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enercon-my.sharepoint.com/personal/claudia_julius_senercon_de/Documents/mac dokumente/EE4HORECA/WP4/EEhub4sme/"/>
    </mc:Choice>
  </mc:AlternateContent>
  <xr:revisionPtr revIDLastSave="0" documentId="8_{BB9D7FE3-3117-4744-931A-9F6CA472D027}" xr6:coauthVersionLast="47" xr6:coauthVersionMax="47" xr10:uidLastSave="{00000000-0000-0000-0000-000000000000}"/>
  <bookViews>
    <workbookView xWindow="0" yWindow="500" windowWidth="29040" windowHeight="15840" tabRatio="926" xr2:uid="{1DE115B9-B759-4568-BC2F-23CBBD39EFCC}"/>
  </bookViews>
  <sheets>
    <sheet name="important_NEBs" sheetId="33" r:id="rId1"/>
    <sheet name="TOP" sheetId="29" r:id="rId2"/>
    <sheet name="EMP" sheetId="30" r:id="rId3"/>
    <sheet name="LEG" sheetId="31" r:id="rId4"/>
    <sheet name="AUT_top" sheetId="1" r:id="rId5"/>
    <sheet name="ESP_top" sheetId="7" r:id="rId6"/>
    <sheet name="GRC_top" sheetId="10" r:id="rId7"/>
    <sheet name="HUN_top" sheetId="13" r:id="rId8"/>
    <sheet name="ITA_top" sheetId="16" r:id="rId9"/>
    <sheet name="LAT_top" sheetId="19" r:id="rId10"/>
    <sheet name="POL_top" sheetId="22" r:id="rId11"/>
    <sheet name="POR_top" sheetId="25" r:id="rId12"/>
    <sheet name="AUT_emp" sheetId="4" r:id="rId13"/>
    <sheet name="ESP_emp" sheetId="8" r:id="rId14"/>
    <sheet name="GRC_emp" sheetId="11" r:id="rId15"/>
    <sheet name="HUN_emp" sheetId="14" r:id="rId16"/>
    <sheet name="ITA_emp" sheetId="17" r:id="rId17"/>
    <sheet name="LAT_emp" sheetId="20" r:id="rId18"/>
    <sheet name="POL_emp" sheetId="23" r:id="rId19"/>
    <sheet name="POR_emp" sheetId="26" r:id="rId20"/>
    <sheet name="AUT_leg" sheetId="6" r:id="rId21"/>
    <sheet name="ESP_leg" sheetId="9" r:id="rId22"/>
    <sheet name="GRC_leg" sheetId="12" r:id="rId23"/>
    <sheet name="HUN_leg" sheetId="15" r:id="rId24"/>
    <sheet name="ITA_leg" sheetId="18" r:id="rId25"/>
    <sheet name="LAT_leg" sheetId="21" r:id="rId26"/>
    <sheet name="POL_leg" sheetId="24" r:id="rId27"/>
    <sheet name="POR_leg" sheetId="27" r:id="rId2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1" l="1"/>
  <c r="E4" i="31"/>
  <c r="F4" i="31"/>
  <c r="G4" i="31"/>
  <c r="H4" i="31"/>
  <c r="I4" i="31"/>
  <c r="J4" i="31"/>
  <c r="K4" i="31"/>
  <c r="L4" i="31"/>
  <c r="M4" i="31"/>
  <c r="N4" i="31"/>
  <c r="O4" i="31"/>
  <c r="P4" i="31"/>
  <c r="Q4" i="31"/>
  <c r="R4" i="31"/>
  <c r="S4" i="31"/>
  <c r="T4" i="31"/>
  <c r="U4" i="31"/>
  <c r="V4" i="31"/>
  <c r="W4" i="31"/>
  <c r="X4" i="31"/>
  <c r="Y4" i="31"/>
  <c r="Z4" i="31"/>
  <c r="AA4" i="31"/>
  <c r="AB4" i="31"/>
  <c r="AC4" i="31"/>
  <c r="AD4" i="31"/>
  <c r="AE4" i="31"/>
  <c r="AF4" i="31"/>
  <c r="AG4" i="31"/>
  <c r="AH4" i="31"/>
  <c r="AI4" i="31"/>
  <c r="AJ4" i="31"/>
  <c r="AK4" i="31"/>
  <c r="AL4" i="31"/>
  <c r="AM4" i="31"/>
  <c r="AN4" i="31"/>
  <c r="AO4" i="31"/>
  <c r="AP4" i="31"/>
  <c r="AQ4" i="31"/>
  <c r="AR4" i="31"/>
  <c r="AS4" i="31"/>
  <c r="AT4" i="31"/>
  <c r="AU4" i="31"/>
  <c r="AV4" i="31"/>
  <c r="AW4" i="31"/>
  <c r="AX4" i="31"/>
  <c r="AY4" i="31"/>
  <c r="AZ4" i="31"/>
  <c r="BA4" i="31"/>
  <c r="BB4" i="31"/>
  <c r="D5" i="31"/>
  <c r="E5" i="31"/>
  <c r="F5" i="31"/>
  <c r="G5" i="31"/>
  <c r="H5" i="31"/>
  <c r="I5" i="31"/>
  <c r="J5" i="31"/>
  <c r="K5" i="31"/>
  <c r="L5" i="31"/>
  <c r="M5" i="31"/>
  <c r="N5" i="31"/>
  <c r="O5" i="31"/>
  <c r="P5" i="31"/>
  <c r="Q5" i="31"/>
  <c r="R5" i="31"/>
  <c r="S5" i="31"/>
  <c r="T5" i="31"/>
  <c r="U5" i="31"/>
  <c r="V5" i="31"/>
  <c r="W5" i="31"/>
  <c r="X5" i="31"/>
  <c r="Y5" i="31"/>
  <c r="Z5" i="31"/>
  <c r="AA5" i="31"/>
  <c r="AB5" i="31"/>
  <c r="AC5" i="31"/>
  <c r="AD5" i="31"/>
  <c r="AE5" i="31"/>
  <c r="AF5" i="31"/>
  <c r="AG5" i="31"/>
  <c r="AH5" i="31"/>
  <c r="AI5" i="31"/>
  <c r="AJ5" i="31"/>
  <c r="AK5" i="31"/>
  <c r="AL5" i="31"/>
  <c r="AM5" i="31"/>
  <c r="AN5" i="31"/>
  <c r="AO5" i="31"/>
  <c r="AP5" i="31"/>
  <c r="AQ5" i="31"/>
  <c r="AR5" i="31"/>
  <c r="AS5" i="31"/>
  <c r="AT5" i="31"/>
  <c r="AU5" i="31"/>
  <c r="AV5" i="31"/>
  <c r="AW5" i="31"/>
  <c r="AX5" i="31"/>
  <c r="AY5" i="31"/>
  <c r="AZ5" i="31"/>
  <c r="BA5" i="31"/>
  <c r="BB5" i="31"/>
  <c r="D6" i="31"/>
  <c r="E6" i="31"/>
  <c r="F6" i="31"/>
  <c r="G6" i="31"/>
  <c r="H6" i="31"/>
  <c r="I6" i="31"/>
  <c r="J6" i="31"/>
  <c r="K6" i="31"/>
  <c r="L6" i="31"/>
  <c r="M6" i="31"/>
  <c r="N6" i="31"/>
  <c r="O6" i="31"/>
  <c r="P6" i="31"/>
  <c r="Q6" i="31"/>
  <c r="R6" i="31"/>
  <c r="S6" i="31"/>
  <c r="T6" i="31"/>
  <c r="U6" i="31"/>
  <c r="V6" i="31"/>
  <c r="W6" i="31"/>
  <c r="X6" i="31"/>
  <c r="Y6" i="31"/>
  <c r="Z6" i="31"/>
  <c r="AA6" i="31"/>
  <c r="AB6" i="31"/>
  <c r="AC6" i="31"/>
  <c r="AD6" i="31"/>
  <c r="AE6" i="31"/>
  <c r="AF6" i="31"/>
  <c r="AG6" i="31"/>
  <c r="AH6" i="31"/>
  <c r="AI6" i="31"/>
  <c r="AJ6" i="31"/>
  <c r="AK6" i="31"/>
  <c r="AL6" i="31"/>
  <c r="AM6" i="31"/>
  <c r="AN6" i="31"/>
  <c r="AO6" i="31"/>
  <c r="AP6" i="31"/>
  <c r="AQ6" i="31"/>
  <c r="AR6" i="31"/>
  <c r="AS6" i="31"/>
  <c r="AT6" i="31"/>
  <c r="AU6" i="31"/>
  <c r="AV6" i="31"/>
  <c r="AW6" i="31"/>
  <c r="AX6" i="31"/>
  <c r="AY6" i="31"/>
  <c r="AZ6" i="31"/>
  <c r="BA6" i="31"/>
  <c r="BB6" i="31"/>
  <c r="D7" i="31"/>
  <c r="E7" i="31"/>
  <c r="F7" i="31"/>
  <c r="G7" i="31"/>
  <c r="H7" i="31"/>
  <c r="I7" i="31"/>
  <c r="J7" i="31"/>
  <c r="K7" i="31"/>
  <c r="L7" i="31"/>
  <c r="M7" i="31"/>
  <c r="N7" i="31"/>
  <c r="O7" i="31"/>
  <c r="P7" i="31"/>
  <c r="Q7" i="31"/>
  <c r="R7" i="31"/>
  <c r="S7" i="31"/>
  <c r="T7" i="31"/>
  <c r="U7" i="31"/>
  <c r="V7" i="31"/>
  <c r="W7" i="31"/>
  <c r="X7" i="31"/>
  <c r="Y7" i="31"/>
  <c r="Z7" i="31"/>
  <c r="AA7" i="31"/>
  <c r="AB7" i="31"/>
  <c r="AC7" i="31"/>
  <c r="AD7" i="31"/>
  <c r="AE7" i="31"/>
  <c r="AF7" i="31"/>
  <c r="AG7" i="31"/>
  <c r="AH7" i="31"/>
  <c r="AI7" i="31"/>
  <c r="AJ7" i="31"/>
  <c r="AK7" i="31"/>
  <c r="AL7" i="31"/>
  <c r="AM7" i="31"/>
  <c r="AN7" i="31"/>
  <c r="AO7" i="31"/>
  <c r="AP7" i="31"/>
  <c r="AQ7" i="31"/>
  <c r="AR7" i="31"/>
  <c r="AS7" i="31"/>
  <c r="AT7" i="31"/>
  <c r="AU7" i="31"/>
  <c r="AV7" i="31"/>
  <c r="AW7" i="31"/>
  <c r="AX7" i="31"/>
  <c r="AY7" i="31"/>
  <c r="AZ7" i="31"/>
  <c r="BA7" i="31"/>
  <c r="BB7" i="31"/>
  <c r="D8" i="31"/>
  <c r="E8" i="31"/>
  <c r="F8" i="31"/>
  <c r="G8" i="31"/>
  <c r="H8" i="31"/>
  <c r="I8" i="31"/>
  <c r="J8" i="31"/>
  <c r="K8" i="31"/>
  <c r="L8" i="31"/>
  <c r="M8" i="31"/>
  <c r="N8" i="31"/>
  <c r="O8" i="31"/>
  <c r="P8" i="31"/>
  <c r="Q8" i="31"/>
  <c r="R8" i="31"/>
  <c r="S8" i="31"/>
  <c r="T8" i="31"/>
  <c r="U8" i="31"/>
  <c r="V8" i="31"/>
  <c r="W8" i="31"/>
  <c r="X8" i="31"/>
  <c r="Y8" i="31"/>
  <c r="Z8" i="31"/>
  <c r="AA8" i="31"/>
  <c r="AB8" i="31"/>
  <c r="AC8" i="31"/>
  <c r="AD8" i="31"/>
  <c r="AE8" i="31"/>
  <c r="AF8" i="31"/>
  <c r="AG8" i="31"/>
  <c r="AH8" i="31"/>
  <c r="AI8" i="31"/>
  <c r="AJ8" i="31"/>
  <c r="AK8" i="31"/>
  <c r="AL8" i="31"/>
  <c r="AM8" i="31"/>
  <c r="AN8" i="31"/>
  <c r="AO8" i="31"/>
  <c r="AP8" i="31"/>
  <c r="AQ8" i="31"/>
  <c r="AR8" i="31"/>
  <c r="AS8" i="31"/>
  <c r="AT8" i="31"/>
  <c r="AU8" i="31"/>
  <c r="AV8" i="31"/>
  <c r="AW8" i="31"/>
  <c r="AX8" i="31"/>
  <c r="AY8" i="31"/>
  <c r="AZ8" i="31"/>
  <c r="BA8" i="31"/>
  <c r="BB8" i="31"/>
  <c r="D9" i="31"/>
  <c r="E9" i="31"/>
  <c r="F9" i="31"/>
  <c r="G9" i="31"/>
  <c r="H9" i="31"/>
  <c r="I9" i="31"/>
  <c r="J9" i="31"/>
  <c r="K9" i="31"/>
  <c r="L9" i="31"/>
  <c r="M9" i="31"/>
  <c r="N9" i="31"/>
  <c r="O9" i="31"/>
  <c r="P9" i="31"/>
  <c r="Q9" i="31"/>
  <c r="R9" i="31"/>
  <c r="S9" i="31"/>
  <c r="T9" i="31"/>
  <c r="U9" i="31"/>
  <c r="V9" i="31"/>
  <c r="W9" i="31"/>
  <c r="X9" i="31"/>
  <c r="Y9" i="31"/>
  <c r="Z9" i="31"/>
  <c r="AA9" i="31"/>
  <c r="AB9" i="31"/>
  <c r="AC9" i="31"/>
  <c r="AD9" i="31"/>
  <c r="AE9" i="31"/>
  <c r="AF9" i="31"/>
  <c r="AG9" i="31"/>
  <c r="AH9" i="31"/>
  <c r="AI9" i="31"/>
  <c r="AJ9" i="31"/>
  <c r="AK9" i="31"/>
  <c r="AL9" i="31"/>
  <c r="AM9" i="31"/>
  <c r="AN9" i="31"/>
  <c r="AO9" i="31"/>
  <c r="AP9" i="31"/>
  <c r="AQ9" i="31"/>
  <c r="AR9" i="31"/>
  <c r="AS9" i="31"/>
  <c r="AT9" i="31"/>
  <c r="AU9" i="31"/>
  <c r="AV9" i="31"/>
  <c r="AW9" i="31"/>
  <c r="AX9" i="31"/>
  <c r="AY9" i="31"/>
  <c r="AZ9" i="31"/>
  <c r="BA9" i="31"/>
  <c r="BB9" i="31"/>
  <c r="D10" i="31"/>
  <c r="E10" i="31"/>
  <c r="F10" i="31"/>
  <c r="G10" i="31"/>
  <c r="H10" i="31"/>
  <c r="I10" i="31"/>
  <c r="J10" i="31"/>
  <c r="K10" i="31"/>
  <c r="L10" i="31"/>
  <c r="M10" i="31"/>
  <c r="N10" i="31"/>
  <c r="O10" i="31"/>
  <c r="P10" i="31"/>
  <c r="Q10" i="31"/>
  <c r="R10" i="31"/>
  <c r="S10" i="31"/>
  <c r="T10" i="31"/>
  <c r="U10" i="31"/>
  <c r="V10" i="31"/>
  <c r="W10" i="31"/>
  <c r="X10" i="31"/>
  <c r="Y10" i="31"/>
  <c r="Z10" i="31"/>
  <c r="AA10" i="31"/>
  <c r="AB10" i="31"/>
  <c r="AC10" i="31"/>
  <c r="AD10" i="31"/>
  <c r="AE10" i="31"/>
  <c r="AF10" i="31"/>
  <c r="AG10" i="31"/>
  <c r="AH10" i="31"/>
  <c r="AI10" i="31"/>
  <c r="AJ10" i="31"/>
  <c r="AK10" i="31"/>
  <c r="AL10" i="31"/>
  <c r="AM10" i="31"/>
  <c r="AN10" i="31"/>
  <c r="AO10" i="31"/>
  <c r="AP10" i="31"/>
  <c r="AQ10" i="31"/>
  <c r="AR10" i="31"/>
  <c r="AS10" i="31"/>
  <c r="AT10" i="31"/>
  <c r="AU10" i="31"/>
  <c r="AV10" i="31"/>
  <c r="AW10" i="31"/>
  <c r="AX10" i="31"/>
  <c r="AY10" i="31"/>
  <c r="AZ10" i="31"/>
  <c r="BA10" i="31"/>
  <c r="BB10" i="31"/>
  <c r="D11" i="31"/>
  <c r="E11" i="31"/>
  <c r="F11" i="31"/>
  <c r="G11" i="31"/>
  <c r="H11" i="31"/>
  <c r="I11" i="31"/>
  <c r="J11" i="31"/>
  <c r="K11" i="31"/>
  <c r="L11" i="31"/>
  <c r="M11" i="31"/>
  <c r="N11" i="31"/>
  <c r="O11" i="31"/>
  <c r="P11" i="31"/>
  <c r="Q11" i="31"/>
  <c r="R11" i="31"/>
  <c r="S11" i="31"/>
  <c r="T11" i="31"/>
  <c r="U11" i="31"/>
  <c r="V11" i="31"/>
  <c r="W11" i="31"/>
  <c r="X11" i="31"/>
  <c r="Y11" i="31"/>
  <c r="Z11" i="31"/>
  <c r="AA11" i="31"/>
  <c r="AB11" i="31"/>
  <c r="AC11" i="31"/>
  <c r="AD11" i="31"/>
  <c r="AE11" i="31"/>
  <c r="AF11" i="31"/>
  <c r="AG11" i="31"/>
  <c r="AH11" i="31"/>
  <c r="AI11" i="31"/>
  <c r="AJ11" i="31"/>
  <c r="AK11" i="31"/>
  <c r="AL11" i="31"/>
  <c r="AM11" i="31"/>
  <c r="AN11" i="31"/>
  <c r="AO11" i="31"/>
  <c r="AP11" i="31"/>
  <c r="AQ11" i="31"/>
  <c r="AR11" i="31"/>
  <c r="AS11" i="31"/>
  <c r="AT11" i="31"/>
  <c r="AU11" i="31"/>
  <c r="AV11" i="31"/>
  <c r="AW11" i="31"/>
  <c r="AX11" i="31"/>
  <c r="AY11" i="31"/>
  <c r="AZ11" i="31"/>
  <c r="BA11" i="31"/>
  <c r="BB11" i="31"/>
  <c r="D12" i="31"/>
  <c r="E12" i="31"/>
  <c r="F12" i="31"/>
  <c r="G12" i="31"/>
  <c r="H12" i="31"/>
  <c r="I12" i="31"/>
  <c r="J12" i="31"/>
  <c r="K12" i="31"/>
  <c r="L12" i="31"/>
  <c r="M12" i="31"/>
  <c r="N12" i="31"/>
  <c r="O12" i="31"/>
  <c r="P12" i="31"/>
  <c r="Q12" i="31"/>
  <c r="R12" i="31"/>
  <c r="S12" i="31"/>
  <c r="T12" i="31"/>
  <c r="U12" i="31"/>
  <c r="V12" i="31"/>
  <c r="W12" i="31"/>
  <c r="X12" i="31"/>
  <c r="Y12" i="31"/>
  <c r="Z12" i="31"/>
  <c r="AA12" i="31"/>
  <c r="AB12" i="31"/>
  <c r="AC12" i="31"/>
  <c r="AD12" i="31"/>
  <c r="AE12" i="31"/>
  <c r="AF12" i="31"/>
  <c r="AG12" i="31"/>
  <c r="AH12" i="31"/>
  <c r="AI12" i="31"/>
  <c r="AJ12" i="31"/>
  <c r="AK12" i="31"/>
  <c r="AL12" i="31"/>
  <c r="AM12" i="31"/>
  <c r="AN12" i="31"/>
  <c r="AO12" i="31"/>
  <c r="AP12" i="31"/>
  <c r="AQ12" i="31"/>
  <c r="AR12" i="31"/>
  <c r="AS12" i="31"/>
  <c r="AT12" i="31"/>
  <c r="AU12" i="31"/>
  <c r="AV12" i="31"/>
  <c r="AW12" i="31"/>
  <c r="AX12" i="31"/>
  <c r="AY12" i="31"/>
  <c r="AZ12" i="31"/>
  <c r="BA12" i="31"/>
  <c r="BB12" i="31"/>
  <c r="D13" i="31"/>
  <c r="E13" i="31"/>
  <c r="F13" i="31"/>
  <c r="G13" i="31"/>
  <c r="H13" i="31"/>
  <c r="I13" i="31"/>
  <c r="J13" i="31"/>
  <c r="K13" i="3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Y13" i="31"/>
  <c r="Z13" i="31"/>
  <c r="AA13" i="31"/>
  <c r="AB13" i="31"/>
  <c r="AC13" i="31"/>
  <c r="AD13" i="31"/>
  <c r="AE13" i="31"/>
  <c r="AF13" i="31"/>
  <c r="AG13" i="31"/>
  <c r="AH13" i="31"/>
  <c r="AI13" i="31"/>
  <c r="AJ13" i="31"/>
  <c r="AK13" i="31"/>
  <c r="AL13" i="31"/>
  <c r="AM13" i="31"/>
  <c r="AN13" i="31"/>
  <c r="AO13" i="31"/>
  <c r="AP13" i="31"/>
  <c r="AQ13" i="31"/>
  <c r="AR13" i="31"/>
  <c r="AS13" i="31"/>
  <c r="AT13" i="31"/>
  <c r="AU13" i="31"/>
  <c r="AV13" i="31"/>
  <c r="AW13" i="31"/>
  <c r="AX13" i="31"/>
  <c r="AY13" i="31"/>
  <c r="AZ13" i="31"/>
  <c r="BA13" i="31"/>
  <c r="BB13" i="31"/>
  <c r="D14" i="31"/>
  <c r="E14" i="31"/>
  <c r="F14" i="31"/>
  <c r="G14" i="31"/>
  <c r="H14" i="31"/>
  <c r="I14" i="31"/>
  <c r="J14" i="31"/>
  <c r="K14" i="3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Y14" i="31"/>
  <c r="Z14" i="31"/>
  <c r="AA14" i="31"/>
  <c r="AB14" i="31"/>
  <c r="AC14" i="31"/>
  <c r="AD14" i="31"/>
  <c r="AE14" i="31"/>
  <c r="AF14" i="31"/>
  <c r="AG14" i="31"/>
  <c r="AH14" i="31"/>
  <c r="AI14" i="31"/>
  <c r="AJ14" i="31"/>
  <c r="AK14" i="31"/>
  <c r="AL14" i="31"/>
  <c r="AM14" i="31"/>
  <c r="AN14" i="31"/>
  <c r="AO14" i="31"/>
  <c r="AP14" i="31"/>
  <c r="AQ14" i="31"/>
  <c r="AR14" i="31"/>
  <c r="AS14" i="31"/>
  <c r="AT14" i="31"/>
  <c r="AU14" i="31"/>
  <c r="AV14" i="31"/>
  <c r="AW14" i="31"/>
  <c r="AX14" i="31"/>
  <c r="AY14" i="31"/>
  <c r="AZ14" i="31"/>
  <c r="BA14" i="31"/>
  <c r="BB14" i="31"/>
  <c r="D15" i="31"/>
  <c r="E15" i="31"/>
  <c r="F15" i="31"/>
  <c r="G15" i="31"/>
  <c r="H15" i="31"/>
  <c r="I15" i="31"/>
  <c r="J15" i="31"/>
  <c r="K15" i="31"/>
  <c r="L15" i="31"/>
  <c r="M15" i="31"/>
  <c r="N15" i="31"/>
  <c r="O15" i="31"/>
  <c r="P15" i="31"/>
  <c r="Q15" i="31"/>
  <c r="R15" i="31"/>
  <c r="S15" i="31"/>
  <c r="T15" i="31"/>
  <c r="U15" i="31"/>
  <c r="V15" i="31"/>
  <c r="W15" i="31"/>
  <c r="X15" i="31"/>
  <c r="Y15" i="31"/>
  <c r="Z15" i="31"/>
  <c r="AA15" i="31"/>
  <c r="AB15" i="31"/>
  <c r="AC15" i="31"/>
  <c r="AD15" i="31"/>
  <c r="AE15" i="31"/>
  <c r="AF15" i="31"/>
  <c r="AG15" i="31"/>
  <c r="AH15" i="31"/>
  <c r="AI15" i="31"/>
  <c r="AJ15" i="31"/>
  <c r="AK15" i="31"/>
  <c r="AL15" i="31"/>
  <c r="AM15" i="31"/>
  <c r="AN15" i="31"/>
  <c r="AO15" i="31"/>
  <c r="AP15" i="31"/>
  <c r="AQ15" i="31"/>
  <c r="AR15" i="31"/>
  <c r="AS15" i="31"/>
  <c r="AT15" i="31"/>
  <c r="AU15" i="31"/>
  <c r="AV15" i="31"/>
  <c r="AW15" i="31"/>
  <c r="AX15" i="31"/>
  <c r="AY15" i="31"/>
  <c r="AZ15" i="31"/>
  <c r="BA15" i="31"/>
  <c r="BB15" i="31"/>
  <c r="D16" i="31"/>
  <c r="E16" i="31"/>
  <c r="F16" i="31"/>
  <c r="G16" i="31"/>
  <c r="H16" i="31"/>
  <c r="I16" i="31"/>
  <c r="J16" i="31"/>
  <c r="K16" i="31"/>
  <c r="L16" i="31"/>
  <c r="M16" i="31"/>
  <c r="N16" i="31"/>
  <c r="O16" i="31"/>
  <c r="P16" i="31"/>
  <c r="Q16" i="31"/>
  <c r="R16" i="31"/>
  <c r="S16" i="31"/>
  <c r="T16" i="31"/>
  <c r="U16" i="31"/>
  <c r="V16" i="31"/>
  <c r="W16" i="31"/>
  <c r="X16" i="31"/>
  <c r="Y16" i="31"/>
  <c r="Z16" i="31"/>
  <c r="AA16" i="31"/>
  <c r="AB16" i="31"/>
  <c r="AC16" i="31"/>
  <c r="AD16" i="31"/>
  <c r="AE16" i="31"/>
  <c r="AF16" i="31"/>
  <c r="AG16" i="31"/>
  <c r="AH16" i="31"/>
  <c r="AI16" i="31"/>
  <c r="AJ16" i="31"/>
  <c r="AK16" i="31"/>
  <c r="AL16" i="31"/>
  <c r="AM16" i="31"/>
  <c r="AN16" i="31"/>
  <c r="AO16" i="31"/>
  <c r="AP16" i="31"/>
  <c r="AQ16" i="31"/>
  <c r="AR16" i="31"/>
  <c r="AS16" i="31"/>
  <c r="AT16" i="31"/>
  <c r="AU16" i="31"/>
  <c r="AV16" i="31"/>
  <c r="AW16" i="31"/>
  <c r="AX16" i="31"/>
  <c r="AY16" i="31"/>
  <c r="AZ16" i="31"/>
  <c r="BA16" i="31"/>
  <c r="BB16" i="31"/>
  <c r="D17" i="31"/>
  <c r="E17" i="31"/>
  <c r="F17" i="31"/>
  <c r="G17" i="31"/>
  <c r="H17" i="31"/>
  <c r="I17" i="31"/>
  <c r="J17" i="31"/>
  <c r="K17" i="31"/>
  <c r="L17" i="31"/>
  <c r="M17" i="31"/>
  <c r="N17" i="31"/>
  <c r="O17" i="31"/>
  <c r="P17" i="31"/>
  <c r="Q17" i="31"/>
  <c r="R17" i="31"/>
  <c r="S17" i="31"/>
  <c r="T17" i="31"/>
  <c r="U17" i="31"/>
  <c r="V17" i="31"/>
  <c r="W17" i="31"/>
  <c r="X17" i="31"/>
  <c r="Y17" i="31"/>
  <c r="Z17" i="31"/>
  <c r="AA17" i="31"/>
  <c r="AB17" i="31"/>
  <c r="AC17" i="31"/>
  <c r="AD17" i="31"/>
  <c r="AE17" i="31"/>
  <c r="AF17" i="31"/>
  <c r="AG17" i="31"/>
  <c r="AH17" i="31"/>
  <c r="AI17" i="31"/>
  <c r="AJ17" i="31"/>
  <c r="AK17" i="31"/>
  <c r="AL17" i="31"/>
  <c r="AM17" i="31"/>
  <c r="AN17" i="31"/>
  <c r="AO17" i="31"/>
  <c r="AP17" i="31"/>
  <c r="AQ17" i="31"/>
  <c r="AR17" i="31"/>
  <c r="AS17" i="31"/>
  <c r="AT17" i="31"/>
  <c r="AU17" i="31"/>
  <c r="AV17" i="31"/>
  <c r="AW17" i="31"/>
  <c r="AX17" i="31"/>
  <c r="AY17" i="31"/>
  <c r="AZ17" i="31"/>
  <c r="BA17" i="31"/>
  <c r="BB17" i="31"/>
  <c r="D18" i="31"/>
  <c r="E18" i="31"/>
  <c r="F18" i="31"/>
  <c r="G18" i="31"/>
  <c r="H18" i="31"/>
  <c r="I18" i="31"/>
  <c r="J18" i="31"/>
  <c r="K18" i="31"/>
  <c r="L18" i="31"/>
  <c r="M18" i="31"/>
  <c r="N18" i="31"/>
  <c r="O18" i="31"/>
  <c r="P18" i="31"/>
  <c r="Q18" i="31"/>
  <c r="R18" i="31"/>
  <c r="S18" i="31"/>
  <c r="T18" i="31"/>
  <c r="U18" i="31"/>
  <c r="V18" i="31"/>
  <c r="W18" i="31"/>
  <c r="X18" i="31"/>
  <c r="Y18" i="31"/>
  <c r="Z18" i="31"/>
  <c r="AA18" i="31"/>
  <c r="AB18" i="31"/>
  <c r="AC18" i="31"/>
  <c r="AD18" i="31"/>
  <c r="AE18" i="31"/>
  <c r="AF18" i="31"/>
  <c r="AG18" i="31"/>
  <c r="AH18" i="31"/>
  <c r="AI18" i="31"/>
  <c r="AJ18" i="31"/>
  <c r="AK18" i="31"/>
  <c r="AL18" i="31"/>
  <c r="AM18" i="31"/>
  <c r="AN18" i="31"/>
  <c r="AO18" i="31"/>
  <c r="AP18" i="31"/>
  <c r="AQ18" i="31"/>
  <c r="AR18" i="31"/>
  <c r="AS18" i="31"/>
  <c r="AT18" i="31"/>
  <c r="AU18" i="31"/>
  <c r="AV18" i="31"/>
  <c r="AW18" i="31"/>
  <c r="AX18" i="31"/>
  <c r="AY18" i="31"/>
  <c r="AZ18" i="31"/>
  <c r="BA18" i="31"/>
  <c r="BB18" i="31"/>
  <c r="D19" i="31"/>
  <c r="E19" i="31"/>
  <c r="F19" i="31"/>
  <c r="G19" i="31"/>
  <c r="H19" i="31"/>
  <c r="I19" i="31"/>
  <c r="J19" i="31"/>
  <c r="K19" i="31"/>
  <c r="L19" i="31"/>
  <c r="M19" i="31"/>
  <c r="N19" i="31"/>
  <c r="O19" i="31"/>
  <c r="P19" i="31"/>
  <c r="Q19" i="31"/>
  <c r="R19" i="31"/>
  <c r="S19" i="31"/>
  <c r="T19" i="31"/>
  <c r="U19" i="31"/>
  <c r="V19" i="31"/>
  <c r="W19" i="31"/>
  <c r="X19" i="31"/>
  <c r="Y19" i="31"/>
  <c r="Z19" i="31"/>
  <c r="AA19" i="31"/>
  <c r="AB19" i="31"/>
  <c r="AC19" i="31"/>
  <c r="AD19" i="31"/>
  <c r="AE19" i="31"/>
  <c r="AF19" i="31"/>
  <c r="AG19" i="31"/>
  <c r="AH19" i="31"/>
  <c r="AI19" i="31"/>
  <c r="AJ19" i="31"/>
  <c r="AK19" i="31"/>
  <c r="AL19" i="31"/>
  <c r="AM19" i="31"/>
  <c r="AN19" i="31"/>
  <c r="AO19" i="31"/>
  <c r="AP19" i="31"/>
  <c r="AQ19" i="31"/>
  <c r="AR19" i="31"/>
  <c r="AS19" i="31"/>
  <c r="AT19" i="31"/>
  <c r="AU19" i="31"/>
  <c r="AV19" i="31"/>
  <c r="AW19" i="31"/>
  <c r="AX19" i="31"/>
  <c r="AY19" i="31"/>
  <c r="AZ19" i="31"/>
  <c r="BA19" i="31"/>
  <c r="BB19" i="31"/>
  <c r="D20" i="31"/>
  <c r="E20" i="31"/>
  <c r="F20" i="31"/>
  <c r="G20" i="31"/>
  <c r="H20" i="31"/>
  <c r="I20" i="31"/>
  <c r="J20" i="31"/>
  <c r="K20" i="31"/>
  <c r="L20" i="31"/>
  <c r="M20" i="31"/>
  <c r="N20" i="31"/>
  <c r="O20" i="31"/>
  <c r="P20" i="31"/>
  <c r="Q20" i="31"/>
  <c r="R20" i="31"/>
  <c r="S20" i="31"/>
  <c r="T20" i="31"/>
  <c r="U20" i="31"/>
  <c r="V20" i="31"/>
  <c r="W20" i="31"/>
  <c r="X20" i="31"/>
  <c r="Y20" i="31"/>
  <c r="Z20" i="31"/>
  <c r="AA20" i="31"/>
  <c r="AB20" i="31"/>
  <c r="AC20" i="31"/>
  <c r="AD20" i="31"/>
  <c r="AE20" i="31"/>
  <c r="AF20" i="31"/>
  <c r="AG20" i="31"/>
  <c r="AH20" i="31"/>
  <c r="AI20" i="31"/>
  <c r="AJ20" i="31"/>
  <c r="AK20" i="31"/>
  <c r="AL20" i="31"/>
  <c r="AM20" i="31"/>
  <c r="AN20" i="31"/>
  <c r="AO20" i="31"/>
  <c r="AP20" i="31"/>
  <c r="AQ20" i="31"/>
  <c r="AR20" i="31"/>
  <c r="AS20" i="31"/>
  <c r="AT20" i="31"/>
  <c r="AU20" i="31"/>
  <c r="AV20" i="31"/>
  <c r="AW20" i="31"/>
  <c r="AX20" i="31"/>
  <c r="AY20" i="31"/>
  <c r="AZ20" i="31"/>
  <c r="BA20" i="31"/>
  <c r="BB20" i="31"/>
  <c r="D21" i="31"/>
  <c r="E21" i="31"/>
  <c r="F21" i="31"/>
  <c r="G21" i="31"/>
  <c r="H21" i="31"/>
  <c r="I21" i="31"/>
  <c r="J21" i="31"/>
  <c r="K21" i="31"/>
  <c r="L21" i="31"/>
  <c r="M21" i="31"/>
  <c r="N21" i="31"/>
  <c r="O21" i="31"/>
  <c r="P21" i="31"/>
  <c r="Q21" i="31"/>
  <c r="R21" i="31"/>
  <c r="S21" i="31"/>
  <c r="T21" i="31"/>
  <c r="U21" i="31"/>
  <c r="V21" i="31"/>
  <c r="W21" i="31"/>
  <c r="X21" i="31"/>
  <c r="Y21" i="31"/>
  <c r="Z21" i="31"/>
  <c r="AA21" i="31"/>
  <c r="AB21" i="31"/>
  <c r="AC21" i="31"/>
  <c r="AD21" i="31"/>
  <c r="AE21" i="31"/>
  <c r="AF21" i="31"/>
  <c r="AG21" i="31"/>
  <c r="AH21" i="31"/>
  <c r="AI21" i="31"/>
  <c r="AJ21" i="31"/>
  <c r="AK21" i="31"/>
  <c r="AL21" i="31"/>
  <c r="AM21" i="31"/>
  <c r="AN21" i="31"/>
  <c r="AO21" i="31"/>
  <c r="AP21" i="31"/>
  <c r="AQ21" i="31"/>
  <c r="AR21" i="31"/>
  <c r="AS21" i="31"/>
  <c r="AT21" i="31"/>
  <c r="AU21" i="31"/>
  <c r="AV21" i="31"/>
  <c r="AW21" i="31"/>
  <c r="AX21" i="31"/>
  <c r="AY21" i="31"/>
  <c r="AZ21" i="31"/>
  <c r="BA21" i="31"/>
  <c r="BB21" i="31"/>
  <c r="D22" i="31"/>
  <c r="E22" i="31"/>
  <c r="F22" i="31"/>
  <c r="G22" i="31"/>
  <c r="H22" i="31"/>
  <c r="I22" i="31"/>
  <c r="J22" i="31"/>
  <c r="K22" i="31"/>
  <c r="L22" i="31"/>
  <c r="M22" i="31"/>
  <c r="N22" i="31"/>
  <c r="O22" i="31"/>
  <c r="P22" i="31"/>
  <c r="Q22" i="31"/>
  <c r="R22" i="31"/>
  <c r="S22" i="31"/>
  <c r="T22" i="31"/>
  <c r="U22" i="31"/>
  <c r="V22" i="31"/>
  <c r="W22" i="31"/>
  <c r="X22" i="31"/>
  <c r="Y22" i="31"/>
  <c r="Z22" i="31"/>
  <c r="AA22" i="31"/>
  <c r="AB22" i="31"/>
  <c r="AC22" i="31"/>
  <c r="AD22" i="31"/>
  <c r="AE22" i="31"/>
  <c r="AF22" i="31"/>
  <c r="AG22" i="31"/>
  <c r="AH22" i="31"/>
  <c r="AI22" i="31"/>
  <c r="AJ22" i="31"/>
  <c r="AK22" i="31"/>
  <c r="AL22" i="31"/>
  <c r="AM22" i="31"/>
  <c r="AN22" i="31"/>
  <c r="AO22" i="31"/>
  <c r="AP22" i="31"/>
  <c r="AQ22" i="31"/>
  <c r="AR22" i="31"/>
  <c r="AS22" i="31"/>
  <c r="AT22" i="31"/>
  <c r="AU22" i="31"/>
  <c r="AV22" i="31"/>
  <c r="AW22" i="31"/>
  <c r="AX22" i="31"/>
  <c r="AY22" i="31"/>
  <c r="AZ22" i="31"/>
  <c r="BA22" i="31"/>
  <c r="BB22" i="31"/>
  <c r="D23" i="31"/>
  <c r="E23" i="31"/>
  <c r="F23" i="31"/>
  <c r="G23" i="31"/>
  <c r="H23" i="31"/>
  <c r="I23" i="31"/>
  <c r="J23" i="31"/>
  <c r="K23" i="31"/>
  <c r="L23" i="31"/>
  <c r="M23" i="31"/>
  <c r="N23" i="31"/>
  <c r="O23" i="31"/>
  <c r="P23" i="31"/>
  <c r="Q23" i="31"/>
  <c r="R23" i="31"/>
  <c r="S23" i="31"/>
  <c r="T23" i="31"/>
  <c r="U23" i="31"/>
  <c r="V23" i="31"/>
  <c r="W23" i="31"/>
  <c r="X23" i="31"/>
  <c r="Y23" i="31"/>
  <c r="Z23" i="31"/>
  <c r="AA23" i="31"/>
  <c r="AB23" i="31"/>
  <c r="AC23" i="31"/>
  <c r="AD23" i="31"/>
  <c r="AE23" i="31"/>
  <c r="AF23" i="31"/>
  <c r="AG23" i="31"/>
  <c r="AH23" i="31"/>
  <c r="AI23" i="31"/>
  <c r="AJ23" i="31"/>
  <c r="AK23" i="31"/>
  <c r="AL23" i="31"/>
  <c r="AM23" i="31"/>
  <c r="AN23" i="31"/>
  <c r="AO23" i="31"/>
  <c r="AP23" i="31"/>
  <c r="AQ23" i="31"/>
  <c r="AR23" i="31"/>
  <c r="AS23" i="31"/>
  <c r="AT23" i="31"/>
  <c r="AU23" i="31"/>
  <c r="AV23" i="31"/>
  <c r="AW23" i="31"/>
  <c r="AX23" i="31"/>
  <c r="AY23" i="31"/>
  <c r="AZ23" i="31"/>
  <c r="BA23" i="31"/>
  <c r="BB23" i="31"/>
  <c r="D24" i="31"/>
  <c r="E24" i="31"/>
  <c r="F24" i="31"/>
  <c r="G24" i="31"/>
  <c r="H24" i="31"/>
  <c r="I24" i="31"/>
  <c r="J24" i="31"/>
  <c r="K24" i="31"/>
  <c r="L24" i="31"/>
  <c r="M24" i="31"/>
  <c r="N24" i="31"/>
  <c r="O24" i="31"/>
  <c r="P24" i="31"/>
  <c r="Q24" i="31"/>
  <c r="R24" i="31"/>
  <c r="S24" i="31"/>
  <c r="T24" i="31"/>
  <c r="U24" i="31"/>
  <c r="V24" i="31"/>
  <c r="W24" i="31"/>
  <c r="X24" i="31"/>
  <c r="Y24" i="31"/>
  <c r="Z24" i="31"/>
  <c r="AA24" i="31"/>
  <c r="AB24" i="31"/>
  <c r="AC24" i="31"/>
  <c r="AD24" i="31"/>
  <c r="AE24" i="31"/>
  <c r="AF24" i="31"/>
  <c r="AG24" i="31"/>
  <c r="AH24" i="31"/>
  <c r="AI24" i="31"/>
  <c r="AJ24" i="31"/>
  <c r="AK24" i="31"/>
  <c r="AL24" i="31"/>
  <c r="AM24" i="31"/>
  <c r="AN24" i="31"/>
  <c r="AO24" i="31"/>
  <c r="AP24" i="31"/>
  <c r="AQ24" i="31"/>
  <c r="AR24" i="31"/>
  <c r="AS24" i="31"/>
  <c r="AT24" i="31"/>
  <c r="AU24" i="31"/>
  <c r="AV24" i="31"/>
  <c r="AW24" i="31"/>
  <c r="AX24" i="31"/>
  <c r="AY24" i="31"/>
  <c r="AZ24" i="31"/>
  <c r="BA24" i="31"/>
  <c r="BB24" i="31"/>
  <c r="D25" i="31"/>
  <c r="E25" i="31"/>
  <c r="F25" i="31"/>
  <c r="G25" i="31"/>
  <c r="H25" i="31"/>
  <c r="I25" i="31"/>
  <c r="J25" i="31"/>
  <c r="K25" i="31"/>
  <c r="L25" i="31"/>
  <c r="M25" i="31"/>
  <c r="N25" i="31"/>
  <c r="O25" i="31"/>
  <c r="P25" i="31"/>
  <c r="Q25" i="31"/>
  <c r="R25" i="31"/>
  <c r="S25" i="31"/>
  <c r="T25" i="31"/>
  <c r="U25" i="31"/>
  <c r="V25" i="31"/>
  <c r="W25" i="31"/>
  <c r="X25" i="31"/>
  <c r="Y25" i="31"/>
  <c r="Z25" i="31"/>
  <c r="AA25" i="31"/>
  <c r="AB25" i="31"/>
  <c r="AC25" i="31"/>
  <c r="AD25" i="31"/>
  <c r="AE25" i="31"/>
  <c r="AF25" i="31"/>
  <c r="AG25" i="31"/>
  <c r="AH25" i="31"/>
  <c r="AI25" i="31"/>
  <c r="AJ25" i="31"/>
  <c r="AK25" i="31"/>
  <c r="AL25" i="31"/>
  <c r="AM25" i="31"/>
  <c r="AN25" i="31"/>
  <c r="AO25" i="31"/>
  <c r="AP25" i="31"/>
  <c r="AQ25" i="31"/>
  <c r="AR25" i="31"/>
  <c r="AS25" i="31"/>
  <c r="AT25" i="31"/>
  <c r="AU25" i="31"/>
  <c r="AV25" i="31"/>
  <c r="AW25" i="31"/>
  <c r="AX25" i="31"/>
  <c r="AY25" i="31"/>
  <c r="AZ25" i="31"/>
  <c r="BA25" i="31"/>
  <c r="BB25" i="31"/>
  <c r="D26" i="31"/>
  <c r="E26" i="31"/>
  <c r="F26" i="31"/>
  <c r="G26" i="31"/>
  <c r="H26" i="31"/>
  <c r="I26" i="31"/>
  <c r="J26" i="31"/>
  <c r="K26" i="31"/>
  <c r="L26" i="31"/>
  <c r="M26" i="31"/>
  <c r="N26" i="31"/>
  <c r="O26" i="31"/>
  <c r="P26" i="31"/>
  <c r="Q26" i="31"/>
  <c r="R26" i="31"/>
  <c r="S26" i="31"/>
  <c r="T26" i="31"/>
  <c r="U26" i="31"/>
  <c r="V26" i="31"/>
  <c r="W26" i="31"/>
  <c r="X26" i="31"/>
  <c r="Y26" i="31"/>
  <c r="Z26" i="31"/>
  <c r="AA26" i="31"/>
  <c r="AB26" i="31"/>
  <c r="AC26" i="31"/>
  <c r="AD26" i="31"/>
  <c r="AE26" i="31"/>
  <c r="AF26" i="31"/>
  <c r="AG26" i="31"/>
  <c r="AH26" i="31"/>
  <c r="AI26" i="31"/>
  <c r="AJ26" i="31"/>
  <c r="AK26" i="31"/>
  <c r="AL26" i="31"/>
  <c r="AM26" i="31"/>
  <c r="AN26" i="31"/>
  <c r="AO26" i="31"/>
  <c r="AP26" i="31"/>
  <c r="AQ26" i="31"/>
  <c r="AR26" i="31"/>
  <c r="AS26" i="31"/>
  <c r="AT26" i="31"/>
  <c r="AU26" i="31"/>
  <c r="AV26" i="31"/>
  <c r="AW26" i="31"/>
  <c r="AX26" i="31"/>
  <c r="AY26" i="31"/>
  <c r="AZ26" i="31"/>
  <c r="BA26" i="31"/>
  <c r="BB26" i="31"/>
  <c r="D27" i="31"/>
  <c r="E27" i="31"/>
  <c r="F27" i="31"/>
  <c r="G27" i="31"/>
  <c r="H27" i="31"/>
  <c r="I27" i="31"/>
  <c r="J27" i="31"/>
  <c r="K27" i="31"/>
  <c r="L27" i="31"/>
  <c r="M27" i="31"/>
  <c r="N27" i="31"/>
  <c r="O27" i="31"/>
  <c r="P27" i="31"/>
  <c r="Q27" i="31"/>
  <c r="R27" i="31"/>
  <c r="S27" i="31"/>
  <c r="T27" i="31"/>
  <c r="U27" i="31"/>
  <c r="V27" i="31"/>
  <c r="W27" i="31"/>
  <c r="X27" i="31"/>
  <c r="Y27" i="31"/>
  <c r="Z27" i="31"/>
  <c r="AA27" i="31"/>
  <c r="AB27" i="31"/>
  <c r="AC27" i="31"/>
  <c r="AD27" i="31"/>
  <c r="AE27" i="31"/>
  <c r="AF27" i="31"/>
  <c r="AG27" i="31"/>
  <c r="AH27" i="31"/>
  <c r="AI27" i="31"/>
  <c r="AJ27" i="31"/>
  <c r="AK27" i="31"/>
  <c r="AL27" i="31"/>
  <c r="AM27" i="31"/>
  <c r="AN27" i="31"/>
  <c r="AO27" i="31"/>
  <c r="AP27" i="31"/>
  <c r="AQ27" i="31"/>
  <c r="AR27" i="31"/>
  <c r="AS27" i="31"/>
  <c r="AT27" i="31"/>
  <c r="AU27" i="31"/>
  <c r="AV27" i="31"/>
  <c r="AW27" i="31"/>
  <c r="AX27" i="31"/>
  <c r="AY27" i="31"/>
  <c r="AZ27" i="31"/>
  <c r="BA27" i="31"/>
  <c r="BB27" i="31"/>
  <c r="D28" i="31"/>
  <c r="E28" i="31"/>
  <c r="F28" i="31"/>
  <c r="G28" i="31"/>
  <c r="H28" i="31"/>
  <c r="I28" i="31"/>
  <c r="J28" i="31"/>
  <c r="K28" i="31"/>
  <c r="L28" i="31"/>
  <c r="M28" i="31"/>
  <c r="N28" i="31"/>
  <c r="O28" i="31"/>
  <c r="P28" i="31"/>
  <c r="Q28" i="31"/>
  <c r="R28" i="31"/>
  <c r="S28" i="31"/>
  <c r="T28" i="31"/>
  <c r="U28" i="31"/>
  <c r="V28" i="31"/>
  <c r="W28" i="31"/>
  <c r="X28" i="31"/>
  <c r="Y28" i="31"/>
  <c r="Z28" i="31"/>
  <c r="AA28" i="31"/>
  <c r="AB28" i="31"/>
  <c r="AC28" i="31"/>
  <c r="AD28" i="31"/>
  <c r="AE28" i="31"/>
  <c r="AF28" i="31"/>
  <c r="AG28" i="31"/>
  <c r="AH28" i="31"/>
  <c r="AI28" i="31"/>
  <c r="AJ28" i="31"/>
  <c r="AK28" i="31"/>
  <c r="AL28" i="31"/>
  <c r="AM28" i="31"/>
  <c r="AN28" i="31"/>
  <c r="AO28" i="31"/>
  <c r="AP28" i="31"/>
  <c r="AQ28" i="31"/>
  <c r="AR28" i="31"/>
  <c r="AS28" i="31"/>
  <c r="AT28" i="31"/>
  <c r="AU28" i="31"/>
  <c r="AV28" i="31"/>
  <c r="AW28" i="31"/>
  <c r="AX28" i="31"/>
  <c r="AY28" i="31"/>
  <c r="AZ28" i="31"/>
  <c r="BA28" i="31"/>
  <c r="BB28" i="31"/>
  <c r="D29" i="31"/>
  <c r="E29" i="31"/>
  <c r="F29" i="31"/>
  <c r="G29" i="31"/>
  <c r="H29" i="31"/>
  <c r="I29" i="31"/>
  <c r="J29" i="31"/>
  <c r="K29" i="31"/>
  <c r="L29" i="31"/>
  <c r="M29" i="31"/>
  <c r="N29" i="31"/>
  <c r="O29" i="31"/>
  <c r="P29" i="31"/>
  <c r="Q29" i="31"/>
  <c r="R29" i="31"/>
  <c r="S29" i="31"/>
  <c r="T29" i="31"/>
  <c r="U29" i="31"/>
  <c r="V29" i="31"/>
  <c r="W29" i="31"/>
  <c r="X29" i="31"/>
  <c r="Y29" i="31"/>
  <c r="Z29" i="31"/>
  <c r="AA29" i="31"/>
  <c r="AB29" i="31"/>
  <c r="AC29" i="31"/>
  <c r="AD29" i="31"/>
  <c r="AE29" i="31"/>
  <c r="AF29" i="31"/>
  <c r="AG29" i="31"/>
  <c r="AH29" i="31"/>
  <c r="AI29" i="31"/>
  <c r="AJ29" i="31"/>
  <c r="AK29" i="31"/>
  <c r="AL29" i="31"/>
  <c r="AM29" i="31"/>
  <c r="AN29" i="31"/>
  <c r="AO29" i="31"/>
  <c r="AP29" i="31"/>
  <c r="AQ29" i="31"/>
  <c r="AR29" i="31"/>
  <c r="AS29" i="31"/>
  <c r="AT29" i="31"/>
  <c r="AU29" i="31"/>
  <c r="AV29" i="31"/>
  <c r="AW29" i="31"/>
  <c r="AX29" i="31"/>
  <c r="AY29" i="31"/>
  <c r="AZ29" i="31"/>
  <c r="BA29" i="31"/>
  <c r="BB29" i="31"/>
  <c r="D30" i="31"/>
  <c r="E30" i="31"/>
  <c r="F30" i="31"/>
  <c r="G30" i="31"/>
  <c r="H30" i="31"/>
  <c r="I30" i="31"/>
  <c r="J30" i="31"/>
  <c r="K30" i="31"/>
  <c r="L30" i="31"/>
  <c r="M30" i="31"/>
  <c r="N30" i="31"/>
  <c r="O30" i="31"/>
  <c r="P30" i="31"/>
  <c r="Q30" i="31"/>
  <c r="R30" i="31"/>
  <c r="S30" i="31"/>
  <c r="T30" i="31"/>
  <c r="U30" i="31"/>
  <c r="V30" i="31"/>
  <c r="W30" i="31"/>
  <c r="X30" i="31"/>
  <c r="Y30" i="31"/>
  <c r="Z30" i="31"/>
  <c r="AA30" i="31"/>
  <c r="AB30" i="31"/>
  <c r="AC30" i="31"/>
  <c r="AD30" i="31"/>
  <c r="AE30" i="31"/>
  <c r="AF30" i="31"/>
  <c r="AG30" i="31"/>
  <c r="AH30" i="31"/>
  <c r="AI30" i="31"/>
  <c r="AJ30" i="31"/>
  <c r="AK30" i="31"/>
  <c r="AL30" i="31"/>
  <c r="AM30" i="31"/>
  <c r="AN30" i="31"/>
  <c r="AO30" i="31"/>
  <c r="AP30" i="31"/>
  <c r="AQ30" i="31"/>
  <c r="AR30" i="31"/>
  <c r="AS30" i="31"/>
  <c r="AT30" i="31"/>
  <c r="AU30" i="31"/>
  <c r="AV30" i="31"/>
  <c r="AW30" i="31"/>
  <c r="AX30" i="31"/>
  <c r="AY30" i="31"/>
  <c r="AZ30" i="31"/>
  <c r="BA30" i="31"/>
  <c r="BB30" i="3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AA31" i="31"/>
  <c r="AB31" i="31"/>
  <c r="AC31" i="31"/>
  <c r="AD31" i="31"/>
  <c r="AE31" i="31"/>
  <c r="AF31" i="31"/>
  <c r="AG31" i="31"/>
  <c r="AH31" i="31"/>
  <c r="AI31" i="31"/>
  <c r="AJ31" i="31"/>
  <c r="AK31" i="31"/>
  <c r="AL31" i="31"/>
  <c r="AM31" i="31"/>
  <c r="AN31" i="31"/>
  <c r="AO31" i="31"/>
  <c r="AP31" i="31"/>
  <c r="AQ31" i="31"/>
  <c r="AR31" i="31"/>
  <c r="AS31" i="31"/>
  <c r="AT31" i="31"/>
  <c r="AU31" i="31"/>
  <c r="AV31" i="31"/>
  <c r="AW31" i="31"/>
  <c r="AX31" i="31"/>
  <c r="AY31" i="31"/>
  <c r="AZ31" i="31"/>
  <c r="BA31" i="31"/>
  <c r="BB31" i="31"/>
  <c r="D32" i="31"/>
  <c r="E32" i="31"/>
  <c r="F32" i="31"/>
  <c r="G32" i="31"/>
  <c r="H32" i="31"/>
  <c r="I32" i="31"/>
  <c r="J32" i="31"/>
  <c r="K32" i="31"/>
  <c r="L32" i="31"/>
  <c r="M32" i="31"/>
  <c r="N32" i="31"/>
  <c r="O32" i="31"/>
  <c r="P32" i="31"/>
  <c r="Q32" i="31"/>
  <c r="R32" i="31"/>
  <c r="S32" i="31"/>
  <c r="T32" i="31"/>
  <c r="U32" i="31"/>
  <c r="V32" i="31"/>
  <c r="W32" i="31"/>
  <c r="X32" i="31"/>
  <c r="Y32" i="31"/>
  <c r="Z32" i="31"/>
  <c r="AA32" i="31"/>
  <c r="AB32" i="31"/>
  <c r="AC32" i="31"/>
  <c r="AD32" i="31"/>
  <c r="AE32" i="31"/>
  <c r="AF32" i="31"/>
  <c r="AG32" i="31"/>
  <c r="AH32" i="31"/>
  <c r="AI32" i="31"/>
  <c r="AJ32" i="31"/>
  <c r="AK32" i="31"/>
  <c r="AL32" i="31"/>
  <c r="AM32" i="31"/>
  <c r="AN32" i="31"/>
  <c r="AO32" i="31"/>
  <c r="AP32" i="31"/>
  <c r="AQ32" i="31"/>
  <c r="AR32" i="31"/>
  <c r="AS32" i="31"/>
  <c r="AT32" i="31"/>
  <c r="AU32" i="31"/>
  <c r="AV32" i="31"/>
  <c r="AW32" i="31"/>
  <c r="AX32" i="31"/>
  <c r="AY32" i="31"/>
  <c r="AZ32" i="31"/>
  <c r="BA32" i="31"/>
  <c r="BB32" i="31"/>
  <c r="D33" i="31"/>
  <c r="E33" i="31"/>
  <c r="F33" i="31"/>
  <c r="G33" i="31"/>
  <c r="H33" i="31"/>
  <c r="I33" i="31"/>
  <c r="J33" i="31"/>
  <c r="K33" i="31"/>
  <c r="L33" i="31"/>
  <c r="M33" i="31"/>
  <c r="N33" i="31"/>
  <c r="O33" i="31"/>
  <c r="P33" i="31"/>
  <c r="Q33" i="31"/>
  <c r="R33" i="31"/>
  <c r="S33" i="31"/>
  <c r="T33" i="31"/>
  <c r="U33" i="31"/>
  <c r="V33" i="31"/>
  <c r="W33" i="31"/>
  <c r="X33" i="31"/>
  <c r="Y33" i="31"/>
  <c r="Z33" i="31"/>
  <c r="AA33" i="31"/>
  <c r="AB33" i="31"/>
  <c r="AC33" i="31"/>
  <c r="AD33" i="31"/>
  <c r="AE33" i="31"/>
  <c r="AF33" i="31"/>
  <c r="AG33" i="31"/>
  <c r="AH33" i="31"/>
  <c r="AI33" i="31"/>
  <c r="AJ33" i="31"/>
  <c r="AK33" i="31"/>
  <c r="AL33" i="31"/>
  <c r="AM33" i="31"/>
  <c r="AN33" i="31"/>
  <c r="AO33" i="31"/>
  <c r="AP33" i="31"/>
  <c r="AQ33" i="31"/>
  <c r="AR33" i="31"/>
  <c r="AS33" i="31"/>
  <c r="AT33" i="31"/>
  <c r="AU33" i="31"/>
  <c r="AV33" i="31"/>
  <c r="AW33" i="31"/>
  <c r="AX33" i="31"/>
  <c r="AY33" i="31"/>
  <c r="AZ33" i="31"/>
  <c r="BA33" i="31"/>
  <c r="BB33" i="31"/>
  <c r="D34" i="31"/>
  <c r="E34" i="31"/>
  <c r="F34" i="31"/>
  <c r="G34" i="31"/>
  <c r="H34" i="31"/>
  <c r="I34" i="31"/>
  <c r="J34" i="31"/>
  <c r="K34" i="31"/>
  <c r="L34" i="31"/>
  <c r="M34" i="31"/>
  <c r="N34" i="31"/>
  <c r="O34" i="31"/>
  <c r="P34" i="31"/>
  <c r="Q34" i="31"/>
  <c r="R34" i="31"/>
  <c r="S34" i="31"/>
  <c r="T34" i="31"/>
  <c r="U34" i="31"/>
  <c r="V34" i="31"/>
  <c r="W34" i="31"/>
  <c r="X34" i="31"/>
  <c r="Y34" i="31"/>
  <c r="Z34" i="31"/>
  <c r="AA34" i="31"/>
  <c r="AB34" i="31"/>
  <c r="AC34" i="31"/>
  <c r="AD34" i="31"/>
  <c r="AE34" i="31"/>
  <c r="AF34" i="31"/>
  <c r="AG34" i="31"/>
  <c r="AH34" i="31"/>
  <c r="AI34" i="31"/>
  <c r="AJ34" i="31"/>
  <c r="AK34" i="31"/>
  <c r="AL34" i="31"/>
  <c r="AM34" i="31"/>
  <c r="AN34" i="31"/>
  <c r="AO34" i="31"/>
  <c r="AP34" i="31"/>
  <c r="AQ34" i="31"/>
  <c r="AR34" i="31"/>
  <c r="AS34" i="31"/>
  <c r="AT34" i="31"/>
  <c r="AU34" i="31"/>
  <c r="AV34" i="31"/>
  <c r="AW34" i="31"/>
  <c r="AX34" i="31"/>
  <c r="AY34" i="31"/>
  <c r="AZ34" i="31"/>
  <c r="BA34" i="31"/>
  <c r="BB34" i="31"/>
  <c r="D35" i="31"/>
  <c r="E35" i="31"/>
  <c r="F35" i="31"/>
  <c r="G35" i="31"/>
  <c r="H35" i="31"/>
  <c r="I35" i="31"/>
  <c r="J35" i="31"/>
  <c r="K35" i="31"/>
  <c r="L35" i="31"/>
  <c r="M35" i="31"/>
  <c r="N35" i="31"/>
  <c r="O35" i="31"/>
  <c r="P35" i="31"/>
  <c r="Q35" i="31"/>
  <c r="R35" i="31"/>
  <c r="S35" i="31"/>
  <c r="T35" i="31"/>
  <c r="U35" i="31"/>
  <c r="V35" i="31"/>
  <c r="W35" i="31"/>
  <c r="X35" i="31"/>
  <c r="Y35" i="31"/>
  <c r="Z35" i="31"/>
  <c r="AA35" i="31"/>
  <c r="AB35" i="31"/>
  <c r="AC35" i="31"/>
  <c r="AD35" i="31"/>
  <c r="AE35" i="31"/>
  <c r="AF35" i="31"/>
  <c r="AG35" i="31"/>
  <c r="AH35" i="31"/>
  <c r="AI35" i="31"/>
  <c r="AJ35" i="31"/>
  <c r="AK35" i="31"/>
  <c r="AL35" i="31"/>
  <c r="AM35" i="31"/>
  <c r="AN35" i="31"/>
  <c r="AO35" i="31"/>
  <c r="AP35" i="31"/>
  <c r="AQ35" i="31"/>
  <c r="AR35" i="31"/>
  <c r="AS35" i="31"/>
  <c r="AT35" i="31"/>
  <c r="AU35" i="31"/>
  <c r="AV35" i="31"/>
  <c r="AW35" i="31"/>
  <c r="AX35" i="31"/>
  <c r="AY35" i="31"/>
  <c r="AZ35" i="31"/>
  <c r="BA35" i="31"/>
  <c r="BB35" i="31"/>
  <c r="D36" i="31"/>
  <c r="E36" i="31"/>
  <c r="F36" i="31"/>
  <c r="G36" i="31"/>
  <c r="H36" i="31"/>
  <c r="I36" i="31"/>
  <c r="J36" i="31"/>
  <c r="K36" i="31"/>
  <c r="L36" i="31"/>
  <c r="M36" i="31"/>
  <c r="N36" i="31"/>
  <c r="O36" i="31"/>
  <c r="P36" i="31"/>
  <c r="Q36" i="31"/>
  <c r="R36" i="31"/>
  <c r="S36" i="31"/>
  <c r="T36" i="31"/>
  <c r="U36" i="31"/>
  <c r="V36" i="31"/>
  <c r="W36" i="31"/>
  <c r="X36" i="31"/>
  <c r="Y36" i="31"/>
  <c r="Z36" i="31"/>
  <c r="AA36" i="31"/>
  <c r="AB36" i="31"/>
  <c r="AC36" i="31"/>
  <c r="AD36" i="31"/>
  <c r="AE36" i="31"/>
  <c r="AF36" i="31"/>
  <c r="AG36" i="31"/>
  <c r="AH36" i="31"/>
  <c r="AI36" i="31"/>
  <c r="AJ36" i="31"/>
  <c r="AK36" i="31"/>
  <c r="AL36" i="31"/>
  <c r="AM36" i="31"/>
  <c r="AN36" i="31"/>
  <c r="AO36" i="31"/>
  <c r="AP36" i="31"/>
  <c r="AQ36" i="31"/>
  <c r="AR36" i="31"/>
  <c r="AS36" i="31"/>
  <c r="AT36" i="31"/>
  <c r="AU36" i="31"/>
  <c r="AV36" i="31"/>
  <c r="AW36" i="31"/>
  <c r="AX36" i="31"/>
  <c r="AY36" i="31"/>
  <c r="AZ36" i="31"/>
  <c r="BA36" i="31"/>
  <c r="BB36" i="31"/>
  <c r="D37" i="31"/>
  <c r="E37" i="31"/>
  <c r="F37" i="31"/>
  <c r="G37" i="31"/>
  <c r="H37" i="31"/>
  <c r="I37" i="31"/>
  <c r="J37" i="31"/>
  <c r="K37" i="31"/>
  <c r="L37" i="31"/>
  <c r="M37" i="31"/>
  <c r="N37" i="31"/>
  <c r="O37" i="31"/>
  <c r="P37" i="31"/>
  <c r="Q37" i="31"/>
  <c r="R37" i="31"/>
  <c r="S37" i="31"/>
  <c r="T37" i="31"/>
  <c r="U37" i="31"/>
  <c r="V37" i="31"/>
  <c r="W37" i="31"/>
  <c r="X37" i="31"/>
  <c r="Y37" i="31"/>
  <c r="Z37" i="31"/>
  <c r="AA37" i="31"/>
  <c r="AB37" i="31"/>
  <c r="AC37" i="31"/>
  <c r="AD37" i="31"/>
  <c r="AE37" i="31"/>
  <c r="AF37" i="31"/>
  <c r="AG37" i="31"/>
  <c r="AH37" i="31"/>
  <c r="AI37" i="31"/>
  <c r="AJ37" i="31"/>
  <c r="AK37" i="31"/>
  <c r="AL37" i="31"/>
  <c r="AM37" i="31"/>
  <c r="AN37" i="31"/>
  <c r="AO37" i="31"/>
  <c r="AP37" i="31"/>
  <c r="AQ37" i="31"/>
  <c r="AR37" i="31"/>
  <c r="AS37" i="31"/>
  <c r="AT37" i="31"/>
  <c r="AU37" i="31"/>
  <c r="AV37" i="31"/>
  <c r="AW37" i="31"/>
  <c r="AX37" i="31"/>
  <c r="AY37" i="31"/>
  <c r="AZ37" i="31"/>
  <c r="BA37" i="31"/>
  <c r="BB37" i="31"/>
  <c r="D38" i="31"/>
  <c r="E38" i="31"/>
  <c r="F38" i="31"/>
  <c r="G38" i="31"/>
  <c r="H38" i="31"/>
  <c r="I38" i="31"/>
  <c r="J38" i="31"/>
  <c r="K38" i="31"/>
  <c r="L38" i="31"/>
  <c r="M38" i="31"/>
  <c r="N38" i="31"/>
  <c r="O38" i="31"/>
  <c r="P38" i="31"/>
  <c r="Q38" i="31"/>
  <c r="R38" i="31"/>
  <c r="S38" i="31"/>
  <c r="T38" i="31"/>
  <c r="U38" i="31"/>
  <c r="V38" i="31"/>
  <c r="W38" i="31"/>
  <c r="X38" i="31"/>
  <c r="Y38" i="31"/>
  <c r="Z38" i="31"/>
  <c r="AA38" i="31"/>
  <c r="AB38" i="31"/>
  <c r="AC38" i="31"/>
  <c r="AD38" i="31"/>
  <c r="AE38" i="31"/>
  <c r="AF38" i="31"/>
  <c r="AG38" i="31"/>
  <c r="AH38" i="31"/>
  <c r="AI38" i="31"/>
  <c r="AJ38" i="31"/>
  <c r="AK38" i="31"/>
  <c r="AL38" i="31"/>
  <c r="AM38" i="31"/>
  <c r="AN38" i="31"/>
  <c r="AO38" i="31"/>
  <c r="AP38" i="31"/>
  <c r="AQ38" i="31"/>
  <c r="AR38" i="31"/>
  <c r="AS38" i="31"/>
  <c r="AT38" i="31"/>
  <c r="AU38" i="31"/>
  <c r="AV38" i="31"/>
  <c r="AW38" i="31"/>
  <c r="AX38" i="31"/>
  <c r="AY38" i="31"/>
  <c r="AZ38" i="31"/>
  <c r="BA38" i="31"/>
  <c r="BB38" i="31"/>
  <c r="D39" i="31"/>
  <c r="E39" i="31"/>
  <c r="F39" i="31"/>
  <c r="G39" i="31"/>
  <c r="H39" i="31"/>
  <c r="I39" i="31"/>
  <c r="J39" i="31"/>
  <c r="K39" i="31"/>
  <c r="L39" i="31"/>
  <c r="M39" i="31"/>
  <c r="N39" i="31"/>
  <c r="O39" i="31"/>
  <c r="P39" i="31"/>
  <c r="Q39" i="31"/>
  <c r="R39" i="31"/>
  <c r="S39" i="31"/>
  <c r="T39" i="31"/>
  <c r="U39" i="31"/>
  <c r="V39" i="31"/>
  <c r="W39" i="31"/>
  <c r="X39" i="31"/>
  <c r="Y39" i="31"/>
  <c r="Z39" i="31"/>
  <c r="AA39" i="31"/>
  <c r="AB39" i="31"/>
  <c r="AC39" i="31"/>
  <c r="AD39" i="31"/>
  <c r="AE39" i="31"/>
  <c r="AF39" i="31"/>
  <c r="AG39" i="31"/>
  <c r="AH39" i="31"/>
  <c r="AI39" i="31"/>
  <c r="AJ39" i="31"/>
  <c r="AK39" i="31"/>
  <c r="AL39" i="31"/>
  <c r="AM39" i="31"/>
  <c r="AN39" i="31"/>
  <c r="AO39" i="31"/>
  <c r="AP39" i="31"/>
  <c r="AQ39" i="31"/>
  <c r="AR39" i="31"/>
  <c r="AS39" i="31"/>
  <c r="AT39" i="31"/>
  <c r="AU39" i="31"/>
  <c r="AV39" i="31"/>
  <c r="AW39" i="31"/>
  <c r="AX39" i="31"/>
  <c r="AY39" i="31"/>
  <c r="AZ39" i="31"/>
  <c r="BA39" i="31"/>
  <c r="BB39" i="31"/>
  <c r="D40" i="31"/>
  <c r="E40" i="31"/>
  <c r="F40" i="31"/>
  <c r="G40" i="31"/>
  <c r="H40" i="31"/>
  <c r="I40" i="31"/>
  <c r="J40" i="31"/>
  <c r="K40" i="31"/>
  <c r="L40" i="31"/>
  <c r="M40" i="31"/>
  <c r="N40" i="31"/>
  <c r="O40" i="31"/>
  <c r="P40" i="31"/>
  <c r="Q40" i="31"/>
  <c r="R40" i="31"/>
  <c r="S40" i="31"/>
  <c r="T40" i="31"/>
  <c r="U40" i="31"/>
  <c r="V40" i="31"/>
  <c r="W40" i="31"/>
  <c r="X40" i="31"/>
  <c r="Y40" i="31"/>
  <c r="Z40" i="31"/>
  <c r="AA40" i="31"/>
  <c r="AB40" i="31"/>
  <c r="AC40" i="31"/>
  <c r="AD40" i="31"/>
  <c r="AE40" i="31"/>
  <c r="AF40" i="31"/>
  <c r="AG40" i="31"/>
  <c r="AH40" i="31"/>
  <c r="AI40" i="31"/>
  <c r="AJ40" i="31"/>
  <c r="AK40" i="31"/>
  <c r="AL40" i="31"/>
  <c r="AM40" i="31"/>
  <c r="AN40" i="31"/>
  <c r="AO40" i="31"/>
  <c r="AP40" i="31"/>
  <c r="AQ40" i="31"/>
  <c r="AR40" i="31"/>
  <c r="AS40" i="31"/>
  <c r="AT40" i="31"/>
  <c r="AU40" i="31"/>
  <c r="AV40" i="31"/>
  <c r="AW40" i="31"/>
  <c r="AX40" i="31"/>
  <c r="AY40" i="31"/>
  <c r="AZ40" i="31"/>
  <c r="BA40" i="31"/>
  <c r="BB40" i="31"/>
  <c r="D41" i="31"/>
  <c r="E41" i="31"/>
  <c r="F41" i="31"/>
  <c r="G41" i="31"/>
  <c r="H41" i="31"/>
  <c r="I41" i="31"/>
  <c r="J41" i="31"/>
  <c r="K41" i="31"/>
  <c r="L41" i="31"/>
  <c r="M41" i="31"/>
  <c r="N41" i="31"/>
  <c r="O41" i="31"/>
  <c r="P41" i="31"/>
  <c r="Q41" i="31"/>
  <c r="R41" i="31"/>
  <c r="S41" i="31"/>
  <c r="T41" i="31"/>
  <c r="U41" i="31"/>
  <c r="V41" i="31"/>
  <c r="W41" i="31"/>
  <c r="X41" i="31"/>
  <c r="Y41" i="31"/>
  <c r="Z41" i="31"/>
  <c r="AA41" i="31"/>
  <c r="AB41" i="31"/>
  <c r="AC41" i="31"/>
  <c r="AD41" i="31"/>
  <c r="AE41" i="31"/>
  <c r="AF41" i="31"/>
  <c r="AG41" i="31"/>
  <c r="AH41" i="31"/>
  <c r="AI41" i="31"/>
  <c r="AJ41" i="31"/>
  <c r="AK41" i="31"/>
  <c r="AL41" i="31"/>
  <c r="AM41" i="31"/>
  <c r="AN41" i="31"/>
  <c r="AO41" i="31"/>
  <c r="AP41" i="31"/>
  <c r="AQ41" i="31"/>
  <c r="AR41" i="31"/>
  <c r="AS41" i="31"/>
  <c r="AT41" i="31"/>
  <c r="AU41" i="31"/>
  <c r="AV41" i="31"/>
  <c r="AW41" i="31"/>
  <c r="AX41" i="31"/>
  <c r="AY41" i="31"/>
  <c r="AZ41" i="31"/>
  <c r="BA41" i="31"/>
  <c r="BB41" i="31"/>
  <c r="D42" i="31"/>
  <c r="E42" i="31"/>
  <c r="F42" i="31"/>
  <c r="G42" i="31"/>
  <c r="H42" i="31"/>
  <c r="I42" i="31"/>
  <c r="J42" i="31"/>
  <c r="K42" i="31"/>
  <c r="L42" i="31"/>
  <c r="M42" i="31"/>
  <c r="N42" i="31"/>
  <c r="O42" i="31"/>
  <c r="P42" i="31"/>
  <c r="Q42" i="31"/>
  <c r="R42" i="31"/>
  <c r="S42" i="31"/>
  <c r="T42" i="31"/>
  <c r="U42" i="31"/>
  <c r="V42" i="31"/>
  <c r="W42" i="31"/>
  <c r="X42" i="31"/>
  <c r="Y42" i="31"/>
  <c r="Z42" i="31"/>
  <c r="AA42" i="31"/>
  <c r="AB42" i="31"/>
  <c r="AC42" i="31"/>
  <c r="AD42" i="31"/>
  <c r="AE42" i="31"/>
  <c r="AF42" i="31"/>
  <c r="AG42" i="31"/>
  <c r="AH42" i="31"/>
  <c r="AI42" i="31"/>
  <c r="AJ42" i="31"/>
  <c r="AK42" i="31"/>
  <c r="AL42" i="31"/>
  <c r="AM42" i="31"/>
  <c r="AN42" i="31"/>
  <c r="AO42" i="31"/>
  <c r="AP42" i="31"/>
  <c r="AQ42" i="31"/>
  <c r="AR42" i="31"/>
  <c r="AS42" i="31"/>
  <c r="AT42" i="31"/>
  <c r="AU42" i="31"/>
  <c r="AV42" i="31"/>
  <c r="AW42" i="31"/>
  <c r="AX42" i="31"/>
  <c r="AY42" i="31"/>
  <c r="AZ42" i="31"/>
  <c r="BA42" i="31"/>
  <c r="BB42" i="31"/>
  <c r="D43" i="31"/>
  <c r="E43" i="31"/>
  <c r="F43" i="31"/>
  <c r="G43" i="31"/>
  <c r="H43" i="31"/>
  <c r="I43" i="31"/>
  <c r="J43" i="31"/>
  <c r="K43" i="31"/>
  <c r="L43" i="31"/>
  <c r="M43" i="31"/>
  <c r="N43" i="31"/>
  <c r="O43" i="31"/>
  <c r="P43" i="31"/>
  <c r="Q43" i="31"/>
  <c r="R43" i="31"/>
  <c r="S43" i="31"/>
  <c r="T43" i="31"/>
  <c r="U43" i="31"/>
  <c r="V43" i="31"/>
  <c r="W43" i="31"/>
  <c r="X43" i="31"/>
  <c r="Y43" i="31"/>
  <c r="Z43" i="31"/>
  <c r="AA43" i="31"/>
  <c r="AB43" i="31"/>
  <c r="AC43" i="31"/>
  <c r="AD43" i="31"/>
  <c r="AE43" i="31"/>
  <c r="AF43" i="31"/>
  <c r="AG43" i="31"/>
  <c r="AH43" i="31"/>
  <c r="AI43" i="31"/>
  <c r="AJ43" i="31"/>
  <c r="AK43" i="31"/>
  <c r="AL43" i="31"/>
  <c r="AM43" i="31"/>
  <c r="AN43" i="31"/>
  <c r="AO43" i="31"/>
  <c r="AP43" i="31"/>
  <c r="AQ43" i="31"/>
  <c r="AR43" i="31"/>
  <c r="AS43" i="31"/>
  <c r="AT43" i="31"/>
  <c r="AU43" i="31"/>
  <c r="AV43" i="31"/>
  <c r="AW43" i="31"/>
  <c r="AX43" i="31"/>
  <c r="AY43" i="31"/>
  <c r="AZ43" i="31"/>
  <c r="BA43" i="31"/>
  <c r="BB43" i="31"/>
  <c r="D44" i="31"/>
  <c r="E44" i="31"/>
  <c r="F44" i="31"/>
  <c r="G44" i="31"/>
  <c r="H44" i="31"/>
  <c r="I44" i="31"/>
  <c r="J44" i="31"/>
  <c r="K44" i="31"/>
  <c r="L44" i="31"/>
  <c r="M44" i="31"/>
  <c r="N44" i="31"/>
  <c r="O44" i="31"/>
  <c r="P44" i="31"/>
  <c r="Q44" i="31"/>
  <c r="R44" i="31"/>
  <c r="S44" i="31"/>
  <c r="T44" i="31"/>
  <c r="U44" i="31"/>
  <c r="V44" i="31"/>
  <c r="W44" i="31"/>
  <c r="X44" i="31"/>
  <c r="Y44" i="31"/>
  <c r="Z44" i="31"/>
  <c r="AA44" i="31"/>
  <c r="AB44" i="31"/>
  <c r="AC44" i="31"/>
  <c r="AD44" i="31"/>
  <c r="AE44" i="31"/>
  <c r="AF44" i="31"/>
  <c r="AG44" i="31"/>
  <c r="AH44" i="31"/>
  <c r="AI44" i="31"/>
  <c r="AJ44" i="31"/>
  <c r="AK44" i="31"/>
  <c r="AL44" i="31"/>
  <c r="AM44" i="31"/>
  <c r="AN44" i="31"/>
  <c r="AO44" i="31"/>
  <c r="AP44" i="31"/>
  <c r="AQ44" i="31"/>
  <c r="AR44" i="31"/>
  <c r="AS44" i="31"/>
  <c r="AT44" i="31"/>
  <c r="AU44" i="31"/>
  <c r="AV44" i="31"/>
  <c r="AW44" i="31"/>
  <c r="AX44" i="31"/>
  <c r="AY44" i="31"/>
  <c r="AZ44" i="31"/>
  <c r="BA44" i="31"/>
  <c r="BB44" i="31"/>
  <c r="D45" i="31"/>
  <c r="E45" i="31"/>
  <c r="F45" i="31"/>
  <c r="G45" i="31"/>
  <c r="H45" i="31"/>
  <c r="I45" i="31"/>
  <c r="J45" i="31"/>
  <c r="K45" i="31"/>
  <c r="L45" i="31"/>
  <c r="M45" i="31"/>
  <c r="N45" i="31"/>
  <c r="O45" i="31"/>
  <c r="P45" i="31"/>
  <c r="Q45" i="31"/>
  <c r="R45" i="31"/>
  <c r="S45" i="31"/>
  <c r="T45" i="31"/>
  <c r="U45" i="31"/>
  <c r="V45" i="31"/>
  <c r="W45" i="31"/>
  <c r="X45" i="31"/>
  <c r="Y45" i="31"/>
  <c r="Z45" i="31"/>
  <c r="AA45" i="31"/>
  <c r="AB45" i="31"/>
  <c r="AC45" i="31"/>
  <c r="AD45" i="31"/>
  <c r="AE45" i="31"/>
  <c r="AF45" i="31"/>
  <c r="AG45" i="31"/>
  <c r="AH45" i="31"/>
  <c r="AI45" i="31"/>
  <c r="AJ45" i="31"/>
  <c r="AK45" i="31"/>
  <c r="AL45" i="31"/>
  <c r="AM45" i="31"/>
  <c r="AN45" i="31"/>
  <c r="AO45" i="31"/>
  <c r="AP45" i="31"/>
  <c r="AQ45" i="31"/>
  <c r="AR45" i="31"/>
  <c r="AS45" i="31"/>
  <c r="AT45" i="31"/>
  <c r="AU45" i="31"/>
  <c r="AV45" i="31"/>
  <c r="AW45" i="31"/>
  <c r="AX45" i="31"/>
  <c r="AY45" i="31"/>
  <c r="AZ45" i="31"/>
  <c r="BA45" i="31"/>
  <c r="BB45" i="31"/>
  <c r="D46" i="31"/>
  <c r="E46" i="31"/>
  <c r="F46" i="31"/>
  <c r="G46" i="31"/>
  <c r="H46" i="31"/>
  <c r="I46" i="31"/>
  <c r="J46" i="31"/>
  <c r="K46" i="31"/>
  <c r="L46" i="31"/>
  <c r="M46" i="31"/>
  <c r="N46" i="31"/>
  <c r="O46" i="31"/>
  <c r="P46" i="31"/>
  <c r="Q46" i="31"/>
  <c r="R46" i="31"/>
  <c r="S46" i="31"/>
  <c r="T46" i="31"/>
  <c r="U46" i="31"/>
  <c r="V46" i="31"/>
  <c r="W46" i="31"/>
  <c r="X46" i="31"/>
  <c r="Y46" i="31"/>
  <c r="Z46" i="31"/>
  <c r="AA46" i="31"/>
  <c r="AB46" i="31"/>
  <c r="AC46" i="31"/>
  <c r="AD46" i="31"/>
  <c r="AE46" i="31"/>
  <c r="AF46" i="31"/>
  <c r="AG46" i="31"/>
  <c r="AH46" i="31"/>
  <c r="AI46" i="31"/>
  <c r="AJ46" i="31"/>
  <c r="AK46" i="31"/>
  <c r="AL46" i="31"/>
  <c r="AM46" i="31"/>
  <c r="AN46" i="31"/>
  <c r="AO46" i="31"/>
  <c r="AP46" i="31"/>
  <c r="AQ46" i="31"/>
  <c r="AR46" i="31"/>
  <c r="AS46" i="31"/>
  <c r="AT46" i="31"/>
  <c r="AU46" i="31"/>
  <c r="AV46" i="31"/>
  <c r="AW46" i="31"/>
  <c r="AX46" i="31"/>
  <c r="AY46" i="31"/>
  <c r="AZ46" i="31"/>
  <c r="BA46" i="31"/>
  <c r="BB46" i="31"/>
  <c r="D47" i="31"/>
  <c r="E47" i="31"/>
  <c r="F47" i="31"/>
  <c r="G47" i="31"/>
  <c r="H47" i="31"/>
  <c r="I47" i="31"/>
  <c r="J47" i="31"/>
  <c r="K47" i="31"/>
  <c r="L47" i="31"/>
  <c r="M47" i="31"/>
  <c r="N47" i="31"/>
  <c r="O47" i="31"/>
  <c r="P47" i="31"/>
  <c r="Q47" i="31"/>
  <c r="R47" i="31"/>
  <c r="S47" i="31"/>
  <c r="T47" i="31"/>
  <c r="U47" i="31"/>
  <c r="V47" i="31"/>
  <c r="W47" i="31"/>
  <c r="X47" i="31"/>
  <c r="Y47" i="31"/>
  <c r="Z47" i="31"/>
  <c r="AA47" i="31"/>
  <c r="AB47" i="31"/>
  <c r="AC47" i="31"/>
  <c r="AD47" i="31"/>
  <c r="AE47" i="31"/>
  <c r="AF47" i="31"/>
  <c r="AG47" i="31"/>
  <c r="AH47" i="31"/>
  <c r="AI47" i="31"/>
  <c r="AJ47" i="31"/>
  <c r="AK47" i="31"/>
  <c r="AL47" i="31"/>
  <c r="AM47" i="31"/>
  <c r="AN47" i="31"/>
  <c r="AO47" i="31"/>
  <c r="AP47" i="31"/>
  <c r="AQ47" i="31"/>
  <c r="AR47" i="31"/>
  <c r="AS47" i="31"/>
  <c r="AT47" i="31"/>
  <c r="AU47" i="31"/>
  <c r="AV47" i="31"/>
  <c r="AW47" i="31"/>
  <c r="AX47" i="31"/>
  <c r="AY47" i="31"/>
  <c r="AZ47" i="31"/>
  <c r="BA47" i="31"/>
  <c r="BB47" i="31"/>
  <c r="D48" i="31"/>
  <c r="E48" i="31"/>
  <c r="F48" i="31"/>
  <c r="G48" i="31"/>
  <c r="H48" i="31"/>
  <c r="I48" i="31"/>
  <c r="J48" i="31"/>
  <c r="K48" i="31"/>
  <c r="L48" i="31"/>
  <c r="M48" i="31"/>
  <c r="N48" i="31"/>
  <c r="O48" i="31"/>
  <c r="P48" i="31"/>
  <c r="Q48" i="31"/>
  <c r="R48" i="31"/>
  <c r="S48" i="31"/>
  <c r="T48" i="31"/>
  <c r="U48" i="31"/>
  <c r="V48" i="31"/>
  <c r="W48" i="31"/>
  <c r="X48" i="31"/>
  <c r="Y48" i="31"/>
  <c r="Z48" i="31"/>
  <c r="AA48" i="31"/>
  <c r="AB48" i="31"/>
  <c r="AC48" i="31"/>
  <c r="AD48" i="31"/>
  <c r="AE48" i="31"/>
  <c r="AF48" i="31"/>
  <c r="AG48" i="31"/>
  <c r="AH48" i="31"/>
  <c r="AI48" i="31"/>
  <c r="AJ48" i="31"/>
  <c r="AK48" i="31"/>
  <c r="AL48" i="31"/>
  <c r="AM48" i="31"/>
  <c r="AN48" i="31"/>
  <c r="AO48" i="31"/>
  <c r="AP48" i="31"/>
  <c r="AQ48" i="31"/>
  <c r="AR48" i="31"/>
  <c r="AS48" i="31"/>
  <c r="AT48" i="31"/>
  <c r="AU48" i="31"/>
  <c r="AV48" i="31"/>
  <c r="AW48" i="31"/>
  <c r="AX48" i="31"/>
  <c r="AY48" i="31"/>
  <c r="AZ48" i="31"/>
  <c r="BA48" i="31"/>
  <c r="BB48" i="31"/>
  <c r="D49" i="31"/>
  <c r="E49" i="31"/>
  <c r="F49" i="31"/>
  <c r="G49" i="31"/>
  <c r="H49" i="31"/>
  <c r="I49" i="31"/>
  <c r="J49" i="31"/>
  <c r="K49" i="31"/>
  <c r="L49" i="31"/>
  <c r="M49" i="31"/>
  <c r="N49" i="31"/>
  <c r="O49" i="31"/>
  <c r="P49" i="31"/>
  <c r="Q49" i="31"/>
  <c r="R49" i="31"/>
  <c r="S49" i="31"/>
  <c r="T49" i="31"/>
  <c r="U49" i="31"/>
  <c r="V49" i="31"/>
  <c r="W49" i="31"/>
  <c r="X49" i="31"/>
  <c r="Y49" i="31"/>
  <c r="Z49" i="31"/>
  <c r="AA49" i="31"/>
  <c r="AB49" i="31"/>
  <c r="AC49" i="31"/>
  <c r="AD49" i="31"/>
  <c r="AE49" i="31"/>
  <c r="AF49" i="31"/>
  <c r="AG49" i="31"/>
  <c r="AH49" i="31"/>
  <c r="AI49" i="31"/>
  <c r="AJ49" i="31"/>
  <c r="AK49" i="31"/>
  <c r="AL49" i="31"/>
  <c r="AM49" i="31"/>
  <c r="AN49" i="31"/>
  <c r="AO49" i="31"/>
  <c r="AP49" i="31"/>
  <c r="AQ49" i="31"/>
  <c r="AR49" i="31"/>
  <c r="AS49" i="31"/>
  <c r="AT49" i="31"/>
  <c r="AU49" i="31"/>
  <c r="AV49" i="31"/>
  <c r="AW49" i="31"/>
  <c r="AX49" i="31"/>
  <c r="AY49" i="31"/>
  <c r="AZ49" i="31"/>
  <c r="BA49" i="31"/>
  <c r="BB49" i="31"/>
  <c r="D50" i="31"/>
  <c r="E50" i="31"/>
  <c r="F50" i="31"/>
  <c r="G50" i="31"/>
  <c r="H50" i="31"/>
  <c r="I50" i="31"/>
  <c r="J50" i="31"/>
  <c r="K50" i="31"/>
  <c r="L50" i="31"/>
  <c r="M50" i="31"/>
  <c r="N50" i="31"/>
  <c r="O50" i="31"/>
  <c r="P50" i="31"/>
  <c r="Q50" i="31"/>
  <c r="R50" i="31"/>
  <c r="S50" i="31"/>
  <c r="T50" i="31"/>
  <c r="U50" i="31"/>
  <c r="V50" i="31"/>
  <c r="W50" i="31"/>
  <c r="X50" i="31"/>
  <c r="Y50" i="31"/>
  <c r="Z50" i="31"/>
  <c r="AA50" i="31"/>
  <c r="AB50" i="31"/>
  <c r="AC50" i="31"/>
  <c r="AD50" i="31"/>
  <c r="AE50" i="31"/>
  <c r="AF50" i="31"/>
  <c r="AG50" i="31"/>
  <c r="AH50" i="31"/>
  <c r="AI50" i="31"/>
  <c r="AJ50" i="31"/>
  <c r="AK50" i="31"/>
  <c r="AL50" i="31"/>
  <c r="AM50" i="31"/>
  <c r="AN50" i="31"/>
  <c r="AO50" i="31"/>
  <c r="AP50" i="31"/>
  <c r="AQ50" i="31"/>
  <c r="AR50" i="31"/>
  <c r="AS50" i="31"/>
  <c r="AT50" i="31"/>
  <c r="AU50" i="31"/>
  <c r="AV50" i="31"/>
  <c r="AW50" i="31"/>
  <c r="AX50" i="31"/>
  <c r="AY50" i="31"/>
  <c r="AZ50" i="31"/>
  <c r="BA50" i="31"/>
  <c r="BB50" i="31"/>
  <c r="D51" i="31"/>
  <c r="E51" i="31"/>
  <c r="F51" i="31"/>
  <c r="G51" i="31"/>
  <c r="H51" i="31"/>
  <c r="I51" i="31"/>
  <c r="J51" i="31"/>
  <c r="K51" i="31"/>
  <c r="L51" i="31"/>
  <c r="M51" i="31"/>
  <c r="N51" i="31"/>
  <c r="O51" i="31"/>
  <c r="P51" i="31"/>
  <c r="Q51" i="31"/>
  <c r="R51" i="31"/>
  <c r="S51" i="31"/>
  <c r="T51" i="31"/>
  <c r="U51" i="31"/>
  <c r="V51" i="31"/>
  <c r="W51" i="31"/>
  <c r="X51" i="31"/>
  <c r="Y51" i="31"/>
  <c r="Z51" i="31"/>
  <c r="AA51" i="31"/>
  <c r="AB51" i="31"/>
  <c r="AC51" i="31"/>
  <c r="AD51" i="31"/>
  <c r="AE51" i="31"/>
  <c r="AF51" i="31"/>
  <c r="AG51" i="31"/>
  <c r="AH51" i="31"/>
  <c r="AI51" i="31"/>
  <c r="AJ51" i="31"/>
  <c r="AK51" i="31"/>
  <c r="AL51" i="31"/>
  <c r="AM51" i="31"/>
  <c r="AN51" i="31"/>
  <c r="AO51" i="31"/>
  <c r="AP51" i="31"/>
  <c r="AQ51" i="31"/>
  <c r="AR51" i="31"/>
  <c r="AS51" i="31"/>
  <c r="AT51" i="31"/>
  <c r="AU51" i="31"/>
  <c r="AV51" i="31"/>
  <c r="AW51" i="31"/>
  <c r="AX51" i="31"/>
  <c r="AY51" i="31"/>
  <c r="AZ51" i="31"/>
  <c r="BA51" i="31"/>
  <c r="BB51" i="31"/>
  <c r="D52" i="31"/>
  <c r="E52" i="31"/>
  <c r="F52" i="31"/>
  <c r="G52" i="31"/>
  <c r="H52" i="31"/>
  <c r="I52" i="31"/>
  <c r="J52" i="31"/>
  <c r="K52" i="31"/>
  <c r="L52" i="31"/>
  <c r="M52" i="31"/>
  <c r="N52" i="31"/>
  <c r="O52" i="31"/>
  <c r="P52" i="31"/>
  <c r="Q52" i="31"/>
  <c r="R52" i="31"/>
  <c r="S52" i="31"/>
  <c r="T52" i="31"/>
  <c r="U52" i="31"/>
  <c r="V52" i="31"/>
  <c r="W52" i="31"/>
  <c r="X52" i="31"/>
  <c r="Y52" i="31"/>
  <c r="Z52" i="31"/>
  <c r="AA52" i="31"/>
  <c r="AB52" i="31"/>
  <c r="AC52" i="31"/>
  <c r="AD52" i="31"/>
  <c r="AE52" i="31"/>
  <c r="AF52" i="31"/>
  <c r="AG52" i="31"/>
  <c r="AH52" i="31"/>
  <c r="AI52" i="31"/>
  <c r="AJ52" i="31"/>
  <c r="AK52" i="31"/>
  <c r="AL52" i="31"/>
  <c r="AM52" i="31"/>
  <c r="AN52" i="31"/>
  <c r="AO52" i="31"/>
  <c r="AP52" i="31"/>
  <c r="AQ52" i="31"/>
  <c r="AR52" i="31"/>
  <c r="AS52" i="31"/>
  <c r="AT52" i="31"/>
  <c r="AU52" i="31"/>
  <c r="AV52" i="31"/>
  <c r="AW52" i="31"/>
  <c r="AX52" i="31"/>
  <c r="AY52" i="31"/>
  <c r="AZ52" i="31"/>
  <c r="BA52" i="31"/>
  <c r="BB52" i="31"/>
  <c r="D53" i="31"/>
  <c r="E53" i="31"/>
  <c r="F53" i="31"/>
  <c r="G53" i="31"/>
  <c r="H53" i="31"/>
  <c r="I53" i="31"/>
  <c r="J53" i="31"/>
  <c r="K53" i="31"/>
  <c r="L53" i="31"/>
  <c r="M53" i="31"/>
  <c r="N53" i="31"/>
  <c r="O53" i="31"/>
  <c r="P53" i="31"/>
  <c r="Q53" i="31"/>
  <c r="R53" i="31"/>
  <c r="S53" i="31"/>
  <c r="T53" i="31"/>
  <c r="U53" i="31"/>
  <c r="V53" i="31"/>
  <c r="W53" i="31"/>
  <c r="X53" i="31"/>
  <c r="Y53" i="31"/>
  <c r="Z53" i="31"/>
  <c r="AA53" i="31"/>
  <c r="AB53" i="31"/>
  <c r="AC53" i="31"/>
  <c r="AD53" i="31"/>
  <c r="AE53" i="31"/>
  <c r="AF53" i="31"/>
  <c r="AG53" i="31"/>
  <c r="AH53" i="31"/>
  <c r="AI53" i="31"/>
  <c r="AJ53" i="31"/>
  <c r="AK53" i="31"/>
  <c r="AL53" i="31"/>
  <c r="AM53" i="31"/>
  <c r="AN53" i="31"/>
  <c r="AO53" i="31"/>
  <c r="AP53" i="31"/>
  <c r="AQ53" i="31"/>
  <c r="AR53" i="31"/>
  <c r="AS53" i="31"/>
  <c r="AT53" i="31"/>
  <c r="AU53" i="31"/>
  <c r="AV53" i="31"/>
  <c r="AW53" i="31"/>
  <c r="AX53" i="31"/>
  <c r="AY53" i="31"/>
  <c r="AZ53" i="31"/>
  <c r="BA53" i="31"/>
  <c r="BB53" i="31"/>
  <c r="D54" i="31"/>
  <c r="E54" i="31"/>
  <c r="F54" i="31"/>
  <c r="G54" i="31"/>
  <c r="H54" i="31"/>
  <c r="I54" i="31"/>
  <c r="J54" i="31"/>
  <c r="K54" i="31"/>
  <c r="L54" i="31"/>
  <c r="M54" i="31"/>
  <c r="N54" i="31"/>
  <c r="O54" i="31"/>
  <c r="P54" i="31"/>
  <c r="Q54" i="31"/>
  <c r="R54" i="31"/>
  <c r="S54" i="31"/>
  <c r="T54" i="31"/>
  <c r="U54" i="31"/>
  <c r="V54" i="31"/>
  <c r="W54" i="31"/>
  <c r="X54" i="31"/>
  <c r="Y54" i="31"/>
  <c r="Z54" i="31"/>
  <c r="AA54" i="31"/>
  <c r="AB54" i="31"/>
  <c r="AC54" i="31"/>
  <c r="AD54" i="31"/>
  <c r="AE54" i="31"/>
  <c r="AF54" i="31"/>
  <c r="AG54" i="31"/>
  <c r="AH54" i="31"/>
  <c r="AI54" i="31"/>
  <c r="AJ54" i="31"/>
  <c r="AK54" i="31"/>
  <c r="AL54" i="31"/>
  <c r="AM54" i="31"/>
  <c r="AN54" i="31"/>
  <c r="AO54" i="31"/>
  <c r="AP54" i="31"/>
  <c r="AQ54" i="31"/>
  <c r="AR54" i="31"/>
  <c r="AS54" i="31"/>
  <c r="AT54" i="31"/>
  <c r="AU54" i="31"/>
  <c r="AV54" i="31"/>
  <c r="AW54" i="31"/>
  <c r="AX54" i="31"/>
  <c r="AY54" i="31"/>
  <c r="AZ54" i="31"/>
  <c r="BA54" i="31"/>
  <c r="BB54" i="31"/>
  <c r="D55" i="31"/>
  <c r="E55" i="31"/>
  <c r="F55" i="31"/>
  <c r="G55" i="31"/>
  <c r="H55" i="31"/>
  <c r="I55" i="31"/>
  <c r="J55" i="31"/>
  <c r="K55" i="31"/>
  <c r="L55" i="31"/>
  <c r="M55" i="31"/>
  <c r="N55" i="31"/>
  <c r="O55" i="31"/>
  <c r="P55" i="31"/>
  <c r="Q55" i="31"/>
  <c r="R55" i="31"/>
  <c r="S55" i="31"/>
  <c r="T55" i="31"/>
  <c r="U55" i="31"/>
  <c r="V55" i="31"/>
  <c r="W55" i="31"/>
  <c r="X55" i="31"/>
  <c r="Y55" i="31"/>
  <c r="Z55" i="31"/>
  <c r="AA55" i="31"/>
  <c r="AB55" i="31"/>
  <c r="AC55" i="31"/>
  <c r="AD55" i="31"/>
  <c r="AE55" i="31"/>
  <c r="AF55" i="31"/>
  <c r="AG55" i="31"/>
  <c r="AH55" i="31"/>
  <c r="AI55" i="31"/>
  <c r="AJ55" i="31"/>
  <c r="AK55" i="31"/>
  <c r="AL55" i="31"/>
  <c r="AM55" i="31"/>
  <c r="AN55" i="31"/>
  <c r="AO55" i="31"/>
  <c r="AP55" i="31"/>
  <c r="AQ55" i="31"/>
  <c r="AR55" i="31"/>
  <c r="AS55" i="31"/>
  <c r="AT55" i="31"/>
  <c r="AU55" i="31"/>
  <c r="AV55" i="31"/>
  <c r="AW55" i="31"/>
  <c r="AX55" i="31"/>
  <c r="AY55" i="31"/>
  <c r="AZ55" i="31"/>
  <c r="BA55" i="31"/>
  <c r="BB55" i="31"/>
  <c r="D56" i="31"/>
  <c r="E56" i="31"/>
  <c r="F56" i="31"/>
  <c r="G56" i="31"/>
  <c r="H56" i="31"/>
  <c r="I56" i="31"/>
  <c r="J56" i="31"/>
  <c r="K56" i="31"/>
  <c r="L56" i="31"/>
  <c r="M56" i="31"/>
  <c r="N56" i="31"/>
  <c r="O56" i="31"/>
  <c r="P56" i="31"/>
  <c r="Q56" i="31"/>
  <c r="R56" i="31"/>
  <c r="S56" i="31"/>
  <c r="T56" i="31"/>
  <c r="U56" i="31"/>
  <c r="V56" i="31"/>
  <c r="W56" i="31"/>
  <c r="X56" i="31"/>
  <c r="Y56" i="31"/>
  <c r="Z56" i="31"/>
  <c r="AA56" i="31"/>
  <c r="AB56" i="31"/>
  <c r="AC56" i="31"/>
  <c r="AD56" i="31"/>
  <c r="AE56" i="31"/>
  <c r="AF56" i="31"/>
  <c r="AG56" i="31"/>
  <c r="AH56" i="31"/>
  <c r="AI56" i="31"/>
  <c r="AJ56" i="31"/>
  <c r="AK56" i="31"/>
  <c r="AL56" i="31"/>
  <c r="AM56" i="31"/>
  <c r="AN56" i="31"/>
  <c r="AO56" i="31"/>
  <c r="AP56" i="31"/>
  <c r="AQ56" i="31"/>
  <c r="AR56" i="31"/>
  <c r="AS56" i="31"/>
  <c r="AT56" i="31"/>
  <c r="AU56" i="31"/>
  <c r="AV56" i="31"/>
  <c r="AW56" i="31"/>
  <c r="AX56" i="31"/>
  <c r="AY56" i="31"/>
  <c r="AZ56" i="31"/>
  <c r="BA56" i="31"/>
  <c r="BB56" i="31"/>
  <c r="D57" i="31"/>
  <c r="E57" i="31"/>
  <c r="F57" i="31"/>
  <c r="G57" i="31"/>
  <c r="H57" i="31"/>
  <c r="I57" i="31"/>
  <c r="J57" i="31"/>
  <c r="K57" i="31"/>
  <c r="L57" i="31"/>
  <c r="M57" i="31"/>
  <c r="N57" i="31"/>
  <c r="O57" i="31"/>
  <c r="P57" i="31"/>
  <c r="Q57" i="31"/>
  <c r="R57" i="31"/>
  <c r="S57" i="31"/>
  <c r="T57" i="31"/>
  <c r="U57" i="31"/>
  <c r="V57" i="31"/>
  <c r="W57" i="31"/>
  <c r="X57" i="31"/>
  <c r="Y57" i="31"/>
  <c r="Z57" i="31"/>
  <c r="AA57" i="31"/>
  <c r="AB57" i="31"/>
  <c r="AC57" i="31"/>
  <c r="AD57" i="31"/>
  <c r="AE57" i="31"/>
  <c r="AF57" i="31"/>
  <c r="AG57" i="31"/>
  <c r="AH57" i="31"/>
  <c r="AI57" i="31"/>
  <c r="AJ57" i="31"/>
  <c r="AK57" i="31"/>
  <c r="AL57" i="31"/>
  <c r="AM57" i="31"/>
  <c r="AN57" i="31"/>
  <c r="AO57" i="31"/>
  <c r="AP57" i="31"/>
  <c r="AQ57" i="31"/>
  <c r="AR57" i="31"/>
  <c r="AS57" i="31"/>
  <c r="AT57" i="31"/>
  <c r="AU57" i="31"/>
  <c r="AV57" i="31"/>
  <c r="AW57" i="31"/>
  <c r="AX57" i="31"/>
  <c r="AY57" i="31"/>
  <c r="AZ57" i="31"/>
  <c r="BA57" i="31"/>
  <c r="BB57" i="31"/>
  <c r="D58" i="31"/>
  <c r="E58" i="31"/>
  <c r="F58" i="31"/>
  <c r="G58" i="31"/>
  <c r="H58" i="31"/>
  <c r="I58" i="31"/>
  <c r="J58" i="31"/>
  <c r="K58" i="31"/>
  <c r="L58" i="31"/>
  <c r="M58" i="31"/>
  <c r="N58" i="31"/>
  <c r="O58" i="31"/>
  <c r="P58" i="31"/>
  <c r="Q58" i="31"/>
  <c r="R58" i="31"/>
  <c r="S58" i="31"/>
  <c r="T58" i="31"/>
  <c r="U58" i="31"/>
  <c r="V58" i="31"/>
  <c r="W58" i="31"/>
  <c r="X58" i="31"/>
  <c r="Y58" i="31"/>
  <c r="Z58" i="31"/>
  <c r="AA58" i="31"/>
  <c r="AB58" i="31"/>
  <c r="AC58" i="31"/>
  <c r="AD58" i="31"/>
  <c r="AE58" i="31"/>
  <c r="AF58" i="31"/>
  <c r="AG58" i="31"/>
  <c r="AH58" i="31"/>
  <c r="AI58" i="31"/>
  <c r="AJ58" i="31"/>
  <c r="AK58" i="31"/>
  <c r="AL58" i="31"/>
  <c r="AM58" i="31"/>
  <c r="AN58" i="31"/>
  <c r="AO58" i="31"/>
  <c r="AP58" i="31"/>
  <c r="AQ58" i="31"/>
  <c r="AR58" i="31"/>
  <c r="AS58" i="31"/>
  <c r="AT58" i="31"/>
  <c r="AU58" i="31"/>
  <c r="AV58" i="31"/>
  <c r="AW58" i="31"/>
  <c r="AX58" i="31"/>
  <c r="AY58" i="31"/>
  <c r="AZ58" i="31"/>
  <c r="BA58" i="31"/>
  <c r="BB58" i="31"/>
  <c r="D59" i="31"/>
  <c r="E59" i="31"/>
  <c r="F59" i="31"/>
  <c r="G59" i="31"/>
  <c r="H59" i="31"/>
  <c r="I59" i="31"/>
  <c r="J59" i="31"/>
  <c r="K59" i="31"/>
  <c r="L59" i="31"/>
  <c r="M59" i="31"/>
  <c r="N59" i="31"/>
  <c r="O59" i="31"/>
  <c r="P59" i="31"/>
  <c r="Q59" i="31"/>
  <c r="R59" i="31"/>
  <c r="S59" i="31"/>
  <c r="T59" i="31"/>
  <c r="U59" i="31"/>
  <c r="V59" i="31"/>
  <c r="W59" i="31"/>
  <c r="X59" i="31"/>
  <c r="Y59" i="31"/>
  <c r="Z59" i="31"/>
  <c r="AA59" i="31"/>
  <c r="AB59" i="31"/>
  <c r="AC59" i="31"/>
  <c r="AD59" i="31"/>
  <c r="AE59" i="31"/>
  <c r="AF59" i="31"/>
  <c r="AG59" i="31"/>
  <c r="AH59" i="31"/>
  <c r="AI59" i="31"/>
  <c r="AJ59" i="31"/>
  <c r="AK59" i="31"/>
  <c r="AL59" i="31"/>
  <c r="AM59" i="31"/>
  <c r="AN59" i="31"/>
  <c r="AO59" i="31"/>
  <c r="AP59" i="31"/>
  <c r="AQ59" i="31"/>
  <c r="AR59" i="31"/>
  <c r="AS59" i="31"/>
  <c r="AT59" i="31"/>
  <c r="AU59" i="31"/>
  <c r="AV59" i="31"/>
  <c r="AW59" i="31"/>
  <c r="AX59" i="31"/>
  <c r="AY59" i="31"/>
  <c r="AZ59" i="31"/>
  <c r="BA59" i="31"/>
  <c r="BB59" i="31"/>
  <c r="D60" i="31"/>
  <c r="E60" i="31"/>
  <c r="F60" i="31"/>
  <c r="G60" i="31"/>
  <c r="H60" i="31"/>
  <c r="I60" i="31"/>
  <c r="J60" i="31"/>
  <c r="K60" i="31"/>
  <c r="L60" i="31"/>
  <c r="M60" i="31"/>
  <c r="N60" i="31"/>
  <c r="O60" i="31"/>
  <c r="P60" i="31"/>
  <c r="Q60" i="31"/>
  <c r="R60" i="31"/>
  <c r="S60" i="31"/>
  <c r="T60" i="31"/>
  <c r="U60" i="31"/>
  <c r="V60" i="31"/>
  <c r="W60" i="31"/>
  <c r="X60" i="31"/>
  <c r="Y60" i="31"/>
  <c r="Z60" i="31"/>
  <c r="AA60" i="31"/>
  <c r="AB60" i="31"/>
  <c r="AC60" i="31"/>
  <c r="AD60" i="31"/>
  <c r="AE60" i="31"/>
  <c r="AF60" i="31"/>
  <c r="AG60" i="31"/>
  <c r="AH60" i="31"/>
  <c r="AI60" i="31"/>
  <c r="AJ60" i="31"/>
  <c r="AK60" i="31"/>
  <c r="AL60" i="31"/>
  <c r="AM60" i="31"/>
  <c r="AN60" i="31"/>
  <c r="AO60" i="31"/>
  <c r="AP60" i="31"/>
  <c r="AQ60" i="31"/>
  <c r="AR60" i="31"/>
  <c r="AS60" i="31"/>
  <c r="AT60" i="31"/>
  <c r="AU60" i="31"/>
  <c r="AV60" i="31"/>
  <c r="AW60" i="31"/>
  <c r="AX60" i="31"/>
  <c r="AY60" i="31"/>
  <c r="AZ60" i="31"/>
  <c r="BA60" i="31"/>
  <c r="BB60" i="31"/>
  <c r="D61" i="31"/>
  <c r="E61" i="31"/>
  <c r="F61" i="31"/>
  <c r="G61" i="31"/>
  <c r="H61" i="31"/>
  <c r="I61" i="31"/>
  <c r="J61" i="31"/>
  <c r="K61" i="31"/>
  <c r="L61" i="31"/>
  <c r="M61" i="31"/>
  <c r="N61" i="31"/>
  <c r="O61" i="31"/>
  <c r="P61" i="31"/>
  <c r="Q61" i="31"/>
  <c r="R61" i="31"/>
  <c r="S61" i="31"/>
  <c r="T61" i="31"/>
  <c r="U61" i="31"/>
  <c r="V61" i="31"/>
  <c r="W61" i="31"/>
  <c r="X61" i="31"/>
  <c r="Y61" i="31"/>
  <c r="Z61" i="31"/>
  <c r="AA61" i="31"/>
  <c r="AB61" i="31"/>
  <c r="AC61" i="31"/>
  <c r="AD61" i="31"/>
  <c r="AE61" i="31"/>
  <c r="AF61" i="31"/>
  <c r="AG61" i="31"/>
  <c r="AH61" i="31"/>
  <c r="AI61" i="31"/>
  <c r="AJ61" i="31"/>
  <c r="AK61" i="31"/>
  <c r="AL61" i="31"/>
  <c r="AM61" i="31"/>
  <c r="AN61" i="31"/>
  <c r="AO61" i="31"/>
  <c r="AP61" i="31"/>
  <c r="AQ61" i="31"/>
  <c r="AR61" i="31"/>
  <c r="AS61" i="31"/>
  <c r="AT61" i="31"/>
  <c r="AU61" i="31"/>
  <c r="AV61" i="31"/>
  <c r="AW61" i="31"/>
  <c r="AX61" i="31"/>
  <c r="AY61" i="31"/>
  <c r="AZ61" i="31"/>
  <c r="BA61" i="31"/>
  <c r="BB61" i="31"/>
  <c r="D62" i="31"/>
  <c r="E62" i="31"/>
  <c r="F62" i="31"/>
  <c r="G62" i="31"/>
  <c r="H62" i="31"/>
  <c r="I62" i="31"/>
  <c r="J62" i="31"/>
  <c r="K62" i="31"/>
  <c r="L62" i="31"/>
  <c r="M62" i="31"/>
  <c r="N62" i="31"/>
  <c r="O62" i="31"/>
  <c r="P62" i="31"/>
  <c r="Q62" i="31"/>
  <c r="R62" i="31"/>
  <c r="S62" i="31"/>
  <c r="T62" i="31"/>
  <c r="U62" i="31"/>
  <c r="V62" i="31"/>
  <c r="W62" i="31"/>
  <c r="X62" i="31"/>
  <c r="Y62" i="31"/>
  <c r="Z62" i="31"/>
  <c r="AA62" i="31"/>
  <c r="AB62" i="31"/>
  <c r="AC62" i="31"/>
  <c r="AD62" i="31"/>
  <c r="AE62" i="31"/>
  <c r="AF62" i="31"/>
  <c r="AG62" i="31"/>
  <c r="AH62" i="31"/>
  <c r="AI62" i="31"/>
  <c r="AJ62" i="31"/>
  <c r="AK62" i="31"/>
  <c r="AL62" i="31"/>
  <c r="AM62" i="31"/>
  <c r="AN62" i="31"/>
  <c r="AO62" i="31"/>
  <c r="AP62" i="31"/>
  <c r="AQ62" i="31"/>
  <c r="AR62" i="31"/>
  <c r="AS62" i="31"/>
  <c r="AT62" i="31"/>
  <c r="AU62" i="31"/>
  <c r="AV62" i="31"/>
  <c r="AW62" i="31"/>
  <c r="AX62" i="31"/>
  <c r="AY62" i="31"/>
  <c r="AZ62" i="31"/>
  <c r="BA62" i="31"/>
  <c r="BB62" i="31"/>
  <c r="D63" i="31"/>
  <c r="E63" i="31"/>
  <c r="F63" i="31"/>
  <c r="G63" i="31"/>
  <c r="H63" i="31"/>
  <c r="I63" i="31"/>
  <c r="J63" i="31"/>
  <c r="K63" i="31"/>
  <c r="L63" i="31"/>
  <c r="M63" i="31"/>
  <c r="N63" i="31"/>
  <c r="O63" i="31"/>
  <c r="P63" i="31"/>
  <c r="Q63" i="31"/>
  <c r="R63" i="31"/>
  <c r="S63" i="31"/>
  <c r="T63" i="31"/>
  <c r="U63" i="31"/>
  <c r="V63" i="31"/>
  <c r="W63" i="31"/>
  <c r="X63" i="31"/>
  <c r="Y63" i="31"/>
  <c r="Z63" i="31"/>
  <c r="AA63" i="31"/>
  <c r="AB63" i="31"/>
  <c r="AC63" i="31"/>
  <c r="AD63" i="31"/>
  <c r="AE63" i="31"/>
  <c r="AF63" i="31"/>
  <c r="AG63" i="31"/>
  <c r="AH63" i="31"/>
  <c r="AI63" i="31"/>
  <c r="AJ63" i="31"/>
  <c r="AK63" i="31"/>
  <c r="AL63" i="31"/>
  <c r="AM63" i="31"/>
  <c r="AN63" i="31"/>
  <c r="AO63" i="31"/>
  <c r="AP63" i="31"/>
  <c r="AQ63" i="31"/>
  <c r="AR63" i="31"/>
  <c r="AS63" i="31"/>
  <c r="AT63" i="31"/>
  <c r="AU63" i="31"/>
  <c r="AV63" i="31"/>
  <c r="AW63" i="31"/>
  <c r="AX63" i="31"/>
  <c r="AY63" i="31"/>
  <c r="AZ63" i="31"/>
  <c r="BA63" i="31"/>
  <c r="BB63" i="31"/>
  <c r="D64" i="31"/>
  <c r="E64" i="31"/>
  <c r="F64" i="31"/>
  <c r="G64" i="31"/>
  <c r="H64" i="31"/>
  <c r="I64" i="31"/>
  <c r="J64" i="31"/>
  <c r="K64" i="31"/>
  <c r="L64" i="31"/>
  <c r="M64" i="31"/>
  <c r="N64" i="31"/>
  <c r="O64" i="31"/>
  <c r="P64" i="31"/>
  <c r="Q64" i="31"/>
  <c r="R64" i="31"/>
  <c r="S64" i="31"/>
  <c r="T64" i="31"/>
  <c r="U64" i="31"/>
  <c r="V64" i="31"/>
  <c r="W64" i="31"/>
  <c r="X64" i="31"/>
  <c r="Y64" i="31"/>
  <c r="Z64" i="31"/>
  <c r="AA64" i="31"/>
  <c r="AB64" i="31"/>
  <c r="AC64" i="31"/>
  <c r="AD64" i="31"/>
  <c r="AE64" i="31"/>
  <c r="AF64" i="31"/>
  <c r="AG64" i="31"/>
  <c r="AH64" i="31"/>
  <c r="AI64" i="31"/>
  <c r="AJ64" i="31"/>
  <c r="AK64" i="31"/>
  <c r="AL64" i="31"/>
  <c r="AM64" i="31"/>
  <c r="AN64" i="31"/>
  <c r="AO64" i="31"/>
  <c r="AP64" i="31"/>
  <c r="AQ64" i="31"/>
  <c r="AR64" i="31"/>
  <c r="AS64" i="31"/>
  <c r="AT64" i="31"/>
  <c r="AU64" i="31"/>
  <c r="AV64" i="31"/>
  <c r="AW64" i="31"/>
  <c r="AX64" i="31"/>
  <c r="AY64" i="31"/>
  <c r="AZ64" i="31"/>
  <c r="BA64" i="31"/>
  <c r="BB64" i="31"/>
  <c r="D65" i="31"/>
  <c r="E65" i="31"/>
  <c r="F65" i="31"/>
  <c r="G65" i="31"/>
  <c r="H65" i="31"/>
  <c r="I65" i="31"/>
  <c r="J65" i="31"/>
  <c r="K65" i="31"/>
  <c r="L65" i="31"/>
  <c r="M65" i="31"/>
  <c r="N65" i="31"/>
  <c r="O65" i="31"/>
  <c r="P65" i="31"/>
  <c r="Q65" i="31"/>
  <c r="R65" i="31"/>
  <c r="S65" i="31"/>
  <c r="T65" i="31"/>
  <c r="U65" i="31"/>
  <c r="V65" i="31"/>
  <c r="W65" i="31"/>
  <c r="X65" i="31"/>
  <c r="Y65" i="31"/>
  <c r="Z65" i="31"/>
  <c r="AA65" i="31"/>
  <c r="AB65" i="31"/>
  <c r="AC65" i="31"/>
  <c r="AD65" i="31"/>
  <c r="AE65" i="31"/>
  <c r="AF65" i="31"/>
  <c r="AG65" i="31"/>
  <c r="AH65" i="31"/>
  <c r="AI65" i="31"/>
  <c r="AJ65" i="31"/>
  <c r="AK65" i="31"/>
  <c r="AL65" i="31"/>
  <c r="AM65" i="31"/>
  <c r="AN65" i="31"/>
  <c r="AO65" i="31"/>
  <c r="AP65" i="31"/>
  <c r="AQ65" i="31"/>
  <c r="AR65" i="31"/>
  <c r="AS65" i="31"/>
  <c r="AT65" i="31"/>
  <c r="AU65" i="31"/>
  <c r="AV65" i="31"/>
  <c r="AW65" i="31"/>
  <c r="AX65" i="31"/>
  <c r="AY65" i="31"/>
  <c r="AZ65" i="31"/>
  <c r="BA65" i="31"/>
  <c r="BB65" i="31"/>
  <c r="D66" i="31"/>
  <c r="E66" i="31"/>
  <c r="F66" i="31"/>
  <c r="G66" i="31"/>
  <c r="H66" i="31"/>
  <c r="I66" i="31"/>
  <c r="J66" i="31"/>
  <c r="K66" i="31"/>
  <c r="L66" i="31"/>
  <c r="M66" i="31"/>
  <c r="N66" i="31"/>
  <c r="O66" i="31"/>
  <c r="P66" i="31"/>
  <c r="Q66" i="31"/>
  <c r="R66" i="31"/>
  <c r="S66" i="31"/>
  <c r="T66" i="31"/>
  <c r="U66" i="31"/>
  <c r="V66" i="31"/>
  <c r="W66" i="31"/>
  <c r="X66" i="31"/>
  <c r="Y66" i="31"/>
  <c r="Z66" i="31"/>
  <c r="AA66" i="31"/>
  <c r="AB66" i="31"/>
  <c r="AC66" i="31"/>
  <c r="AD66" i="31"/>
  <c r="AE66" i="31"/>
  <c r="AF66" i="31"/>
  <c r="AG66" i="31"/>
  <c r="AH66" i="31"/>
  <c r="AI66" i="31"/>
  <c r="AJ66" i="31"/>
  <c r="AK66" i="31"/>
  <c r="AL66" i="31"/>
  <c r="AM66" i="31"/>
  <c r="AN66" i="31"/>
  <c r="AO66" i="31"/>
  <c r="AP66" i="31"/>
  <c r="AQ66" i="31"/>
  <c r="AR66" i="31"/>
  <c r="AS66" i="31"/>
  <c r="AT66" i="31"/>
  <c r="AU66" i="31"/>
  <c r="AV66" i="31"/>
  <c r="AW66" i="31"/>
  <c r="AX66" i="31"/>
  <c r="AY66" i="31"/>
  <c r="AZ66" i="31"/>
  <c r="BA66" i="31"/>
  <c r="BB66" i="31"/>
  <c r="D67" i="31"/>
  <c r="E67" i="31"/>
  <c r="F67" i="31"/>
  <c r="G67" i="31"/>
  <c r="H67" i="31"/>
  <c r="I67" i="31"/>
  <c r="J67" i="31"/>
  <c r="K67" i="31"/>
  <c r="L67" i="31"/>
  <c r="M67" i="31"/>
  <c r="N67" i="31"/>
  <c r="O67" i="31"/>
  <c r="P67" i="31"/>
  <c r="Q67" i="31"/>
  <c r="R67" i="31"/>
  <c r="S67" i="31"/>
  <c r="T67" i="31"/>
  <c r="U67" i="31"/>
  <c r="V67" i="31"/>
  <c r="W67" i="31"/>
  <c r="X67" i="31"/>
  <c r="Y67" i="31"/>
  <c r="Z67" i="31"/>
  <c r="AA67" i="31"/>
  <c r="AB67" i="31"/>
  <c r="AC67" i="31"/>
  <c r="AD67" i="31"/>
  <c r="AE67" i="31"/>
  <c r="AF67" i="31"/>
  <c r="AG67" i="31"/>
  <c r="AH67" i="31"/>
  <c r="AI67" i="31"/>
  <c r="AJ67" i="31"/>
  <c r="AK67" i="31"/>
  <c r="AL67" i="31"/>
  <c r="AM67" i="31"/>
  <c r="AN67" i="31"/>
  <c r="AO67" i="31"/>
  <c r="AP67" i="31"/>
  <c r="AQ67" i="31"/>
  <c r="AR67" i="31"/>
  <c r="AS67" i="31"/>
  <c r="AT67" i="31"/>
  <c r="AU67" i="31"/>
  <c r="AV67" i="31"/>
  <c r="AW67" i="31"/>
  <c r="AX67" i="31"/>
  <c r="AY67" i="31"/>
  <c r="AZ67" i="31"/>
  <c r="BA67" i="31"/>
  <c r="BB67" i="31"/>
  <c r="D68" i="31"/>
  <c r="E68" i="31"/>
  <c r="F68" i="31"/>
  <c r="G68" i="31"/>
  <c r="H68" i="31"/>
  <c r="I68" i="31"/>
  <c r="J68" i="31"/>
  <c r="K68" i="31"/>
  <c r="L68" i="31"/>
  <c r="M68" i="31"/>
  <c r="N68" i="31"/>
  <c r="O68" i="31"/>
  <c r="P68" i="31"/>
  <c r="Q68" i="31"/>
  <c r="R68" i="31"/>
  <c r="S68" i="31"/>
  <c r="T68" i="31"/>
  <c r="U68" i="31"/>
  <c r="V68" i="31"/>
  <c r="W68" i="31"/>
  <c r="X68" i="31"/>
  <c r="Y68" i="31"/>
  <c r="Z68" i="31"/>
  <c r="AA68" i="31"/>
  <c r="AB68" i="31"/>
  <c r="AC68" i="31"/>
  <c r="AD68" i="31"/>
  <c r="AE68" i="31"/>
  <c r="AF68" i="31"/>
  <c r="AG68" i="31"/>
  <c r="AH68" i="31"/>
  <c r="AI68" i="31"/>
  <c r="AJ68" i="31"/>
  <c r="AK68" i="31"/>
  <c r="AL68" i="31"/>
  <c r="AM68" i="31"/>
  <c r="AN68" i="31"/>
  <c r="AO68" i="31"/>
  <c r="AP68" i="31"/>
  <c r="AQ68" i="31"/>
  <c r="AR68" i="31"/>
  <c r="AS68" i="31"/>
  <c r="AT68" i="31"/>
  <c r="AU68" i="31"/>
  <c r="AV68" i="31"/>
  <c r="AW68" i="31"/>
  <c r="AX68" i="31"/>
  <c r="AY68" i="31"/>
  <c r="AZ68" i="31"/>
  <c r="BA68" i="31"/>
  <c r="BB68" i="31"/>
  <c r="D69" i="31"/>
  <c r="E69" i="31"/>
  <c r="F69" i="31"/>
  <c r="G69" i="31"/>
  <c r="H69" i="31"/>
  <c r="I69" i="31"/>
  <c r="J69" i="31"/>
  <c r="K69" i="31"/>
  <c r="L69" i="31"/>
  <c r="M69" i="31"/>
  <c r="N69" i="31"/>
  <c r="O69" i="31"/>
  <c r="P69" i="31"/>
  <c r="Q69" i="31"/>
  <c r="R69" i="31"/>
  <c r="S69" i="31"/>
  <c r="T69" i="31"/>
  <c r="U69" i="31"/>
  <c r="V69" i="31"/>
  <c r="W69" i="31"/>
  <c r="X69" i="31"/>
  <c r="Y69" i="31"/>
  <c r="Z69" i="31"/>
  <c r="AA69" i="31"/>
  <c r="AB69" i="31"/>
  <c r="AC69" i="31"/>
  <c r="AD69" i="31"/>
  <c r="AE69" i="31"/>
  <c r="AF69" i="31"/>
  <c r="AG69" i="31"/>
  <c r="AH69" i="31"/>
  <c r="AI69" i="31"/>
  <c r="AJ69" i="31"/>
  <c r="AK69" i="31"/>
  <c r="AL69" i="31"/>
  <c r="AM69" i="31"/>
  <c r="AN69" i="31"/>
  <c r="AO69" i="31"/>
  <c r="AP69" i="31"/>
  <c r="AQ69" i="31"/>
  <c r="AR69" i="31"/>
  <c r="AS69" i="31"/>
  <c r="AT69" i="31"/>
  <c r="AU69" i="31"/>
  <c r="AV69" i="31"/>
  <c r="AW69" i="31"/>
  <c r="AX69" i="31"/>
  <c r="AY69" i="31"/>
  <c r="AZ69" i="31"/>
  <c r="BA69" i="31"/>
  <c r="BB69" i="31"/>
  <c r="D70" i="31"/>
  <c r="E70" i="31"/>
  <c r="F70" i="31"/>
  <c r="G70" i="31"/>
  <c r="H70" i="31"/>
  <c r="I70" i="31"/>
  <c r="J70" i="31"/>
  <c r="K70" i="31"/>
  <c r="L70" i="31"/>
  <c r="M70" i="31"/>
  <c r="N70" i="31"/>
  <c r="O70" i="31"/>
  <c r="P70" i="31"/>
  <c r="Q70" i="31"/>
  <c r="R70" i="31"/>
  <c r="S70" i="31"/>
  <c r="T70" i="31"/>
  <c r="U70" i="31"/>
  <c r="V70" i="31"/>
  <c r="W70" i="31"/>
  <c r="X70" i="31"/>
  <c r="Y70" i="31"/>
  <c r="Z70" i="31"/>
  <c r="AA70" i="31"/>
  <c r="AB70" i="31"/>
  <c r="AC70" i="31"/>
  <c r="AD70" i="31"/>
  <c r="AE70" i="31"/>
  <c r="AF70" i="31"/>
  <c r="AG70" i="31"/>
  <c r="AH70" i="31"/>
  <c r="AI70" i="31"/>
  <c r="AJ70" i="31"/>
  <c r="AK70" i="31"/>
  <c r="AL70" i="31"/>
  <c r="AM70" i="31"/>
  <c r="AN70" i="31"/>
  <c r="AO70" i="31"/>
  <c r="AP70" i="31"/>
  <c r="AQ70" i="31"/>
  <c r="AR70" i="31"/>
  <c r="AS70" i="31"/>
  <c r="AT70" i="31"/>
  <c r="AU70" i="31"/>
  <c r="AV70" i="31"/>
  <c r="AW70" i="31"/>
  <c r="AX70" i="31"/>
  <c r="AY70" i="31"/>
  <c r="AZ70" i="31"/>
  <c r="BA70" i="31"/>
  <c r="BB70" i="31"/>
  <c r="D71" i="31"/>
  <c r="E71" i="31"/>
  <c r="F71" i="31"/>
  <c r="G71" i="31"/>
  <c r="H71" i="31"/>
  <c r="I71" i="31"/>
  <c r="J71" i="31"/>
  <c r="K71" i="31"/>
  <c r="L71" i="31"/>
  <c r="M71" i="31"/>
  <c r="N71" i="31"/>
  <c r="O71" i="31"/>
  <c r="P71" i="31"/>
  <c r="Q71" i="31"/>
  <c r="R71" i="31"/>
  <c r="S71" i="31"/>
  <c r="T71" i="31"/>
  <c r="U71" i="31"/>
  <c r="V71" i="31"/>
  <c r="W71" i="31"/>
  <c r="X71" i="31"/>
  <c r="Y71" i="31"/>
  <c r="Z71" i="31"/>
  <c r="AA71" i="31"/>
  <c r="AB71" i="31"/>
  <c r="AC71" i="31"/>
  <c r="AD71" i="31"/>
  <c r="AE71" i="31"/>
  <c r="AF71" i="31"/>
  <c r="AG71" i="31"/>
  <c r="AH71" i="31"/>
  <c r="AI71" i="31"/>
  <c r="AJ71" i="31"/>
  <c r="AK71" i="31"/>
  <c r="AL71" i="31"/>
  <c r="AM71" i="31"/>
  <c r="AN71" i="31"/>
  <c r="AO71" i="31"/>
  <c r="AP71" i="31"/>
  <c r="AQ71" i="31"/>
  <c r="AR71" i="31"/>
  <c r="AS71" i="31"/>
  <c r="AT71" i="31"/>
  <c r="AU71" i="31"/>
  <c r="AV71" i="31"/>
  <c r="AW71" i="31"/>
  <c r="AX71" i="31"/>
  <c r="AY71" i="31"/>
  <c r="AZ71" i="31"/>
  <c r="BA71" i="31"/>
  <c r="BB71" i="31"/>
  <c r="D72" i="31"/>
  <c r="E72" i="31"/>
  <c r="F72" i="31"/>
  <c r="G72" i="31"/>
  <c r="H72" i="31"/>
  <c r="I72" i="31"/>
  <c r="J72" i="31"/>
  <c r="K72" i="31"/>
  <c r="L72" i="31"/>
  <c r="M72" i="31"/>
  <c r="N72" i="31"/>
  <c r="O72" i="31"/>
  <c r="P72" i="31"/>
  <c r="Q72" i="31"/>
  <c r="R72" i="31"/>
  <c r="S72" i="31"/>
  <c r="T72" i="31"/>
  <c r="U72" i="31"/>
  <c r="V72" i="31"/>
  <c r="W72" i="31"/>
  <c r="X72" i="31"/>
  <c r="Y72" i="31"/>
  <c r="Z72" i="31"/>
  <c r="AA72" i="31"/>
  <c r="AB72" i="31"/>
  <c r="AC72" i="31"/>
  <c r="AD72" i="31"/>
  <c r="AE72" i="31"/>
  <c r="AF72" i="31"/>
  <c r="AG72" i="31"/>
  <c r="AH72" i="31"/>
  <c r="AI72" i="31"/>
  <c r="AJ72" i="31"/>
  <c r="AK72" i="31"/>
  <c r="AL72" i="31"/>
  <c r="AM72" i="31"/>
  <c r="AN72" i="31"/>
  <c r="AO72" i="31"/>
  <c r="AP72" i="31"/>
  <c r="AQ72" i="31"/>
  <c r="AR72" i="31"/>
  <c r="AS72" i="31"/>
  <c r="AT72" i="31"/>
  <c r="AU72" i="31"/>
  <c r="AV72" i="31"/>
  <c r="AW72" i="31"/>
  <c r="AX72" i="31"/>
  <c r="AY72" i="31"/>
  <c r="AZ72" i="31"/>
  <c r="BA72" i="31"/>
  <c r="BB72" i="31"/>
  <c r="D73" i="31"/>
  <c r="E73" i="31"/>
  <c r="F73" i="31"/>
  <c r="G73" i="31"/>
  <c r="H73" i="31"/>
  <c r="I73" i="31"/>
  <c r="J73" i="31"/>
  <c r="K73" i="31"/>
  <c r="L73" i="31"/>
  <c r="M73" i="31"/>
  <c r="N73" i="31"/>
  <c r="O73" i="31"/>
  <c r="P73" i="31"/>
  <c r="Q73" i="31"/>
  <c r="R73" i="31"/>
  <c r="S73" i="31"/>
  <c r="T73" i="31"/>
  <c r="U73" i="31"/>
  <c r="V73" i="31"/>
  <c r="W73" i="31"/>
  <c r="X73" i="31"/>
  <c r="Y73" i="31"/>
  <c r="Z73" i="31"/>
  <c r="AA73" i="31"/>
  <c r="AB73" i="31"/>
  <c r="AC73" i="31"/>
  <c r="AD73" i="31"/>
  <c r="AE73" i="31"/>
  <c r="AF73" i="31"/>
  <c r="AG73" i="31"/>
  <c r="AH73" i="31"/>
  <c r="AI73" i="31"/>
  <c r="AJ73" i="31"/>
  <c r="AK73" i="31"/>
  <c r="AL73" i="31"/>
  <c r="AM73" i="31"/>
  <c r="AN73" i="31"/>
  <c r="AO73" i="31"/>
  <c r="AP73" i="31"/>
  <c r="AQ73" i="31"/>
  <c r="AR73" i="31"/>
  <c r="AS73" i="31"/>
  <c r="AT73" i="31"/>
  <c r="AU73" i="31"/>
  <c r="AV73" i="31"/>
  <c r="AW73" i="31"/>
  <c r="AX73" i="31"/>
  <c r="AY73" i="31"/>
  <c r="AZ73" i="31"/>
  <c r="BA73" i="31"/>
  <c r="BB73" i="31"/>
  <c r="D74" i="31"/>
  <c r="E74" i="31"/>
  <c r="F74" i="31"/>
  <c r="G74" i="31"/>
  <c r="H74" i="31"/>
  <c r="I74" i="31"/>
  <c r="J74" i="31"/>
  <c r="K74" i="31"/>
  <c r="L74" i="31"/>
  <c r="M74" i="31"/>
  <c r="N74" i="31"/>
  <c r="O74" i="31"/>
  <c r="P74" i="31"/>
  <c r="Q74" i="31"/>
  <c r="R74" i="31"/>
  <c r="S74" i="31"/>
  <c r="T74" i="31"/>
  <c r="U74" i="31"/>
  <c r="V74" i="31"/>
  <c r="W74" i="31"/>
  <c r="X74" i="31"/>
  <c r="Y74" i="31"/>
  <c r="Z74" i="31"/>
  <c r="AA74" i="31"/>
  <c r="AB74" i="31"/>
  <c r="AC74" i="31"/>
  <c r="AD74" i="31"/>
  <c r="AE74" i="31"/>
  <c r="AF74" i="31"/>
  <c r="AG74" i="31"/>
  <c r="AH74" i="31"/>
  <c r="AI74" i="31"/>
  <c r="AJ74" i="31"/>
  <c r="AK74" i="31"/>
  <c r="AL74" i="31"/>
  <c r="AM74" i="31"/>
  <c r="AN74" i="31"/>
  <c r="AO74" i="31"/>
  <c r="AP74" i="31"/>
  <c r="AQ74" i="31"/>
  <c r="AR74" i="31"/>
  <c r="AS74" i="31"/>
  <c r="AT74" i="31"/>
  <c r="AU74" i="31"/>
  <c r="AV74" i="31"/>
  <c r="AW74" i="31"/>
  <c r="AX74" i="31"/>
  <c r="AY74" i="31"/>
  <c r="AZ74" i="31"/>
  <c r="BA74" i="31"/>
  <c r="BB74" i="31"/>
  <c r="D75" i="31"/>
  <c r="E75" i="31"/>
  <c r="F75" i="31"/>
  <c r="G75" i="31"/>
  <c r="H75" i="31"/>
  <c r="I75" i="31"/>
  <c r="J75" i="31"/>
  <c r="K75" i="31"/>
  <c r="L75" i="31"/>
  <c r="M75" i="31"/>
  <c r="N75" i="31"/>
  <c r="O75" i="31"/>
  <c r="P75" i="31"/>
  <c r="Q75" i="31"/>
  <c r="R75" i="31"/>
  <c r="S75" i="31"/>
  <c r="T75" i="31"/>
  <c r="U75" i="31"/>
  <c r="V75" i="31"/>
  <c r="W75" i="31"/>
  <c r="X75" i="31"/>
  <c r="Y75" i="31"/>
  <c r="Z75" i="31"/>
  <c r="AA75" i="31"/>
  <c r="AB75" i="31"/>
  <c r="AC75" i="31"/>
  <c r="AD75" i="31"/>
  <c r="AE75" i="31"/>
  <c r="AF75" i="31"/>
  <c r="AG75" i="31"/>
  <c r="AH75" i="31"/>
  <c r="AI75" i="31"/>
  <c r="AJ75" i="31"/>
  <c r="AK75" i="31"/>
  <c r="AL75" i="31"/>
  <c r="AM75" i="31"/>
  <c r="AN75" i="31"/>
  <c r="AO75" i="31"/>
  <c r="AP75" i="31"/>
  <c r="AQ75" i="31"/>
  <c r="AR75" i="31"/>
  <c r="AS75" i="31"/>
  <c r="AT75" i="31"/>
  <c r="AU75" i="31"/>
  <c r="AV75" i="31"/>
  <c r="AW75" i="31"/>
  <c r="AX75" i="31"/>
  <c r="AY75" i="31"/>
  <c r="AZ75" i="31"/>
  <c r="BA75" i="31"/>
  <c r="BB75" i="31"/>
  <c r="D76" i="31"/>
  <c r="E76" i="31"/>
  <c r="F76" i="31"/>
  <c r="G76" i="31"/>
  <c r="H76" i="31"/>
  <c r="I76" i="31"/>
  <c r="J76" i="31"/>
  <c r="K76" i="31"/>
  <c r="L76" i="31"/>
  <c r="M76" i="31"/>
  <c r="N76" i="31"/>
  <c r="O76" i="31"/>
  <c r="P76" i="31"/>
  <c r="Q76" i="31"/>
  <c r="R76" i="31"/>
  <c r="S76" i="31"/>
  <c r="T76" i="31"/>
  <c r="U76" i="31"/>
  <c r="V76" i="31"/>
  <c r="W76" i="31"/>
  <c r="X76" i="31"/>
  <c r="Y76" i="31"/>
  <c r="Z76" i="31"/>
  <c r="AA76" i="31"/>
  <c r="AB76" i="31"/>
  <c r="AC76" i="31"/>
  <c r="AD76" i="31"/>
  <c r="AE76" i="31"/>
  <c r="AF76" i="31"/>
  <c r="AG76" i="31"/>
  <c r="AH76" i="31"/>
  <c r="AI76" i="31"/>
  <c r="AJ76" i="31"/>
  <c r="AK76" i="31"/>
  <c r="AL76" i="31"/>
  <c r="AM76" i="31"/>
  <c r="AN76" i="31"/>
  <c r="AO76" i="31"/>
  <c r="AP76" i="31"/>
  <c r="AQ76" i="31"/>
  <c r="AR76" i="31"/>
  <c r="AS76" i="31"/>
  <c r="AT76" i="31"/>
  <c r="AU76" i="31"/>
  <c r="AV76" i="31"/>
  <c r="AW76" i="31"/>
  <c r="AX76" i="31"/>
  <c r="AY76" i="31"/>
  <c r="AZ76" i="31"/>
  <c r="BA76" i="31"/>
  <c r="BB76" i="31"/>
  <c r="D77" i="31"/>
  <c r="E77" i="31"/>
  <c r="F77" i="31"/>
  <c r="G77" i="31"/>
  <c r="H77" i="31"/>
  <c r="I77" i="31"/>
  <c r="J77" i="31"/>
  <c r="K77" i="31"/>
  <c r="L77" i="31"/>
  <c r="M77" i="31"/>
  <c r="N77" i="31"/>
  <c r="O77" i="31"/>
  <c r="P77" i="31"/>
  <c r="Q77" i="31"/>
  <c r="R77" i="31"/>
  <c r="S77" i="31"/>
  <c r="T77" i="31"/>
  <c r="U77" i="31"/>
  <c r="V77" i="31"/>
  <c r="W77" i="31"/>
  <c r="X77" i="31"/>
  <c r="Y77" i="31"/>
  <c r="Z77" i="31"/>
  <c r="AA77" i="31"/>
  <c r="AB77" i="31"/>
  <c r="AC77" i="31"/>
  <c r="AD77" i="31"/>
  <c r="AE77" i="31"/>
  <c r="AF77" i="31"/>
  <c r="AG77" i="31"/>
  <c r="AH77" i="31"/>
  <c r="AI77" i="31"/>
  <c r="AJ77" i="31"/>
  <c r="AK77" i="31"/>
  <c r="AL77" i="31"/>
  <c r="AM77" i="31"/>
  <c r="AN77" i="31"/>
  <c r="AO77" i="31"/>
  <c r="AP77" i="31"/>
  <c r="AQ77" i="31"/>
  <c r="AR77" i="31"/>
  <c r="AS77" i="31"/>
  <c r="AT77" i="31"/>
  <c r="AU77" i="31"/>
  <c r="AV77" i="31"/>
  <c r="AW77" i="31"/>
  <c r="AX77" i="31"/>
  <c r="AY77" i="31"/>
  <c r="AZ77" i="31"/>
  <c r="BA77" i="31"/>
  <c r="BB77" i="31"/>
  <c r="D78" i="31"/>
  <c r="E78" i="31"/>
  <c r="F78" i="31"/>
  <c r="G78" i="31"/>
  <c r="H78" i="31"/>
  <c r="I78" i="31"/>
  <c r="J78" i="31"/>
  <c r="K78" i="31"/>
  <c r="L78" i="31"/>
  <c r="M78" i="31"/>
  <c r="N78" i="31"/>
  <c r="O78" i="31"/>
  <c r="P78" i="31"/>
  <c r="Q78" i="31"/>
  <c r="R78" i="31"/>
  <c r="S78" i="31"/>
  <c r="T78" i="31"/>
  <c r="U78" i="31"/>
  <c r="V78" i="31"/>
  <c r="W78" i="31"/>
  <c r="X78" i="31"/>
  <c r="Y78" i="31"/>
  <c r="Z78" i="31"/>
  <c r="AA78" i="31"/>
  <c r="AB78" i="31"/>
  <c r="AC78" i="31"/>
  <c r="AD78" i="31"/>
  <c r="AE78" i="31"/>
  <c r="AF78" i="31"/>
  <c r="AG78" i="31"/>
  <c r="AH78" i="31"/>
  <c r="AI78" i="31"/>
  <c r="AJ78" i="31"/>
  <c r="AK78" i="31"/>
  <c r="AL78" i="31"/>
  <c r="AM78" i="31"/>
  <c r="AN78" i="31"/>
  <c r="AO78" i="31"/>
  <c r="AP78" i="31"/>
  <c r="AQ78" i="31"/>
  <c r="AR78" i="31"/>
  <c r="AS78" i="31"/>
  <c r="AT78" i="31"/>
  <c r="AU78" i="31"/>
  <c r="AV78" i="31"/>
  <c r="AW78" i="31"/>
  <c r="AX78" i="31"/>
  <c r="AY78" i="31"/>
  <c r="AZ78" i="31"/>
  <c r="BA78" i="31"/>
  <c r="BB78" i="31"/>
  <c r="D79" i="31"/>
  <c r="E79" i="31"/>
  <c r="F79" i="31"/>
  <c r="G79" i="31"/>
  <c r="H79" i="31"/>
  <c r="I79" i="31"/>
  <c r="J79" i="31"/>
  <c r="K79" i="31"/>
  <c r="L79" i="31"/>
  <c r="M79" i="31"/>
  <c r="N79" i="31"/>
  <c r="O79" i="31"/>
  <c r="P79" i="31"/>
  <c r="Q79" i="31"/>
  <c r="R79" i="31"/>
  <c r="S79" i="31"/>
  <c r="T79" i="31"/>
  <c r="U79" i="31"/>
  <c r="V79" i="31"/>
  <c r="W79" i="31"/>
  <c r="X79" i="31"/>
  <c r="Y79" i="31"/>
  <c r="Z79" i="31"/>
  <c r="AA79" i="31"/>
  <c r="AB79" i="31"/>
  <c r="AC79" i="31"/>
  <c r="AD79" i="31"/>
  <c r="AE79" i="31"/>
  <c r="AF79" i="31"/>
  <c r="AG79" i="31"/>
  <c r="AH79" i="31"/>
  <c r="AI79" i="31"/>
  <c r="AJ79" i="31"/>
  <c r="AK79" i="31"/>
  <c r="AL79" i="31"/>
  <c r="AM79" i="31"/>
  <c r="AN79" i="31"/>
  <c r="AO79" i="31"/>
  <c r="AP79" i="31"/>
  <c r="AQ79" i="31"/>
  <c r="AR79" i="31"/>
  <c r="AS79" i="31"/>
  <c r="AT79" i="31"/>
  <c r="AU79" i="31"/>
  <c r="AV79" i="31"/>
  <c r="AW79" i="31"/>
  <c r="AX79" i="31"/>
  <c r="AY79" i="31"/>
  <c r="AZ79" i="31"/>
  <c r="BA79" i="31"/>
  <c r="BB79" i="31"/>
  <c r="D80" i="31"/>
  <c r="E80" i="31"/>
  <c r="F80" i="31"/>
  <c r="G80" i="31"/>
  <c r="H80" i="31"/>
  <c r="I80" i="31"/>
  <c r="J80" i="31"/>
  <c r="K80" i="31"/>
  <c r="L80" i="31"/>
  <c r="M80" i="31"/>
  <c r="N80" i="31"/>
  <c r="O80" i="31"/>
  <c r="P80" i="31"/>
  <c r="Q80" i="31"/>
  <c r="R80" i="31"/>
  <c r="S80" i="31"/>
  <c r="T80" i="31"/>
  <c r="U80" i="31"/>
  <c r="V80" i="31"/>
  <c r="W80" i="31"/>
  <c r="X80" i="31"/>
  <c r="Y80" i="31"/>
  <c r="Z80" i="31"/>
  <c r="AA80" i="31"/>
  <c r="AB80" i="31"/>
  <c r="AC80" i="31"/>
  <c r="AD80" i="31"/>
  <c r="AE80" i="31"/>
  <c r="AF80" i="31"/>
  <c r="AG80" i="31"/>
  <c r="AH80" i="31"/>
  <c r="AI80" i="31"/>
  <c r="AJ80" i="31"/>
  <c r="AK80" i="31"/>
  <c r="AL80" i="31"/>
  <c r="AM80" i="31"/>
  <c r="AN80" i="31"/>
  <c r="AO80" i="31"/>
  <c r="AP80" i="31"/>
  <c r="AQ80" i="31"/>
  <c r="AR80" i="31"/>
  <c r="AS80" i="31"/>
  <c r="AT80" i="31"/>
  <c r="AU80" i="31"/>
  <c r="AV80" i="31"/>
  <c r="AW80" i="31"/>
  <c r="AX80" i="31"/>
  <c r="AY80" i="31"/>
  <c r="AZ80" i="31"/>
  <c r="BA80" i="31"/>
  <c r="BB80" i="31"/>
  <c r="D81" i="31"/>
  <c r="E81" i="31"/>
  <c r="F81" i="31"/>
  <c r="G81" i="31"/>
  <c r="H81" i="31"/>
  <c r="I81" i="31"/>
  <c r="J81" i="31"/>
  <c r="K81" i="31"/>
  <c r="L81" i="31"/>
  <c r="M81" i="31"/>
  <c r="N81" i="31"/>
  <c r="O81" i="31"/>
  <c r="P81" i="31"/>
  <c r="Q81" i="31"/>
  <c r="R81" i="31"/>
  <c r="S81" i="31"/>
  <c r="T81" i="31"/>
  <c r="U81" i="31"/>
  <c r="V81" i="31"/>
  <c r="W81" i="31"/>
  <c r="X81" i="31"/>
  <c r="Y81" i="31"/>
  <c r="Z81" i="31"/>
  <c r="AA81" i="31"/>
  <c r="AB81" i="31"/>
  <c r="AC81" i="31"/>
  <c r="AD81" i="31"/>
  <c r="AE81" i="31"/>
  <c r="AF81" i="31"/>
  <c r="AG81" i="31"/>
  <c r="AH81" i="31"/>
  <c r="AI81" i="31"/>
  <c r="AJ81" i="31"/>
  <c r="AK81" i="31"/>
  <c r="AL81" i="31"/>
  <c r="AM81" i="31"/>
  <c r="AN81" i="31"/>
  <c r="AO81" i="31"/>
  <c r="AP81" i="31"/>
  <c r="AQ81" i="31"/>
  <c r="AR81" i="31"/>
  <c r="AS81" i="31"/>
  <c r="AT81" i="31"/>
  <c r="AU81" i="31"/>
  <c r="AV81" i="31"/>
  <c r="AW81" i="31"/>
  <c r="AX81" i="31"/>
  <c r="AY81" i="31"/>
  <c r="AZ81" i="31"/>
  <c r="BA81" i="31"/>
  <c r="BB81" i="31"/>
  <c r="D82" i="31"/>
  <c r="E82" i="31"/>
  <c r="F82" i="31"/>
  <c r="G82" i="31"/>
  <c r="H82" i="31"/>
  <c r="I82" i="31"/>
  <c r="J82" i="31"/>
  <c r="K82" i="31"/>
  <c r="L82" i="31"/>
  <c r="M82" i="31"/>
  <c r="N82" i="31"/>
  <c r="O82" i="31"/>
  <c r="P82" i="31"/>
  <c r="Q82" i="31"/>
  <c r="R82" i="31"/>
  <c r="S82" i="31"/>
  <c r="T82" i="31"/>
  <c r="U82" i="31"/>
  <c r="V82" i="31"/>
  <c r="W82" i="31"/>
  <c r="X82" i="31"/>
  <c r="Y82" i="31"/>
  <c r="Z82" i="31"/>
  <c r="AA82" i="31"/>
  <c r="AB82" i="31"/>
  <c r="AC82" i="31"/>
  <c r="AD82" i="31"/>
  <c r="AE82" i="31"/>
  <c r="AF82" i="31"/>
  <c r="AG82" i="31"/>
  <c r="AH82" i="31"/>
  <c r="AI82" i="31"/>
  <c r="AJ82" i="31"/>
  <c r="AK82" i="31"/>
  <c r="AL82" i="31"/>
  <c r="AM82" i="31"/>
  <c r="AN82" i="31"/>
  <c r="AO82" i="31"/>
  <c r="AP82" i="31"/>
  <c r="AQ82" i="31"/>
  <c r="AR82" i="31"/>
  <c r="AS82" i="31"/>
  <c r="AT82" i="31"/>
  <c r="AU82" i="31"/>
  <c r="AV82" i="31"/>
  <c r="AW82" i="31"/>
  <c r="AX82" i="31"/>
  <c r="AY82" i="31"/>
  <c r="AZ82" i="31"/>
  <c r="BA82" i="31"/>
  <c r="BB82" i="31"/>
  <c r="D83" i="31"/>
  <c r="E83" i="31"/>
  <c r="F83" i="31"/>
  <c r="G83" i="31"/>
  <c r="H83" i="31"/>
  <c r="I83" i="31"/>
  <c r="J83" i="31"/>
  <c r="K83" i="31"/>
  <c r="L83" i="31"/>
  <c r="M83" i="31"/>
  <c r="N83" i="31"/>
  <c r="O83" i="31"/>
  <c r="P83" i="31"/>
  <c r="Q83" i="31"/>
  <c r="R83" i="31"/>
  <c r="S83" i="31"/>
  <c r="T83" i="31"/>
  <c r="U83" i="31"/>
  <c r="V83" i="31"/>
  <c r="W83" i="31"/>
  <c r="X83" i="31"/>
  <c r="Y83" i="31"/>
  <c r="Z83" i="31"/>
  <c r="AA83" i="31"/>
  <c r="AB83" i="31"/>
  <c r="AC83" i="31"/>
  <c r="AD83" i="31"/>
  <c r="AE83" i="31"/>
  <c r="AF83" i="31"/>
  <c r="AG83" i="31"/>
  <c r="AH83" i="31"/>
  <c r="AI83" i="31"/>
  <c r="AJ83" i="31"/>
  <c r="AK83" i="31"/>
  <c r="AL83" i="31"/>
  <c r="AM83" i="31"/>
  <c r="AN83" i="31"/>
  <c r="AO83" i="31"/>
  <c r="AP83" i="31"/>
  <c r="AQ83" i="31"/>
  <c r="AR83" i="31"/>
  <c r="AS83" i="31"/>
  <c r="AT83" i="31"/>
  <c r="AU83" i="31"/>
  <c r="AV83" i="31"/>
  <c r="AW83" i="31"/>
  <c r="AX83" i="31"/>
  <c r="AY83" i="31"/>
  <c r="AZ83" i="31"/>
  <c r="BA83" i="31"/>
  <c r="BB83" i="31"/>
  <c r="D84" i="31"/>
  <c r="E84" i="31"/>
  <c r="F84" i="31"/>
  <c r="G84" i="31"/>
  <c r="H84" i="31"/>
  <c r="I84" i="31"/>
  <c r="J84" i="31"/>
  <c r="K84" i="31"/>
  <c r="L84" i="31"/>
  <c r="M84" i="31"/>
  <c r="N84" i="31"/>
  <c r="O84" i="31"/>
  <c r="P84" i="31"/>
  <c r="Q84" i="31"/>
  <c r="R84" i="31"/>
  <c r="S84" i="31"/>
  <c r="T84" i="31"/>
  <c r="U84" i="31"/>
  <c r="V84" i="31"/>
  <c r="W84" i="31"/>
  <c r="X84" i="31"/>
  <c r="Y84" i="31"/>
  <c r="Z84" i="31"/>
  <c r="AA84" i="31"/>
  <c r="AB84" i="31"/>
  <c r="AC84" i="31"/>
  <c r="AD84" i="31"/>
  <c r="AE84" i="31"/>
  <c r="AF84" i="31"/>
  <c r="AG84" i="31"/>
  <c r="AH84" i="31"/>
  <c r="AI84" i="31"/>
  <c r="AJ84" i="31"/>
  <c r="AK84" i="31"/>
  <c r="AL84" i="31"/>
  <c r="AM84" i="31"/>
  <c r="AN84" i="31"/>
  <c r="AO84" i="31"/>
  <c r="AP84" i="31"/>
  <c r="AQ84" i="31"/>
  <c r="AR84" i="31"/>
  <c r="AS84" i="31"/>
  <c r="AT84" i="31"/>
  <c r="AU84" i="31"/>
  <c r="AV84" i="31"/>
  <c r="AW84" i="31"/>
  <c r="AX84" i="31"/>
  <c r="AY84" i="31"/>
  <c r="AZ84" i="31"/>
  <c r="BA84" i="31"/>
  <c r="BB84" i="31"/>
  <c r="D85" i="31"/>
  <c r="E85" i="31"/>
  <c r="F85" i="31"/>
  <c r="G85" i="31"/>
  <c r="H85" i="31"/>
  <c r="I85" i="31"/>
  <c r="J85" i="31"/>
  <c r="K85" i="31"/>
  <c r="L85" i="31"/>
  <c r="M85" i="31"/>
  <c r="N85" i="31"/>
  <c r="O85" i="31"/>
  <c r="P85" i="31"/>
  <c r="Q85" i="31"/>
  <c r="R85" i="31"/>
  <c r="S85" i="31"/>
  <c r="T85" i="31"/>
  <c r="U85" i="31"/>
  <c r="V85" i="31"/>
  <c r="W85" i="31"/>
  <c r="X85" i="31"/>
  <c r="Y85" i="31"/>
  <c r="Z85" i="31"/>
  <c r="AA85" i="31"/>
  <c r="AB85" i="31"/>
  <c r="AC85" i="31"/>
  <c r="AD85" i="31"/>
  <c r="AE85" i="31"/>
  <c r="AF85" i="31"/>
  <c r="AG85" i="31"/>
  <c r="AH85" i="31"/>
  <c r="AI85" i="31"/>
  <c r="AJ85" i="31"/>
  <c r="AK85" i="31"/>
  <c r="AL85" i="31"/>
  <c r="AM85" i="31"/>
  <c r="AN85" i="31"/>
  <c r="AO85" i="31"/>
  <c r="AP85" i="31"/>
  <c r="AQ85" i="31"/>
  <c r="AR85" i="31"/>
  <c r="AS85" i="31"/>
  <c r="AT85" i="31"/>
  <c r="AU85" i="31"/>
  <c r="AV85" i="31"/>
  <c r="AW85" i="31"/>
  <c r="AX85" i="31"/>
  <c r="AY85" i="31"/>
  <c r="AZ85" i="31"/>
  <c r="BA85" i="31"/>
  <c r="BB85" i="31"/>
  <c r="D86" i="31"/>
  <c r="E86" i="31"/>
  <c r="F86" i="31"/>
  <c r="G86" i="31"/>
  <c r="H86" i="31"/>
  <c r="I86" i="31"/>
  <c r="J86" i="31"/>
  <c r="K86" i="31"/>
  <c r="L86" i="31"/>
  <c r="M86" i="31"/>
  <c r="N86" i="31"/>
  <c r="O86" i="31"/>
  <c r="P86" i="31"/>
  <c r="Q86" i="31"/>
  <c r="R86" i="31"/>
  <c r="S86" i="31"/>
  <c r="T86" i="31"/>
  <c r="U86" i="31"/>
  <c r="V86" i="31"/>
  <c r="W86" i="31"/>
  <c r="X86" i="31"/>
  <c r="Y86" i="31"/>
  <c r="Z86" i="31"/>
  <c r="AA86" i="31"/>
  <c r="AB86" i="31"/>
  <c r="AC86" i="31"/>
  <c r="AD86" i="31"/>
  <c r="AE86" i="31"/>
  <c r="AF86" i="31"/>
  <c r="AG86" i="31"/>
  <c r="AH86" i="31"/>
  <c r="AI86" i="31"/>
  <c r="AJ86" i="31"/>
  <c r="AK86" i="31"/>
  <c r="AL86" i="31"/>
  <c r="AM86" i="31"/>
  <c r="AN86" i="31"/>
  <c r="AO86" i="31"/>
  <c r="AP86" i="31"/>
  <c r="AQ86" i="31"/>
  <c r="AR86" i="31"/>
  <c r="AS86" i="31"/>
  <c r="AT86" i="31"/>
  <c r="AU86" i="31"/>
  <c r="AV86" i="31"/>
  <c r="AW86" i="31"/>
  <c r="AX86" i="31"/>
  <c r="AY86" i="31"/>
  <c r="AZ86" i="31"/>
  <c r="BA86" i="31"/>
  <c r="BB86" i="31"/>
  <c r="D87" i="31"/>
  <c r="E87" i="31"/>
  <c r="F87" i="31"/>
  <c r="G87" i="31"/>
  <c r="H87" i="31"/>
  <c r="I87" i="31"/>
  <c r="J87" i="31"/>
  <c r="K87" i="31"/>
  <c r="L87" i="31"/>
  <c r="M87" i="31"/>
  <c r="N87" i="31"/>
  <c r="O87" i="31"/>
  <c r="P87" i="31"/>
  <c r="Q87" i="31"/>
  <c r="R87" i="31"/>
  <c r="S87" i="31"/>
  <c r="T87" i="31"/>
  <c r="U87" i="31"/>
  <c r="V87" i="31"/>
  <c r="W87" i="31"/>
  <c r="X87" i="31"/>
  <c r="Y87" i="31"/>
  <c r="Z87" i="31"/>
  <c r="AA87" i="31"/>
  <c r="AB87" i="31"/>
  <c r="AC87" i="31"/>
  <c r="AD87" i="31"/>
  <c r="AE87" i="31"/>
  <c r="AF87" i="31"/>
  <c r="AG87" i="31"/>
  <c r="AH87" i="31"/>
  <c r="AI87" i="31"/>
  <c r="AJ87" i="31"/>
  <c r="AK87" i="31"/>
  <c r="AL87" i="31"/>
  <c r="AM87" i="31"/>
  <c r="AN87" i="31"/>
  <c r="AO87" i="31"/>
  <c r="AP87" i="31"/>
  <c r="AQ87" i="31"/>
  <c r="AR87" i="31"/>
  <c r="AS87" i="31"/>
  <c r="AT87" i="31"/>
  <c r="AU87" i="31"/>
  <c r="AV87" i="31"/>
  <c r="AW87" i="31"/>
  <c r="AX87" i="31"/>
  <c r="AY87" i="31"/>
  <c r="AZ87" i="31"/>
  <c r="BA87" i="31"/>
  <c r="BB87" i="31"/>
  <c r="D88" i="31"/>
  <c r="E88" i="31"/>
  <c r="F88" i="31"/>
  <c r="G88" i="31"/>
  <c r="H88" i="31"/>
  <c r="I88" i="31"/>
  <c r="J88" i="31"/>
  <c r="K88" i="31"/>
  <c r="L88" i="31"/>
  <c r="M88" i="31"/>
  <c r="N88" i="31"/>
  <c r="O88" i="31"/>
  <c r="P88" i="31"/>
  <c r="Q88" i="31"/>
  <c r="R88" i="31"/>
  <c r="S88" i="31"/>
  <c r="T88" i="31"/>
  <c r="U88" i="31"/>
  <c r="V88" i="31"/>
  <c r="W88" i="31"/>
  <c r="X88" i="31"/>
  <c r="Y88" i="31"/>
  <c r="Z88" i="31"/>
  <c r="AA88" i="31"/>
  <c r="AB88" i="31"/>
  <c r="AC88" i="31"/>
  <c r="AD88" i="31"/>
  <c r="AE88" i="31"/>
  <c r="AF88" i="31"/>
  <c r="AG88" i="31"/>
  <c r="AH88" i="31"/>
  <c r="AI88" i="31"/>
  <c r="AJ88" i="31"/>
  <c r="AK88" i="31"/>
  <c r="AL88" i="31"/>
  <c r="AM88" i="31"/>
  <c r="AN88" i="31"/>
  <c r="AO88" i="31"/>
  <c r="AP88" i="31"/>
  <c r="AQ88" i="31"/>
  <c r="AR88" i="31"/>
  <c r="AS88" i="31"/>
  <c r="AT88" i="31"/>
  <c r="AU88" i="31"/>
  <c r="AV88" i="31"/>
  <c r="AW88" i="31"/>
  <c r="AX88" i="31"/>
  <c r="AY88" i="31"/>
  <c r="AZ88" i="31"/>
  <c r="BA88" i="31"/>
  <c r="BB88" i="31"/>
  <c r="D89" i="31"/>
  <c r="E89" i="31"/>
  <c r="F89" i="31"/>
  <c r="G89" i="31"/>
  <c r="H89" i="31"/>
  <c r="I89" i="31"/>
  <c r="J89" i="31"/>
  <c r="K89" i="31"/>
  <c r="L89" i="31"/>
  <c r="M89" i="31"/>
  <c r="N89" i="31"/>
  <c r="O89" i="31"/>
  <c r="P89" i="31"/>
  <c r="Q89" i="31"/>
  <c r="R89" i="31"/>
  <c r="S89" i="31"/>
  <c r="T89" i="31"/>
  <c r="U89" i="31"/>
  <c r="V89" i="31"/>
  <c r="W89" i="31"/>
  <c r="X89" i="31"/>
  <c r="Y89" i="31"/>
  <c r="Z89" i="31"/>
  <c r="AA89" i="31"/>
  <c r="AB89" i="31"/>
  <c r="AC89" i="31"/>
  <c r="AD89" i="31"/>
  <c r="AE89" i="31"/>
  <c r="AF89" i="31"/>
  <c r="AG89" i="31"/>
  <c r="AH89" i="31"/>
  <c r="AI89" i="31"/>
  <c r="AJ89" i="31"/>
  <c r="AK89" i="31"/>
  <c r="AL89" i="31"/>
  <c r="AM89" i="31"/>
  <c r="AN89" i="31"/>
  <c r="AO89" i="31"/>
  <c r="AP89" i="31"/>
  <c r="AQ89" i="31"/>
  <c r="AR89" i="31"/>
  <c r="AS89" i="31"/>
  <c r="AT89" i="31"/>
  <c r="AU89" i="31"/>
  <c r="AV89" i="31"/>
  <c r="AW89" i="31"/>
  <c r="AX89" i="31"/>
  <c r="AY89" i="31"/>
  <c r="AZ89" i="31"/>
  <c r="BA89" i="31"/>
  <c r="BB89" i="31"/>
  <c r="D90" i="31"/>
  <c r="E90" i="31"/>
  <c r="F90" i="31"/>
  <c r="G90" i="31"/>
  <c r="H90" i="31"/>
  <c r="I90" i="31"/>
  <c r="J90" i="31"/>
  <c r="K90" i="31"/>
  <c r="L90" i="31"/>
  <c r="M90" i="31"/>
  <c r="N90" i="31"/>
  <c r="O90" i="31"/>
  <c r="P90" i="31"/>
  <c r="Q90" i="31"/>
  <c r="R90" i="31"/>
  <c r="S90" i="31"/>
  <c r="T90" i="31"/>
  <c r="U90" i="31"/>
  <c r="V90" i="31"/>
  <c r="W90" i="31"/>
  <c r="X90" i="31"/>
  <c r="Y90" i="31"/>
  <c r="Z90" i="31"/>
  <c r="AA90" i="31"/>
  <c r="AB90" i="31"/>
  <c r="AC90" i="31"/>
  <c r="AD90" i="31"/>
  <c r="AE90" i="31"/>
  <c r="AF90" i="31"/>
  <c r="AG90" i="31"/>
  <c r="AH90" i="31"/>
  <c r="AI90" i="31"/>
  <c r="AJ90" i="31"/>
  <c r="AK90" i="31"/>
  <c r="AL90" i="31"/>
  <c r="AM90" i="31"/>
  <c r="AN90" i="31"/>
  <c r="AO90" i="31"/>
  <c r="AP90" i="31"/>
  <c r="AQ90" i="31"/>
  <c r="AR90" i="31"/>
  <c r="AS90" i="31"/>
  <c r="AT90" i="31"/>
  <c r="AU90" i="31"/>
  <c r="AV90" i="31"/>
  <c r="AW90" i="31"/>
  <c r="AX90" i="31"/>
  <c r="AY90" i="31"/>
  <c r="AZ90" i="31"/>
  <c r="BA90" i="31"/>
  <c r="BB90" i="31"/>
  <c r="D91" i="31"/>
  <c r="E91" i="31"/>
  <c r="F91" i="31"/>
  <c r="G91" i="31"/>
  <c r="H91" i="31"/>
  <c r="I91" i="31"/>
  <c r="J91" i="31"/>
  <c r="K91" i="31"/>
  <c r="L91" i="31"/>
  <c r="M91" i="31"/>
  <c r="N91" i="31"/>
  <c r="O91" i="31"/>
  <c r="P91" i="31"/>
  <c r="Q91" i="31"/>
  <c r="R91" i="31"/>
  <c r="S91" i="31"/>
  <c r="T91" i="31"/>
  <c r="U91" i="31"/>
  <c r="V91" i="31"/>
  <c r="W91" i="31"/>
  <c r="X91" i="31"/>
  <c r="Y91" i="31"/>
  <c r="Z91" i="31"/>
  <c r="AA91" i="31"/>
  <c r="AB91" i="31"/>
  <c r="AC91" i="31"/>
  <c r="AD91" i="31"/>
  <c r="AE91" i="31"/>
  <c r="AF91" i="31"/>
  <c r="AG91" i="31"/>
  <c r="AH91" i="31"/>
  <c r="AI91" i="31"/>
  <c r="AJ91" i="31"/>
  <c r="AK91" i="31"/>
  <c r="AL91" i="31"/>
  <c r="AM91" i="31"/>
  <c r="AN91" i="31"/>
  <c r="AO91" i="31"/>
  <c r="AP91" i="31"/>
  <c r="AQ91" i="31"/>
  <c r="AR91" i="31"/>
  <c r="AS91" i="31"/>
  <c r="AT91" i="31"/>
  <c r="AU91" i="31"/>
  <c r="AV91" i="31"/>
  <c r="AW91" i="31"/>
  <c r="AX91" i="31"/>
  <c r="AY91" i="31"/>
  <c r="AZ91" i="31"/>
  <c r="BA91" i="31"/>
  <c r="BB91" i="31"/>
  <c r="D92" i="31"/>
  <c r="E92" i="31"/>
  <c r="F92" i="31"/>
  <c r="G92" i="31"/>
  <c r="H92" i="31"/>
  <c r="I92" i="31"/>
  <c r="J92" i="31"/>
  <c r="K92" i="31"/>
  <c r="L92" i="31"/>
  <c r="M92" i="31"/>
  <c r="N92" i="31"/>
  <c r="O92" i="31"/>
  <c r="P92" i="31"/>
  <c r="Q92" i="31"/>
  <c r="R92" i="31"/>
  <c r="S92" i="31"/>
  <c r="T92" i="31"/>
  <c r="U92" i="31"/>
  <c r="V92" i="31"/>
  <c r="W92" i="31"/>
  <c r="X92" i="31"/>
  <c r="Y92" i="31"/>
  <c r="Z92" i="31"/>
  <c r="AA92" i="31"/>
  <c r="AB92" i="31"/>
  <c r="AC92" i="31"/>
  <c r="AD92" i="31"/>
  <c r="AE92" i="31"/>
  <c r="AF92" i="31"/>
  <c r="AG92" i="31"/>
  <c r="AH92" i="31"/>
  <c r="AI92" i="31"/>
  <c r="AJ92" i="31"/>
  <c r="AK92" i="31"/>
  <c r="AL92" i="31"/>
  <c r="AM92" i="31"/>
  <c r="AN92" i="31"/>
  <c r="AO92" i="31"/>
  <c r="AP92" i="31"/>
  <c r="AQ92" i="31"/>
  <c r="AR92" i="31"/>
  <c r="AS92" i="31"/>
  <c r="AT92" i="31"/>
  <c r="AU92" i="31"/>
  <c r="AV92" i="31"/>
  <c r="AW92" i="31"/>
  <c r="AX92" i="31"/>
  <c r="AY92" i="31"/>
  <c r="AZ92" i="31"/>
  <c r="BA92" i="31"/>
  <c r="BB92" i="31"/>
  <c r="D93" i="31"/>
  <c r="E93" i="31"/>
  <c r="F93" i="31"/>
  <c r="G93" i="31"/>
  <c r="H93" i="31"/>
  <c r="I93" i="31"/>
  <c r="J93" i="31"/>
  <c r="K93" i="31"/>
  <c r="L93" i="31"/>
  <c r="M93" i="31"/>
  <c r="N93" i="31"/>
  <c r="O93" i="31"/>
  <c r="P93" i="31"/>
  <c r="Q93" i="31"/>
  <c r="R93" i="31"/>
  <c r="S93" i="31"/>
  <c r="T93" i="31"/>
  <c r="U93" i="31"/>
  <c r="V93" i="31"/>
  <c r="W93" i="31"/>
  <c r="X93" i="31"/>
  <c r="Y93" i="31"/>
  <c r="Z93" i="31"/>
  <c r="AA93" i="31"/>
  <c r="AB93" i="31"/>
  <c r="AC93" i="31"/>
  <c r="AD93" i="31"/>
  <c r="AE93" i="31"/>
  <c r="AF93" i="31"/>
  <c r="AG93" i="31"/>
  <c r="AH93" i="31"/>
  <c r="AI93" i="31"/>
  <c r="AJ93" i="31"/>
  <c r="AK93" i="31"/>
  <c r="AL93" i="31"/>
  <c r="AM93" i="31"/>
  <c r="AN93" i="31"/>
  <c r="AO93" i="31"/>
  <c r="AP93" i="31"/>
  <c r="AQ93" i="31"/>
  <c r="AR93" i="31"/>
  <c r="AS93" i="31"/>
  <c r="AT93" i="31"/>
  <c r="AU93" i="31"/>
  <c r="AV93" i="31"/>
  <c r="AW93" i="31"/>
  <c r="AX93" i="31"/>
  <c r="AY93" i="31"/>
  <c r="AZ93" i="31"/>
  <c r="BA93" i="31"/>
  <c r="BB93" i="31"/>
  <c r="D94" i="31"/>
  <c r="E94" i="31"/>
  <c r="F94" i="31"/>
  <c r="G94" i="31"/>
  <c r="H94" i="31"/>
  <c r="I94" i="31"/>
  <c r="J94" i="31"/>
  <c r="K94" i="31"/>
  <c r="L94" i="31"/>
  <c r="M94" i="31"/>
  <c r="N94" i="31"/>
  <c r="O94" i="31"/>
  <c r="P94" i="31"/>
  <c r="Q94" i="31"/>
  <c r="R94" i="31"/>
  <c r="S94" i="31"/>
  <c r="T94" i="31"/>
  <c r="U94" i="31"/>
  <c r="V94" i="31"/>
  <c r="W94" i="31"/>
  <c r="X94" i="31"/>
  <c r="Y94" i="31"/>
  <c r="Z94" i="31"/>
  <c r="AA94" i="31"/>
  <c r="AB94" i="31"/>
  <c r="AC94" i="31"/>
  <c r="AD94" i="31"/>
  <c r="AE94" i="31"/>
  <c r="AF94" i="31"/>
  <c r="AG94" i="31"/>
  <c r="AH94" i="31"/>
  <c r="AI94" i="31"/>
  <c r="AJ94" i="31"/>
  <c r="AK94" i="31"/>
  <c r="AL94" i="31"/>
  <c r="AM94" i="31"/>
  <c r="AN94" i="31"/>
  <c r="AO94" i="31"/>
  <c r="AP94" i="31"/>
  <c r="AQ94" i="31"/>
  <c r="AR94" i="31"/>
  <c r="AS94" i="31"/>
  <c r="AT94" i="31"/>
  <c r="AU94" i="31"/>
  <c r="AV94" i="31"/>
  <c r="AW94" i="31"/>
  <c r="AX94" i="31"/>
  <c r="AY94" i="31"/>
  <c r="AZ94" i="31"/>
  <c r="BA94" i="31"/>
  <c r="BB94" i="31"/>
  <c r="D95" i="31"/>
  <c r="E95" i="31"/>
  <c r="F95" i="31"/>
  <c r="G95" i="31"/>
  <c r="H95" i="31"/>
  <c r="I95" i="31"/>
  <c r="J95" i="31"/>
  <c r="K95" i="31"/>
  <c r="L95" i="31"/>
  <c r="M95" i="31"/>
  <c r="N95" i="31"/>
  <c r="O95" i="31"/>
  <c r="P95" i="31"/>
  <c r="Q95" i="31"/>
  <c r="R95" i="31"/>
  <c r="S95" i="31"/>
  <c r="T95" i="31"/>
  <c r="U95" i="31"/>
  <c r="V95" i="31"/>
  <c r="W95" i="31"/>
  <c r="X95" i="31"/>
  <c r="Y95" i="31"/>
  <c r="Z95" i="31"/>
  <c r="AA95" i="31"/>
  <c r="AB95" i="31"/>
  <c r="AC95" i="31"/>
  <c r="AD95" i="31"/>
  <c r="AE95" i="31"/>
  <c r="AF95" i="31"/>
  <c r="AG95" i="31"/>
  <c r="AH95" i="31"/>
  <c r="AI95" i="31"/>
  <c r="AJ95" i="31"/>
  <c r="AK95" i="31"/>
  <c r="AL95" i="31"/>
  <c r="AM95" i="31"/>
  <c r="AN95" i="31"/>
  <c r="AO95" i="31"/>
  <c r="AP95" i="31"/>
  <c r="AQ95" i="31"/>
  <c r="AR95" i="31"/>
  <c r="AS95" i="31"/>
  <c r="AT95" i="31"/>
  <c r="AU95" i="31"/>
  <c r="AV95" i="31"/>
  <c r="AW95" i="31"/>
  <c r="AX95" i="31"/>
  <c r="AY95" i="31"/>
  <c r="AZ95" i="31"/>
  <c r="BA95" i="31"/>
  <c r="BB95" i="31"/>
  <c r="D96" i="31"/>
  <c r="E96" i="31"/>
  <c r="F96" i="31"/>
  <c r="G96" i="31"/>
  <c r="H96" i="31"/>
  <c r="I96" i="31"/>
  <c r="J96" i="31"/>
  <c r="K96" i="31"/>
  <c r="L96" i="31"/>
  <c r="M96" i="31"/>
  <c r="N96" i="31"/>
  <c r="O96" i="31"/>
  <c r="P96" i="31"/>
  <c r="Q96" i="31"/>
  <c r="R96" i="31"/>
  <c r="S96" i="31"/>
  <c r="T96" i="31"/>
  <c r="U96" i="31"/>
  <c r="V96" i="31"/>
  <c r="W96" i="31"/>
  <c r="X96" i="31"/>
  <c r="Y96" i="31"/>
  <c r="Z96" i="31"/>
  <c r="AA96" i="31"/>
  <c r="AB96" i="31"/>
  <c r="AC96" i="31"/>
  <c r="AD96" i="31"/>
  <c r="AE96" i="31"/>
  <c r="AF96" i="31"/>
  <c r="AG96" i="31"/>
  <c r="AH96" i="31"/>
  <c r="AI96" i="31"/>
  <c r="AJ96" i="31"/>
  <c r="AK96" i="31"/>
  <c r="AL96" i="31"/>
  <c r="AM96" i="31"/>
  <c r="AN96" i="31"/>
  <c r="AO96" i="31"/>
  <c r="AP96" i="31"/>
  <c r="AQ96" i="31"/>
  <c r="AR96" i="31"/>
  <c r="AS96" i="31"/>
  <c r="AT96" i="31"/>
  <c r="AU96" i="31"/>
  <c r="AV96" i="31"/>
  <c r="AW96" i="31"/>
  <c r="AX96" i="31"/>
  <c r="AY96" i="31"/>
  <c r="AZ96" i="31"/>
  <c r="BA96" i="31"/>
  <c r="BB96" i="31"/>
  <c r="D97" i="31"/>
  <c r="E97" i="31"/>
  <c r="F97" i="31"/>
  <c r="G97" i="31"/>
  <c r="H97" i="31"/>
  <c r="I97" i="31"/>
  <c r="J97" i="31"/>
  <c r="K97" i="31"/>
  <c r="L97" i="31"/>
  <c r="M97" i="31"/>
  <c r="N97" i="31"/>
  <c r="O97" i="31"/>
  <c r="P97" i="31"/>
  <c r="Q97" i="31"/>
  <c r="R97" i="31"/>
  <c r="S97" i="31"/>
  <c r="T97" i="31"/>
  <c r="U97" i="31"/>
  <c r="V97" i="31"/>
  <c r="W97" i="31"/>
  <c r="X97" i="31"/>
  <c r="Y97" i="31"/>
  <c r="Z97" i="31"/>
  <c r="AA97" i="31"/>
  <c r="AB97" i="31"/>
  <c r="AC97" i="31"/>
  <c r="AD97" i="31"/>
  <c r="AE97" i="31"/>
  <c r="AF97" i="31"/>
  <c r="AG97" i="31"/>
  <c r="AH97" i="31"/>
  <c r="AI97" i="31"/>
  <c r="AJ97" i="31"/>
  <c r="AK97" i="31"/>
  <c r="AL97" i="31"/>
  <c r="AM97" i="31"/>
  <c r="AN97" i="31"/>
  <c r="AO97" i="31"/>
  <c r="AP97" i="31"/>
  <c r="AQ97" i="31"/>
  <c r="AR97" i="31"/>
  <c r="AS97" i="31"/>
  <c r="AT97" i="31"/>
  <c r="AU97" i="31"/>
  <c r="AV97" i="31"/>
  <c r="AW97" i="31"/>
  <c r="AX97" i="31"/>
  <c r="AY97" i="31"/>
  <c r="AZ97" i="31"/>
  <c r="BA97" i="31"/>
  <c r="BB97" i="31"/>
  <c r="E3" i="31"/>
  <c r="F3" i="31"/>
  <c r="G3" i="31"/>
  <c r="H3" i="31"/>
  <c r="I3" i="31"/>
  <c r="J3" i="31"/>
  <c r="K3" i="31"/>
  <c r="L3" i="31"/>
  <c r="M3" i="31"/>
  <c r="N3" i="31"/>
  <c r="O3" i="31"/>
  <c r="P3" i="31"/>
  <c r="Q3" i="31"/>
  <c r="R3" i="31"/>
  <c r="S3" i="31"/>
  <c r="T3" i="31"/>
  <c r="U3" i="31"/>
  <c r="V3" i="31"/>
  <c r="W3" i="31"/>
  <c r="X3" i="31"/>
  <c r="Y3" i="31"/>
  <c r="Z3" i="31"/>
  <c r="AA3" i="31"/>
  <c r="AB3" i="31"/>
  <c r="AC3" i="31"/>
  <c r="AD3" i="31"/>
  <c r="AE3" i="31"/>
  <c r="AF3" i="31"/>
  <c r="AG3" i="31"/>
  <c r="AH3" i="31"/>
  <c r="AI3" i="31"/>
  <c r="AJ3" i="31"/>
  <c r="AK3" i="31"/>
  <c r="AL3" i="31"/>
  <c r="AM3" i="31"/>
  <c r="AN3" i="31"/>
  <c r="AO3" i="31"/>
  <c r="AP3" i="31"/>
  <c r="AQ3" i="31"/>
  <c r="AR3" i="31"/>
  <c r="AS3" i="31"/>
  <c r="AT3" i="31"/>
  <c r="AU3" i="31"/>
  <c r="AV3" i="31"/>
  <c r="AW3" i="31"/>
  <c r="AX3" i="31"/>
  <c r="AY3" i="31"/>
  <c r="AZ3" i="31"/>
  <c r="BA3" i="31"/>
  <c r="BB3" i="31"/>
  <c r="D3" i="31"/>
  <c r="D4" i="30"/>
  <c r="E4" i="30"/>
  <c r="F4" i="30"/>
  <c r="G4" i="30"/>
  <c r="H4" i="30"/>
  <c r="I4" i="30"/>
  <c r="J4" i="30"/>
  <c r="K4" i="30"/>
  <c r="L4" i="30"/>
  <c r="M4" i="30"/>
  <c r="N4" i="30"/>
  <c r="O4" i="30"/>
  <c r="P4" i="30"/>
  <c r="Q4" i="30"/>
  <c r="R4" i="30"/>
  <c r="S4" i="30"/>
  <c r="T4" i="30"/>
  <c r="U4" i="30"/>
  <c r="V4" i="30"/>
  <c r="W4" i="30"/>
  <c r="X4" i="30"/>
  <c r="Y4" i="30"/>
  <c r="Z4" i="30"/>
  <c r="AA4" i="30"/>
  <c r="AB4" i="30"/>
  <c r="AC4" i="30"/>
  <c r="AD4" i="30"/>
  <c r="AE4" i="30"/>
  <c r="AF4" i="30"/>
  <c r="AG4" i="30"/>
  <c r="AH4" i="30"/>
  <c r="AI4" i="30"/>
  <c r="AJ4" i="30"/>
  <c r="AK4" i="30"/>
  <c r="AL4" i="30"/>
  <c r="AM4" i="30"/>
  <c r="AN4" i="30"/>
  <c r="AO4" i="30"/>
  <c r="AP4" i="30"/>
  <c r="AQ4" i="30"/>
  <c r="AR4" i="30"/>
  <c r="AS4" i="30"/>
  <c r="AT4" i="30"/>
  <c r="AU4" i="30"/>
  <c r="AV4" i="30"/>
  <c r="AW4" i="30"/>
  <c r="AX4" i="30"/>
  <c r="AY4" i="30"/>
  <c r="AZ4" i="30"/>
  <c r="BA4" i="30"/>
  <c r="BB4" i="30"/>
  <c r="D5" i="30"/>
  <c r="E5" i="30"/>
  <c r="F5" i="30"/>
  <c r="G5" i="30"/>
  <c r="H5" i="30"/>
  <c r="I5" i="30"/>
  <c r="J5" i="30"/>
  <c r="K5" i="30"/>
  <c r="L5" i="30"/>
  <c r="M5" i="30"/>
  <c r="N5" i="30"/>
  <c r="O5" i="30"/>
  <c r="P5" i="30"/>
  <c r="Q5" i="30"/>
  <c r="R5" i="30"/>
  <c r="S5" i="30"/>
  <c r="T5" i="30"/>
  <c r="U5" i="30"/>
  <c r="V5" i="30"/>
  <c r="W5" i="30"/>
  <c r="X5" i="30"/>
  <c r="Y5" i="30"/>
  <c r="Z5" i="30"/>
  <c r="AA5" i="30"/>
  <c r="AB5" i="30"/>
  <c r="AC5" i="30"/>
  <c r="AD5" i="30"/>
  <c r="AE5" i="30"/>
  <c r="AF5" i="30"/>
  <c r="AG5" i="30"/>
  <c r="AH5" i="30"/>
  <c r="AI5" i="30"/>
  <c r="AJ5" i="30"/>
  <c r="AK5" i="30"/>
  <c r="AL5" i="30"/>
  <c r="AM5" i="30"/>
  <c r="AN5" i="30"/>
  <c r="AO5" i="30"/>
  <c r="AP5" i="30"/>
  <c r="AQ5" i="30"/>
  <c r="AR5" i="30"/>
  <c r="AS5" i="30"/>
  <c r="AT5" i="30"/>
  <c r="AU5" i="30"/>
  <c r="AV5" i="30"/>
  <c r="AW5" i="30"/>
  <c r="AX5" i="30"/>
  <c r="AY5" i="30"/>
  <c r="AZ5" i="30"/>
  <c r="BA5" i="30"/>
  <c r="BB5" i="30"/>
  <c r="D6" i="30"/>
  <c r="E6" i="30"/>
  <c r="F6" i="30"/>
  <c r="G6" i="30"/>
  <c r="H6" i="30"/>
  <c r="I6" i="30"/>
  <c r="J6" i="30"/>
  <c r="K6" i="30"/>
  <c r="L6" i="30"/>
  <c r="M6" i="30"/>
  <c r="N6" i="30"/>
  <c r="O6" i="30"/>
  <c r="P6" i="30"/>
  <c r="Q6" i="30"/>
  <c r="R6" i="30"/>
  <c r="S6" i="30"/>
  <c r="T6" i="30"/>
  <c r="U6" i="30"/>
  <c r="V6" i="30"/>
  <c r="W6" i="30"/>
  <c r="X6" i="30"/>
  <c r="Y6" i="30"/>
  <c r="Z6" i="30"/>
  <c r="AA6" i="30"/>
  <c r="AB6" i="30"/>
  <c r="AC6" i="30"/>
  <c r="AD6" i="30"/>
  <c r="AE6" i="30"/>
  <c r="AF6" i="30"/>
  <c r="AG6" i="30"/>
  <c r="AH6" i="30"/>
  <c r="AI6" i="30"/>
  <c r="AJ6" i="30"/>
  <c r="AK6" i="30"/>
  <c r="AL6" i="30"/>
  <c r="AM6" i="30"/>
  <c r="AN6" i="30"/>
  <c r="AO6" i="30"/>
  <c r="AP6" i="30"/>
  <c r="AQ6" i="30"/>
  <c r="AR6" i="30"/>
  <c r="AS6" i="30"/>
  <c r="AT6" i="30"/>
  <c r="AU6" i="30"/>
  <c r="AV6" i="30"/>
  <c r="AW6" i="30"/>
  <c r="AX6" i="30"/>
  <c r="AY6" i="30"/>
  <c r="AZ6" i="30"/>
  <c r="BA6" i="30"/>
  <c r="BB6" i="30"/>
  <c r="D7" i="30"/>
  <c r="E7" i="30"/>
  <c r="F7" i="30"/>
  <c r="G7" i="30"/>
  <c r="H7" i="30"/>
  <c r="I7" i="30"/>
  <c r="J7" i="30"/>
  <c r="K7" i="30"/>
  <c r="L7" i="30"/>
  <c r="M7" i="30"/>
  <c r="N7" i="30"/>
  <c r="O7" i="30"/>
  <c r="P7" i="30"/>
  <c r="Q7" i="30"/>
  <c r="R7" i="30"/>
  <c r="S7" i="30"/>
  <c r="T7" i="30"/>
  <c r="U7" i="30"/>
  <c r="V7" i="30"/>
  <c r="W7" i="30"/>
  <c r="X7" i="30"/>
  <c r="Y7" i="30"/>
  <c r="Z7" i="30"/>
  <c r="AA7" i="30"/>
  <c r="AB7" i="30"/>
  <c r="AC7" i="30"/>
  <c r="AD7" i="30"/>
  <c r="AE7" i="30"/>
  <c r="AF7" i="30"/>
  <c r="AG7" i="30"/>
  <c r="AH7" i="30"/>
  <c r="AI7" i="30"/>
  <c r="AJ7" i="30"/>
  <c r="AK7" i="30"/>
  <c r="AL7" i="30"/>
  <c r="AM7" i="30"/>
  <c r="AN7" i="30"/>
  <c r="AO7" i="30"/>
  <c r="AP7" i="30"/>
  <c r="AQ7" i="30"/>
  <c r="AR7" i="30"/>
  <c r="AS7" i="30"/>
  <c r="AT7" i="30"/>
  <c r="AU7" i="30"/>
  <c r="AV7" i="30"/>
  <c r="AW7" i="30"/>
  <c r="AX7" i="30"/>
  <c r="AY7" i="30"/>
  <c r="AZ7" i="30"/>
  <c r="BA7" i="30"/>
  <c r="BB7" i="30"/>
  <c r="D8" i="30"/>
  <c r="E8" i="30"/>
  <c r="F8" i="30"/>
  <c r="G8" i="30"/>
  <c r="H8" i="30"/>
  <c r="I8" i="30"/>
  <c r="J8" i="30"/>
  <c r="K8" i="30"/>
  <c r="L8" i="30"/>
  <c r="M8" i="30"/>
  <c r="N8" i="30"/>
  <c r="O8" i="30"/>
  <c r="P8" i="30"/>
  <c r="Q8" i="30"/>
  <c r="R8" i="30"/>
  <c r="S8" i="30"/>
  <c r="T8" i="30"/>
  <c r="U8" i="30"/>
  <c r="V8" i="30"/>
  <c r="W8" i="30"/>
  <c r="X8" i="30"/>
  <c r="Y8" i="30"/>
  <c r="Z8" i="30"/>
  <c r="AA8" i="30"/>
  <c r="AB8" i="30"/>
  <c r="AC8" i="30"/>
  <c r="AD8" i="30"/>
  <c r="AE8" i="30"/>
  <c r="AF8" i="30"/>
  <c r="AG8" i="30"/>
  <c r="AH8" i="30"/>
  <c r="AI8" i="30"/>
  <c r="AJ8" i="30"/>
  <c r="AK8" i="30"/>
  <c r="AL8" i="30"/>
  <c r="AM8" i="30"/>
  <c r="AN8" i="30"/>
  <c r="AO8" i="30"/>
  <c r="AP8" i="30"/>
  <c r="AQ8" i="30"/>
  <c r="AR8" i="30"/>
  <c r="AS8" i="30"/>
  <c r="AT8" i="30"/>
  <c r="AU8" i="30"/>
  <c r="AV8" i="30"/>
  <c r="AW8" i="30"/>
  <c r="AX8" i="30"/>
  <c r="AY8" i="30"/>
  <c r="AZ8" i="30"/>
  <c r="BA8" i="30"/>
  <c r="BB8" i="30"/>
  <c r="D9" i="30"/>
  <c r="E9" i="30"/>
  <c r="F9" i="30"/>
  <c r="G9" i="30"/>
  <c r="H9" i="30"/>
  <c r="I9" i="30"/>
  <c r="J9" i="30"/>
  <c r="K9" i="30"/>
  <c r="L9" i="30"/>
  <c r="M9" i="30"/>
  <c r="N9" i="30"/>
  <c r="O9" i="30"/>
  <c r="P9" i="30"/>
  <c r="Q9" i="30"/>
  <c r="R9" i="30"/>
  <c r="S9" i="30"/>
  <c r="T9" i="30"/>
  <c r="U9" i="30"/>
  <c r="V9" i="30"/>
  <c r="W9" i="30"/>
  <c r="X9" i="30"/>
  <c r="Y9" i="30"/>
  <c r="Z9" i="30"/>
  <c r="AA9" i="30"/>
  <c r="AB9" i="30"/>
  <c r="AC9" i="30"/>
  <c r="AD9" i="30"/>
  <c r="AE9" i="30"/>
  <c r="AF9" i="30"/>
  <c r="AG9" i="30"/>
  <c r="AH9" i="30"/>
  <c r="AI9" i="30"/>
  <c r="AJ9" i="30"/>
  <c r="AK9" i="30"/>
  <c r="AL9" i="30"/>
  <c r="AM9" i="30"/>
  <c r="AN9" i="30"/>
  <c r="AO9" i="30"/>
  <c r="AP9" i="30"/>
  <c r="AQ9" i="30"/>
  <c r="AR9" i="30"/>
  <c r="AS9" i="30"/>
  <c r="AT9" i="30"/>
  <c r="AU9" i="30"/>
  <c r="AV9" i="30"/>
  <c r="AW9" i="30"/>
  <c r="AX9" i="30"/>
  <c r="AY9" i="30"/>
  <c r="AZ9" i="30"/>
  <c r="BA9" i="30"/>
  <c r="BB9" i="30"/>
  <c r="D10" i="30"/>
  <c r="E10" i="30"/>
  <c r="F10" i="30"/>
  <c r="G10" i="30"/>
  <c r="H10" i="30"/>
  <c r="I10" i="30"/>
  <c r="J10" i="30"/>
  <c r="K10" i="30"/>
  <c r="L10" i="30"/>
  <c r="M10" i="30"/>
  <c r="N10" i="30"/>
  <c r="O10" i="30"/>
  <c r="P10" i="30"/>
  <c r="Q10" i="30"/>
  <c r="R10" i="30"/>
  <c r="S10" i="30"/>
  <c r="T10" i="30"/>
  <c r="U10" i="30"/>
  <c r="V10" i="30"/>
  <c r="W10" i="30"/>
  <c r="X10" i="30"/>
  <c r="Y10" i="30"/>
  <c r="Z10" i="30"/>
  <c r="AA10" i="30"/>
  <c r="AB10" i="30"/>
  <c r="AC10" i="30"/>
  <c r="AD10" i="30"/>
  <c r="AE10" i="30"/>
  <c r="AF10" i="30"/>
  <c r="AG10" i="30"/>
  <c r="AH10" i="30"/>
  <c r="AI10" i="30"/>
  <c r="AJ10" i="30"/>
  <c r="AK10" i="30"/>
  <c r="AL10" i="30"/>
  <c r="AM10" i="30"/>
  <c r="AN10" i="30"/>
  <c r="AO10" i="30"/>
  <c r="AP10" i="30"/>
  <c r="AQ10" i="30"/>
  <c r="AR10" i="30"/>
  <c r="AS10" i="30"/>
  <c r="AT10" i="30"/>
  <c r="AU10" i="30"/>
  <c r="AV10" i="30"/>
  <c r="AW10" i="30"/>
  <c r="AX10" i="30"/>
  <c r="AY10" i="30"/>
  <c r="AZ10" i="30"/>
  <c r="BA10" i="30"/>
  <c r="BB10" i="30"/>
  <c r="D11" i="30"/>
  <c r="E11" i="30"/>
  <c r="F11" i="30"/>
  <c r="G11" i="30"/>
  <c r="H11" i="30"/>
  <c r="I11" i="30"/>
  <c r="J11" i="30"/>
  <c r="K11" i="30"/>
  <c r="L11" i="30"/>
  <c r="M11" i="30"/>
  <c r="N11" i="30"/>
  <c r="O11" i="30"/>
  <c r="P11" i="30"/>
  <c r="Q11" i="30"/>
  <c r="R11" i="30"/>
  <c r="S11" i="30"/>
  <c r="T11" i="30"/>
  <c r="U11" i="30"/>
  <c r="V11" i="30"/>
  <c r="W11" i="30"/>
  <c r="X11" i="30"/>
  <c r="Y11" i="30"/>
  <c r="Z11" i="30"/>
  <c r="AA11" i="30"/>
  <c r="AB11" i="30"/>
  <c r="AC11" i="30"/>
  <c r="AD11" i="30"/>
  <c r="AE11" i="30"/>
  <c r="AF11" i="30"/>
  <c r="AG11" i="30"/>
  <c r="AH11" i="30"/>
  <c r="AI11" i="30"/>
  <c r="AJ11" i="30"/>
  <c r="AK11" i="30"/>
  <c r="AL11" i="30"/>
  <c r="AM11" i="30"/>
  <c r="AN11" i="30"/>
  <c r="AO11" i="30"/>
  <c r="AP11" i="30"/>
  <c r="AQ11" i="30"/>
  <c r="AR11" i="30"/>
  <c r="AS11" i="30"/>
  <c r="AT11" i="30"/>
  <c r="AU11" i="30"/>
  <c r="AV11" i="30"/>
  <c r="AW11" i="30"/>
  <c r="AX11" i="30"/>
  <c r="AY11" i="30"/>
  <c r="AZ11" i="30"/>
  <c r="BA11" i="30"/>
  <c r="BB11" i="30"/>
  <c r="D12" i="30"/>
  <c r="E12" i="30"/>
  <c r="F12" i="30"/>
  <c r="G12" i="30"/>
  <c r="H12" i="30"/>
  <c r="I12" i="30"/>
  <c r="J12" i="30"/>
  <c r="K12" i="30"/>
  <c r="L12" i="30"/>
  <c r="M12" i="30"/>
  <c r="N12" i="30"/>
  <c r="O12" i="30"/>
  <c r="P12" i="30"/>
  <c r="Q12" i="30"/>
  <c r="R12" i="30"/>
  <c r="S12" i="30"/>
  <c r="T12" i="30"/>
  <c r="U12" i="30"/>
  <c r="V12" i="30"/>
  <c r="W12" i="30"/>
  <c r="X12" i="30"/>
  <c r="Y12" i="30"/>
  <c r="Z12" i="30"/>
  <c r="AA12" i="30"/>
  <c r="AB12" i="30"/>
  <c r="AC12" i="30"/>
  <c r="AD12" i="30"/>
  <c r="AE12" i="30"/>
  <c r="AF12" i="30"/>
  <c r="AG12" i="30"/>
  <c r="AH12" i="30"/>
  <c r="AI12" i="30"/>
  <c r="AJ12" i="30"/>
  <c r="AK12" i="30"/>
  <c r="AL12" i="30"/>
  <c r="AM12" i="30"/>
  <c r="AN12" i="30"/>
  <c r="AO12" i="30"/>
  <c r="AP12" i="30"/>
  <c r="AQ12" i="30"/>
  <c r="AR12" i="30"/>
  <c r="AS12" i="30"/>
  <c r="AT12" i="30"/>
  <c r="AU12" i="30"/>
  <c r="AV12" i="30"/>
  <c r="AW12" i="30"/>
  <c r="AX12" i="30"/>
  <c r="AY12" i="30"/>
  <c r="AZ12" i="30"/>
  <c r="BA12" i="30"/>
  <c r="BB12" i="30"/>
  <c r="D13" i="30"/>
  <c r="E13" i="30"/>
  <c r="F13" i="30"/>
  <c r="G13" i="30"/>
  <c r="H13" i="30"/>
  <c r="I13" i="30"/>
  <c r="J13" i="30"/>
  <c r="K13" i="30"/>
  <c r="L13" i="30"/>
  <c r="M13" i="30"/>
  <c r="N13" i="30"/>
  <c r="O13" i="30"/>
  <c r="P13" i="30"/>
  <c r="Q13" i="30"/>
  <c r="R13" i="30"/>
  <c r="S13" i="30"/>
  <c r="T13" i="30"/>
  <c r="U13" i="30"/>
  <c r="V13" i="30"/>
  <c r="W13" i="30"/>
  <c r="X13" i="30"/>
  <c r="Y13" i="30"/>
  <c r="Z13" i="30"/>
  <c r="AA13" i="30"/>
  <c r="AB13" i="30"/>
  <c r="AC13" i="30"/>
  <c r="AD13" i="30"/>
  <c r="AE13" i="30"/>
  <c r="AF13" i="30"/>
  <c r="AG13" i="30"/>
  <c r="AH13" i="30"/>
  <c r="AI13" i="30"/>
  <c r="AJ13" i="30"/>
  <c r="AK13" i="30"/>
  <c r="AL13" i="30"/>
  <c r="AM13" i="30"/>
  <c r="AN13" i="30"/>
  <c r="AO13" i="30"/>
  <c r="AP13" i="30"/>
  <c r="AQ13" i="30"/>
  <c r="AR13" i="30"/>
  <c r="AS13" i="30"/>
  <c r="AT13" i="30"/>
  <c r="AU13" i="30"/>
  <c r="AV13" i="30"/>
  <c r="AW13" i="30"/>
  <c r="AX13" i="30"/>
  <c r="AY13" i="30"/>
  <c r="AZ13" i="30"/>
  <c r="BA13" i="30"/>
  <c r="BB13" i="30"/>
  <c r="D14" i="30"/>
  <c r="E14" i="30"/>
  <c r="F14" i="30"/>
  <c r="G14" i="30"/>
  <c r="H14" i="30"/>
  <c r="I14" i="30"/>
  <c r="J14" i="30"/>
  <c r="K14" i="30"/>
  <c r="L14" i="30"/>
  <c r="M14" i="30"/>
  <c r="N14" i="30"/>
  <c r="O14" i="30"/>
  <c r="P14" i="30"/>
  <c r="Q14" i="30"/>
  <c r="R14" i="30"/>
  <c r="S14" i="30"/>
  <c r="T14" i="30"/>
  <c r="U14" i="30"/>
  <c r="V14" i="30"/>
  <c r="W14" i="30"/>
  <c r="X14" i="30"/>
  <c r="Y14" i="30"/>
  <c r="Z14" i="30"/>
  <c r="AA14" i="30"/>
  <c r="AB14" i="30"/>
  <c r="AC14" i="30"/>
  <c r="AD14" i="30"/>
  <c r="AE14" i="30"/>
  <c r="AF14" i="30"/>
  <c r="AG14" i="30"/>
  <c r="AH14" i="30"/>
  <c r="AI14" i="30"/>
  <c r="AJ14" i="30"/>
  <c r="AK14" i="30"/>
  <c r="AL14" i="30"/>
  <c r="AM14" i="30"/>
  <c r="AN14" i="30"/>
  <c r="AO14" i="30"/>
  <c r="AP14" i="30"/>
  <c r="AQ14" i="30"/>
  <c r="AR14" i="30"/>
  <c r="AS14" i="30"/>
  <c r="AT14" i="30"/>
  <c r="AU14" i="30"/>
  <c r="AV14" i="30"/>
  <c r="AW14" i="30"/>
  <c r="AX14" i="30"/>
  <c r="AY14" i="30"/>
  <c r="AZ14" i="30"/>
  <c r="BA14" i="30"/>
  <c r="BB14" i="30"/>
  <c r="D15" i="30"/>
  <c r="E15" i="30"/>
  <c r="F15" i="30"/>
  <c r="G15" i="30"/>
  <c r="H15" i="30"/>
  <c r="I15" i="30"/>
  <c r="J15" i="30"/>
  <c r="K15" i="30"/>
  <c r="L15" i="30"/>
  <c r="M15" i="30"/>
  <c r="N15" i="30"/>
  <c r="O15" i="30"/>
  <c r="P15" i="30"/>
  <c r="Q15" i="30"/>
  <c r="R15" i="30"/>
  <c r="S15" i="30"/>
  <c r="T15" i="30"/>
  <c r="U15" i="30"/>
  <c r="V15" i="30"/>
  <c r="W15" i="30"/>
  <c r="X15" i="30"/>
  <c r="Y15" i="30"/>
  <c r="Z15" i="30"/>
  <c r="AA15" i="30"/>
  <c r="AB15" i="30"/>
  <c r="AC15" i="30"/>
  <c r="AD15" i="30"/>
  <c r="AE15" i="30"/>
  <c r="AF15" i="30"/>
  <c r="AG15" i="30"/>
  <c r="AH15" i="30"/>
  <c r="AI15" i="30"/>
  <c r="AJ15" i="30"/>
  <c r="AK15" i="30"/>
  <c r="AL15" i="30"/>
  <c r="AM15" i="30"/>
  <c r="AN15" i="30"/>
  <c r="AO15" i="30"/>
  <c r="AP15" i="30"/>
  <c r="AQ15" i="30"/>
  <c r="AR15" i="30"/>
  <c r="AS15" i="30"/>
  <c r="AT15" i="30"/>
  <c r="AU15" i="30"/>
  <c r="AV15" i="30"/>
  <c r="AW15" i="30"/>
  <c r="AX15" i="30"/>
  <c r="AY15" i="30"/>
  <c r="AZ15" i="30"/>
  <c r="BA15" i="30"/>
  <c r="BB15" i="30"/>
  <c r="D16" i="30"/>
  <c r="E16" i="30"/>
  <c r="F16" i="30"/>
  <c r="G16" i="30"/>
  <c r="H16" i="30"/>
  <c r="I16" i="30"/>
  <c r="J16" i="30"/>
  <c r="K16" i="30"/>
  <c r="L16" i="30"/>
  <c r="M16" i="30"/>
  <c r="N16" i="30"/>
  <c r="O16" i="30"/>
  <c r="P16" i="30"/>
  <c r="Q16" i="30"/>
  <c r="R16" i="30"/>
  <c r="S16" i="30"/>
  <c r="T16" i="30"/>
  <c r="U16" i="30"/>
  <c r="V16" i="30"/>
  <c r="W16" i="30"/>
  <c r="X16" i="30"/>
  <c r="Y16" i="30"/>
  <c r="Z16" i="30"/>
  <c r="AA16" i="30"/>
  <c r="AB16" i="30"/>
  <c r="AC16" i="30"/>
  <c r="AD16" i="30"/>
  <c r="AE16" i="30"/>
  <c r="AF16" i="30"/>
  <c r="AG16" i="30"/>
  <c r="AH16" i="30"/>
  <c r="AI16" i="30"/>
  <c r="AJ16" i="30"/>
  <c r="AK16" i="30"/>
  <c r="AL16" i="30"/>
  <c r="AM16" i="30"/>
  <c r="AN16" i="30"/>
  <c r="AO16" i="30"/>
  <c r="AP16" i="30"/>
  <c r="AQ16" i="30"/>
  <c r="AR16" i="30"/>
  <c r="AS16" i="30"/>
  <c r="AT16" i="30"/>
  <c r="AU16" i="30"/>
  <c r="AV16" i="30"/>
  <c r="AW16" i="30"/>
  <c r="AX16" i="30"/>
  <c r="AY16" i="30"/>
  <c r="AZ16" i="30"/>
  <c r="BA16" i="30"/>
  <c r="BB16" i="30"/>
  <c r="D17" i="30"/>
  <c r="E17" i="30"/>
  <c r="F17" i="30"/>
  <c r="G17" i="30"/>
  <c r="H17" i="30"/>
  <c r="I17" i="30"/>
  <c r="J17" i="30"/>
  <c r="K17" i="30"/>
  <c r="L17" i="30"/>
  <c r="M17" i="30"/>
  <c r="N17" i="30"/>
  <c r="O17" i="30"/>
  <c r="P17" i="30"/>
  <c r="Q17" i="30"/>
  <c r="R17" i="30"/>
  <c r="S17" i="30"/>
  <c r="T17" i="30"/>
  <c r="U17" i="30"/>
  <c r="V17" i="30"/>
  <c r="W17" i="30"/>
  <c r="X17" i="30"/>
  <c r="Y17" i="30"/>
  <c r="Z17" i="30"/>
  <c r="AA17" i="30"/>
  <c r="AB17" i="30"/>
  <c r="AC17" i="30"/>
  <c r="AD17" i="30"/>
  <c r="AE17" i="30"/>
  <c r="AF17" i="30"/>
  <c r="AG17" i="30"/>
  <c r="AH17" i="30"/>
  <c r="AI17" i="30"/>
  <c r="AJ17" i="30"/>
  <c r="AK17" i="30"/>
  <c r="AL17" i="30"/>
  <c r="AM17" i="30"/>
  <c r="AN17" i="30"/>
  <c r="AO17" i="30"/>
  <c r="AP17" i="30"/>
  <c r="AQ17" i="30"/>
  <c r="AR17" i="30"/>
  <c r="AS17" i="30"/>
  <c r="AT17" i="30"/>
  <c r="AU17" i="30"/>
  <c r="AV17" i="30"/>
  <c r="AW17" i="30"/>
  <c r="AX17" i="30"/>
  <c r="AY17" i="30"/>
  <c r="AZ17" i="30"/>
  <c r="BA17" i="30"/>
  <c r="BB17" i="30"/>
  <c r="D18" i="30"/>
  <c r="E18" i="30"/>
  <c r="F18" i="30"/>
  <c r="G18" i="30"/>
  <c r="H18" i="30"/>
  <c r="I18" i="30"/>
  <c r="J18" i="30"/>
  <c r="K18" i="30"/>
  <c r="L18" i="30"/>
  <c r="M18" i="30"/>
  <c r="N18" i="30"/>
  <c r="O18" i="30"/>
  <c r="P18" i="30"/>
  <c r="Q18" i="30"/>
  <c r="R18" i="30"/>
  <c r="S18" i="30"/>
  <c r="T18" i="30"/>
  <c r="U18" i="30"/>
  <c r="V18" i="30"/>
  <c r="W18" i="30"/>
  <c r="X18" i="30"/>
  <c r="Y18" i="30"/>
  <c r="Z18" i="30"/>
  <c r="AA18" i="30"/>
  <c r="AB18" i="30"/>
  <c r="AC18" i="30"/>
  <c r="AD18" i="30"/>
  <c r="AE18" i="30"/>
  <c r="AF18" i="30"/>
  <c r="AG18" i="30"/>
  <c r="AH18" i="30"/>
  <c r="AI18" i="30"/>
  <c r="AJ18" i="30"/>
  <c r="AK18" i="30"/>
  <c r="AL18" i="30"/>
  <c r="AM18" i="30"/>
  <c r="AN18" i="30"/>
  <c r="AO18" i="30"/>
  <c r="AP18" i="30"/>
  <c r="AQ18" i="30"/>
  <c r="AR18" i="30"/>
  <c r="AS18" i="30"/>
  <c r="AT18" i="30"/>
  <c r="AU18" i="30"/>
  <c r="AV18" i="30"/>
  <c r="AW18" i="30"/>
  <c r="AX18" i="30"/>
  <c r="AY18" i="30"/>
  <c r="AZ18" i="30"/>
  <c r="BA18" i="30"/>
  <c r="BB18" i="30"/>
  <c r="D19" i="30"/>
  <c r="E19" i="30"/>
  <c r="F19" i="30"/>
  <c r="G19" i="30"/>
  <c r="H19" i="30"/>
  <c r="I19" i="30"/>
  <c r="J19" i="30"/>
  <c r="K19" i="30"/>
  <c r="L19" i="30"/>
  <c r="M19" i="30"/>
  <c r="N19" i="30"/>
  <c r="O19" i="30"/>
  <c r="P19" i="30"/>
  <c r="Q19" i="30"/>
  <c r="R19" i="30"/>
  <c r="S19" i="30"/>
  <c r="T19" i="30"/>
  <c r="U19" i="30"/>
  <c r="V19" i="30"/>
  <c r="W19" i="30"/>
  <c r="X19" i="30"/>
  <c r="Y19" i="30"/>
  <c r="Z19" i="30"/>
  <c r="AA19" i="30"/>
  <c r="AB19" i="30"/>
  <c r="AC19" i="30"/>
  <c r="AD19" i="30"/>
  <c r="AE19" i="30"/>
  <c r="AF19" i="30"/>
  <c r="AG19" i="30"/>
  <c r="AH19" i="30"/>
  <c r="AI19" i="30"/>
  <c r="AJ19" i="30"/>
  <c r="AK19" i="30"/>
  <c r="AL19" i="30"/>
  <c r="AM19" i="30"/>
  <c r="AN19" i="30"/>
  <c r="AO19" i="30"/>
  <c r="AP19" i="30"/>
  <c r="AQ19" i="30"/>
  <c r="AR19" i="30"/>
  <c r="AS19" i="30"/>
  <c r="AT19" i="30"/>
  <c r="AU19" i="30"/>
  <c r="AV19" i="30"/>
  <c r="AW19" i="30"/>
  <c r="AX19" i="30"/>
  <c r="AY19" i="30"/>
  <c r="AZ19" i="30"/>
  <c r="BA19" i="30"/>
  <c r="BB19" i="30"/>
  <c r="D20" i="30"/>
  <c r="E20" i="30"/>
  <c r="F20" i="30"/>
  <c r="G20" i="30"/>
  <c r="H20" i="30"/>
  <c r="I20" i="30"/>
  <c r="J20" i="30"/>
  <c r="K20" i="30"/>
  <c r="L20" i="30"/>
  <c r="M20" i="30"/>
  <c r="N20" i="30"/>
  <c r="O20" i="30"/>
  <c r="P20" i="30"/>
  <c r="Q20" i="30"/>
  <c r="R20" i="30"/>
  <c r="S20" i="30"/>
  <c r="T20" i="30"/>
  <c r="U20" i="30"/>
  <c r="V20" i="30"/>
  <c r="W20" i="30"/>
  <c r="X20" i="30"/>
  <c r="Y20" i="30"/>
  <c r="Z20" i="30"/>
  <c r="AA20" i="30"/>
  <c r="AB20" i="30"/>
  <c r="AC20" i="30"/>
  <c r="AD20" i="30"/>
  <c r="AE20" i="30"/>
  <c r="AF20" i="30"/>
  <c r="AG20" i="30"/>
  <c r="AH20" i="30"/>
  <c r="AI20" i="30"/>
  <c r="AJ20" i="30"/>
  <c r="AK20" i="30"/>
  <c r="AL20" i="30"/>
  <c r="AM20" i="30"/>
  <c r="AN20" i="30"/>
  <c r="AO20" i="30"/>
  <c r="AP20" i="30"/>
  <c r="AQ20" i="30"/>
  <c r="AR20" i="30"/>
  <c r="AS20" i="30"/>
  <c r="AT20" i="30"/>
  <c r="AU20" i="30"/>
  <c r="AV20" i="30"/>
  <c r="AW20" i="30"/>
  <c r="AX20" i="30"/>
  <c r="AY20" i="30"/>
  <c r="AZ20" i="30"/>
  <c r="BA20" i="30"/>
  <c r="BB20" i="30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21" i="30"/>
  <c r="AN21" i="30"/>
  <c r="AO21" i="30"/>
  <c r="AP21" i="30"/>
  <c r="AQ21" i="30"/>
  <c r="AR21" i="30"/>
  <c r="AS21" i="30"/>
  <c r="AT21" i="30"/>
  <c r="AU21" i="30"/>
  <c r="AV21" i="30"/>
  <c r="AW21" i="30"/>
  <c r="AX21" i="30"/>
  <c r="AY21" i="30"/>
  <c r="AZ21" i="30"/>
  <c r="BA21" i="30"/>
  <c r="BB21" i="30"/>
  <c r="D22" i="30"/>
  <c r="E22" i="30"/>
  <c r="F22" i="30"/>
  <c r="G22" i="30"/>
  <c r="H22" i="30"/>
  <c r="I22" i="30"/>
  <c r="J22" i="30"/>
  <c r="K22" i="30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Y22" i="30"/>
  <c r="Z22" i="30"/>
  <c r="AA22" i="30"/>
  <c r="AB22" i="30"/>
  <c r="AC22" i="30"/>
  <c r="AD22" i="30"/>
  <c r="AE22" i="30"/>
  <c r="AF22" i="30"/>
  <c r="AG22" i="30"/>
  <c r="AH22" i="30"/>
  <c r="AI22" i="30"/>
  <c r="AJ22" i="30"/>
  <c r="AK22" i="30"/>
  <c r="AL22" i="30"/>
  <c r="AM22" i="30"/>
  <c r="AN22" i="30"/>
  <c r="AO22" i="30"/>
  <c r="AP22" i="30"/>
  <c r="AQ22" i="30"/>
  <c r="AR22" i="30"/>
  <c r="AS22" i="30"/>
  <c r="AT22" i="30"/>
  <c r="AU22" i="30"/>
  <c r="AV22" i="30"/>
  <c r="AW22" i="30"/>
  <c r="AX22" i="30"/>
  <c r="AY22" i="30"/>
  <c r="AZ22" i="30"/>
  <c r="BA22" i="30"/>
  <c r="BB22" i="30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AF23" i="30"/>
  <c r="AG23" i="30"/>
  <c r="AH23" i="30"/>
  <c r="AI23" i="30"/>
  <c r="AJ23" i="30"/>
  <c r="AK23" i="30"/>
  <c r="AL23" i="30"/>
  <c r="AM23" i="30"/>
  <c r="AN23" i="30"/>
  <c r="AO23" i="30"/>
  <c r="AP23" i="30"/>
  <c r="AQ23" i="30"/>
  <c r="AR23" i="30"/>
  <c r="AS23" i="30"/>
  <c r="AT23" i="30"/>
  <c r="AU23" i="30"/>
  <c r="AV23" i="30"/>
  <c r="AW23" i="30"/>
  <c r="AX23" i="30"/>
  <c r="AY23" i="30"/>
  <c r="AZ23" i="30"/>
  <c r="BA23" i="30"/>
  <c r="BB23" i="30"/>
  <c r="D24" i="30"/>
  <c r="E24" i="30"/>
  <c r="F24" i="30"/>
  <c r="G24" i="30"/>
  <c r="H24" i="30"/>
  <c r="I24" i="30"/>
  <c r="J24" i="30"/>
  <c r="K24" i="30"/>
  <c r="L24" i="30"/>
  <c r="M24" i="30"/>
  <c r="N24" i="30"/>
  <c r="O24" i="30"/>
  <c r="P24" i="30"/>
  <c r="Q24" i="30"/>
  <c r="R24" i="30"/>
  <c r="S24" i="30"/>
  <c r="T24" i="30"/>
  <c r="U24" i="30"/>
  <c r="V24" i="30"/>
  <c r="W24" i="30"/>
  <c r="X24" i="30"/>
  <c r="Y24" i="30"/>
  <c r="Z24" i="30"/>
  <c r="AA24" i="30"/>
  <c r="AB24" i="30"/>
  <c r="AC24" i="30"/>
  <c r="AD24" i="30"/>
  <c r="AE24" i="30"/>
  <c r="AF24" i="30"/>
  <c r="AG24" i="30"/>
  <c r="AH24" i="30"/>
  <c r="AI24" i="30"/>
  <c r="AJ24" i="30"/>
  <c r="AK24" i="30"/>
  <c r="AL24" i="30"/>
  <c r="AM24" i="30"/>
  <c r="AN24" i="30"/>
  <c r="AO24" i="30"/>
  <c r="AP24" i="30"/>
  <c r="AQ24" i="30"/>
  <c r="AR24" i="30"/>
  <c r="AS24" i="30"/>
  <c r="AT24" i="30"/>
  <c r="AU24" i="30"/>
  <c r="AV24" i="30"/>
  <c r="AW24" i="30"/>
  <c r="AX24" i="30"/>
  <c r="AY24" i="30"/>
  <c r="AZ24" i="30"/>
  <c r="BA24" i="30"/>
  <c r="BB24" i="30"/>
  <c r="D25" i="30"/>
  <c r="E25" i="30"/>
  <c r="F25" i="30"/>
  <c r="G25" i="30"/>
  <c r="H25" i="30"/>
  <c r="I25" i="30"/>
  <c r="J25" i="30"/>
  <c r="K25" i="30"/>
  <c r="L25" i="30"/>
  <c r="M25" i="30"/>
  <c r="N25" i="30"/>
  <c r="O25" i="30"/>
  <c r="P25" i="30"/>
  <c r="Q25" i="30"/>
  <c r="R25" i="30"/>
  <c r="S25" i="30"/>
  <c r="T25" i="30"/>
  <c r="U25" i="30"/>
  <c r="V25" i="30"/>
  <c r="W25" i="30"/>
  <c r="X25" i="30"/>
  <c r="Y25" i="30"/>
  <c r="Z25" i="30"/>
  <c r="AA25" i="30"/>
  <c r="AB25" i="30"/>
  <c r="AC25" i="30"/>
  <c r="AD25" i="30"/>
  <c r="AE25" i="30"/>
  <c r="AF25" i="30"/>
  <c r="AG25" i="30"/>
  <c r="AH25" i="30"/>
  <c r="AI25" i="30"/>
  <c r="AJ25" i="30"/>
  <c r="AK25" i="30"/>
  <c r="AL25" i="30"/>
  <c r="AM25" i="30"/>
  <c r="AN25" i="30"/>
  <c r="AO25" i="30"/>
  <c r="AP25" i="30"/>
  <c r="AQ25" i="30"/>
  <c r="AR25" i="30"/>
  <c r="AS25" i="30"/>
  <c r="AT25" i="30"/>
  <c r="AU25" i="30"/>
  <c r="AV25" i="30"/>
  <c r="AW25" i="30"/>
  <c r="AX25" i="30"/>
  <c r="AY25" i="30"/>
  <c r="AZ25" i="30"/>
  <c r="BA25" i="30"/>
  <c r="BB25" i="30"/>
  <c r="D26" i="30"/>
  <c r="E26" i="30"/>
  <c r="F26" i="30"/>
  <c r="G26" i="30"/>
  <c r="H26" i="30"/>
  <c r="I26" i="30"/>
  <c r="J26" i="30"/>
  <c r="K26" i="30"/>
  <c r="L26" i="30"/>
  <c r="M26" i="30"/>
  <c r="N26" i="30"/>
  <c r="O26" i="30"/>
  <c r="P26" i="30"/>
  <c r="Q26" i="30"/>
  <c r="R26" i="30"/>
  <c r="S26" i="30"/>
  <c r="T26" i="30"/>
  <c r="U26" i="30"/>
  <c r="V26" i="30"/>
  <c r="W26" i="30"/>
  <c r="X26" i="30"/>
  <c r="Y26" i="30"/>
  <c r="Z26" i="30"/>
  <c r="AA26" i="30"/>
  <c r="AB26" i="30"/>
  <c r="AC26" i="30"/>
  <c r="AD26" i="30"/>
  <c r="AE26" i="30"/>
  <c r="AF26" i="30"/>
  <c r="AG26" i="30"/>
  <c r="AH26" i="30"/>
  <c r="AI26" i="30"/>
  <c r="AJ26" i="30"/>
  <c r="AK26" i="30"/>
  <c r="AL26" i="30"/>
  <c r="AM26" i="30"/>
  <c r="AN26" i="30"/>
  <c r="AO26" i="30"/>
  <c r="AP26" i="30"/>
  <c r="AQ26" i="30"/>
  <c r="AR26" i="30"/>
  <c r="AS26" i="30"/>
  <c r="AT26" i="30"/>
  <c r="AU26" i="30"/>
  <c r="AV26" i="30"/>
  <c r="AW26" i="30"/>
  <c r="AX26" i="30"/>
  <c r="AY26" i="30"/>
  <c r="AZ26" i="30"/>
  <c r="BA26" i="30"/>
  <c r="BB26" i="30"/>
  <c r="D27" i="30"/>
  <c r="E27" i="30"/>
  <c r="F27" i="30"/>
  <c r="G27" i="30"/>
  <c r="H27" i="30"/>
  <c r="I27" i="30"/>
  <c r="J27" i="30"/>
  <c r="K27" i="30"/>
  <c r="L27" i="30"/>
  <c r="M27" i="30"/>
  <c r="N27" i="30"/>
  <c r="O27" i="30"/>
  <c r="P27" i="30"/>
  <c r="Q27" i="30"/>
  <c r="R27" i="30"/>
  <c r="S27" i="30"/>
  <c r="T27" i="30"/>
  <c r="U27" i="30"/>
  <c r="V27" i="30"/>
  <c r="W27" i="30"/>
  <c r="X27" i="30"/>
  <c r="Y27" i="30"/>
  <c r="Z27" i="30"/>
  <c r="AA27" i="30"/>
  <c r="AB27" i="30"/>
  <c r="AC27" i="30"/>
  <c r="AD27" i="30"/>
  <c r="AE27" i="30"/>
  <c r="AF27" i="30"/>
  <c r="AG27" i="30"/>
  <c r="AH27" i="30"/>
  <c r="AI27" i="30"/>
  <c r="AJ27" i="30"/>
  <c r="AK27" i="30"/>
  <c r="AL27" i="30"/>
  <c r="AM27" i="30"/>
  <c r="AN27" i="30"/>
  <c r="AO27" i="30"/>
  <c r="AP27" i="30"/>
  <c r="AQ27" i="30"/>
  <c r="AR27" i="30"/>
  <c r="AS27" i="30"/>
  <c r="AT27" i="30"/>
  <c r="AU27" i="30"/>
  <c r="AV27" i="30"/>
  <c r="AW27" i="30"/>
  <c r="AX27" i="30"/>
  <c r="AY27" i="30"/>
  <c r="AZ27" i="30"/>
  <c r="BA27" i="30"/>
  <c r="BB27" i="30"/>
  <c r="D28" i="30"/>
  <c r="E28" i="30"/>
  <c r="F28" i="30"/>
  <c r="G28" i="30"/>
  <c r="H28" i="30"/>
  <c r="I28" i="30"/>
  <c r="J28" i="30"/>
  <c r="K28" i="30"/>
  <c r="L28" i="30"/>
  <c r="M28" i="30"/>
  <c r="N28" i="30"/>
  <c r="O28" i="30"/>
  <c r="P28" i="30"/>
  <c r="Q28" i="30"/>
  <c r="R28" i="30"/>
  <c r="S28" i="30"/>
  <c r="T28" i="30"/>
  <c r="U28" i="30"/>
  <c r="V28" i="30"/>
  <c r="W28" i="30"/>
  <c r="X28" i="30"/>
  <c r="Y28" i="30"/>
  <c r="Z28" i="30"/>
  <c r="AA28" i="30"/>
  <c r="AB28" i="30"/>
  <c r="AC28" i="30"/>
  <c r="AD28" i="30"/>
  <c r="AE28" i="30"/>
  <c r="AF28" i="30"/>
  <c r="AG28" i="30"/>
  <c r="AH28" i="30"/>
  <c r="AI28" i="30"/>
  <c r="AJ28" i="30"/>
  <c r="AK28" i="30"/>
  <c r="AL28" i="30"/>
  <c r="AM28" i="30"/>
  <c r="AN28" i="30"/>
  <c r="AO28" i="30"/>
  <c r="AP28" i="30"/>
  <c r="AQ28" i="30"/>
  <c r="AR28" i="30"/>
  <c r="AS28" i="30"/>
  <c r="AT28" i="30"/>
  <c r="AU28" i="30"/>
  <c r="AV28" i="30"/>
  <c r="AW28" i="30"/>
  <c r="AX28" i="30"/>
  <c r="AY28" i="30"/>
  <c r="AZ28" i="30"/>
  <c r="BA28" i="30"/>
  <c r="BB28" i="30"/>
  <c r="D29" i="30"/>
  <c r="E29" i="30"/>
  <c r="F29" i="30"/>
  <c r="G29" i="30"/>
  <c r="H29" i="30"/>
  <c r="I29" i="30"/>
  <c r="J29" i="30"/>
  <c r="K29" i="30"/>
  <c r="L29" i="30"/>
  <c r="M29" i="30"/>
  <c r="N29" i="30"/>
  <c r="O29" i="30"/>
  <c r="P29" i="30"/>
  <c r="Q29" i="30"/>
  <c r="R29" i="30"/>
  <c r="S29" i="30"/>
  <c r="T29" i="30"/>
  <c r="U29" i="30"/>
  <c r="V29" i="30"/>
  <c r="W29" i="30"/>
  <c r="X29" i="30"/>
  <c r="Y29" i="30"/>
  <c r="Z29" i="30"/>
  <c r="AA29" i="30"/>
  <c r="AB29" i="30"/>
  <c r="AC29" i="30"/>
  <c r="AD29" i="30"/>
  <c r="AE29" i="30"/>
  <c r="AF29" i="30"/>
  <c r="AG29" i="30"/>
  <c r="AH29" i="30"/>
  <c r="AI29" i="30"/>
  <c r="AJ29" i="30"/>
  <c r="AK29" i="30"/>
  <c r="AL29" i="30"/>
  <c r="AM29" i="30"/>
  <c r="AN29" i="30"/>
  <c r="AO29" i="30"/>
  <c r="AP29" i="30"/>
  <c r="AQ29" i="30"/>
  <c r="AR29" i="30"/>
  <c r="AS29" i="30"/>
  <c r="AT29" i="30"/>
  <c r="AU29" i="30"/>
  <c r="AV29" i="30"/>
  <c r="AW29" i="30"/>
  <c r="AX29" i="30"/>
  <c r="AY29" i="30"/>
  <c r="AZ29" i="30"/>
  <c r="BA29" i="30"/>
  <c r="BB29" i="30"/>
  <c r="D30" i="30"/>
  <c r="E30" i="30"/>
  <c r="F30" i="30"/>
  <c r="G30" i="30"/>
  <c r="H30" i="30"/>
  <c r="I30" i="30"/>
  <c r="J30" i="30"/>
  <c r="K30" i="30"/>
  <c r="L30" i="30"/>
  <c r="M30" i="30"/>
  <c r="N30" i="30"/>
  <c r="O30" i="30"/>
  <c r="P30" i="30"/>
  <c r="Q30" i="30"/>
  <c r="R30" i="30"/>
  <c r="S30" i="30"/>
  <c r="T30" i="30"/>
  <c r="U30" i="30"/>
  <c r="V30" i="30"/>
  <c r="W30" i="30"/>
  <c r="X30" i="30"/>
  <c r="Y30" i="30"/>
  <c r="Z30" i="30"/>
  <c r="AA30" i="30"/>
  <c r="AB30" i="30"/>
  <c r="AC30" i="30"/>
  <c r="AD30" i="30"/>
  <c r="AE30" i="30"/>
  <c r="AF30" i="30"/>
  <c r="AG30" i="30"/>
  <c r="AH30" i="30"/>
  <c r="AI30" i="30"/>
  <c r="AJ30" i="30"/>
  <c r="AK30" i="30"/>
  <c r="AL30" i="30"/>
  <c r="AM30" i="30"/>
  <c r="AN30" i="30"/>
  <c r="AO30" i="30"/>
  <c r="AP30" i="30"/>
  <c r="AQ30" i="30"/>
  <c r="AR30" i="30"/>
  <c r="AS30" i="30"/>
  <c r="AT30" i="30"/>
  <c r="AU30" i="30"/>
  <c r="AV30" i="30"/>
  <c r="AW30" i="30"/>
  <c r="AX30" i="30"/>
  <c r="AY30" i="30"/>
  <c r="AZ30" i="30"/>
  <c r="BA30" i="30"/>
  <c r="BB30" i="30"/>
  <c r="D31" i="30"/>
  <c r="E31" i="30"/>
  <c r="F31" i="30"/>
  <c r="G31" i="30"/>
  <c r="H31" i="30"/>
  <c r="I31" i="30"/>
  <c r="J31" i="30"/>
  <c r="K31" i="30"/>
  <c r="L31" i="30"/>
  <c r="M31" i="30"/>
  <c r="N31" i="30"/>
  <c r="O31" i="30"/>
  <c r="P31" i="30"/>
  <c r="Q31" i="30"/>
  <c r="R31" i="30"/>
  <c r="S31" i="30"/>
  <c r="T31" i="30"/>
  <c r="U31" i="30"/>
  <c r="V31" i="30"/>
  <c r="W31" i="30"/>
  <c r="X31" i="30"/>
  <c r="Y31" i="30"/>
  <c r="Z31" i="30"/>
  <c r="AA31" i="30"/>
  <c r="AB31" i="30"/>
  <c r="AC31" i="30"/>
  <c r="AD31" i="30"/>
  <c r="AE31" i="30"/>
  <c r="AF31" i="30"/>
  <c r="AG31" i="30"/>
  <c r="AH31" i="30"/>
  <c r="AI31" i="30"/>
  <c r="AJ31" i="30"/>
  <c r="AK31" i="30"/>
  <c r="AL31" i="30"/>
  <c r="AM31" i="30"/>
  <c r="AN31" i="30"/>
  <c r="AO31" i="30"/>
  <c r="AP31" i="30"/>
  <c r="AQ31" i="30"/>
  <c r="AR31" i="30"/>
  <c r="AS31" i="30"/>
  <c r="AT31" i="30"/>
  <c r="AU31" i="30"/>
  <c r="AV31" i="30"/>
  <c r="AW31" i="30"/>
  <c r="AX31" i="30"/>
  <c r="AY31" i="30"/>
  <c r="AZ31" i="30"/>
  <c r="BA31" i="30"/>
  <c r="BB31" i="30"/>
  <c r="D32" i="30"/>
  <c r="E32" i="30"/>
  <c r="F32" i="30"/>
  <c r="G32" i="30"/>
  <c r="H32" i="30"/>
  <c r="I32" i="30"/>
  <c r="J32" i="30"/>
  <c r="K32" i="30"/>
  <c r="L32" i="30"/>
  <c r="M32" i="30"/>
  <c r="N32" i="30"/>
  <c r="O32" i="30"/>
  <c r="P32" i="30"/>
  <c r="Q32" i="30"/>
  <c r="R32" i="30"/>
  <c r="S32" i="30"/>
  <c r="T32" i="30"/>
  <c r="U32" i="30"/>
  <c r="V32" i="30"/>
  <c r="W32" i="30"/>
  <c r="X32" i="30"/>
  <c r="Y32" i="30"/>
  <c r="Z32" i="30"/>
  <c r="AA32" i="30"/>
  <c r="AB32" i="30"/>
  <c r="AC32" i="30"/>
  <c r="AD32" i="30"/>
  <c r="AE32" i="30"/>
  <c r="AF32" i="30"/>
  <c r="AG32" i="30"/>
  <c r="AH32" i="30"/>
  <c r="AI32" i="30"/>
  <c r="AJ32" i="30"/>
  <c r="AK32" i="30"/>
  <c r="AL32" i="30"/>
  <c r="AM32" i="30"/>
  <c r="AN32" i="30"/>
  <c r="AO32" i="30"/>
  <c r="AP32" i="30"/>
  <c r="AQ32" i="30"/>
  <c r="AR32" i="30"/>
  <c r="AS32" i="30"/>
  <c r="AT32" i="30"/>
  <c r="AU32" i="30"/>
  <c r="AV32" i="30"/>
  <c r="AW32" i="30"/>
  <c r="AX32" i="30"/>
  <c r="AY32" i="30"/>
  <c r="AZ32" i="30"/>
  <c r="BA32" i="30"/>
  <c r="BB32" i="30"/>
  <c r="D33" i="30"/>
  <c r="E33" i="30"/>
  <c r="F33" i="30"/>
  <c r="G33" i="30"/>
  <c r="H33" i="30"/>
  <c r="I33" i="30"/>
  <c r="J33" i="30"/>
  <c r="K33" i="30"/>
  <c r="L33" i="30"/>
  <c r="M33" i="30"/>
  <c r="N33" i="30"/>
  <c r="O33" i="30"/>
  <c r="P33" i="30"/>
  <c r="Q33" i="30"/>
  <c r="R33" i="30"/>
  <c r="S33" i="30"/>
  <c r="T33" i="30"/>
  <c r="U33" i="30"/>
  <c r="V33" i="30"/>
  <c r="W33" i="30"/>
  <c r="X33" i="30"/>
  <c r="Y33" i="30"/>
  <c r="Z33" i="30"/>
  <c r="AA33" i="30"/>
  <c r="AB33" i="30"/>
  <c r="AC33" i="30"/>
  <c r="AD33" i="30"/>
  <c r="AE33" i="30"/>
  <c r="AF33" i="30"/>
  <c r="AG33" i="30"/>
  <c r="AH33" i="30"/>
  <c r="AI33" i="30"/>
  <c r="AJ33" i="30"/>
  <c r="AK33" i="30"/>
  <c r="AL33" i="30"/>
  <c r="AM33" i="30"/>
  <c r="AN33" i="30"/>
  <c r="AO33" i="30"/>
  <c r="AP33" i="30"/>
  <c r="AQ33" i="30"/>
  <c r="AR33" i="30"/>
  <c r="AS33" i="30"/>
  <c r="AT33" i="30"/>
  <c r="AU33" i="30"/>
  <c r="AV33" i="30"/>
  <c r="AW33" i="30"/>
  <c r="AX33" i="30"/>
  <c r="AY33" i="30"/>
  <c r="AZ33" i="30"/>
  <c r="BA33" i="30"/>
  <c r="BB33" i="30"/>
  <c r="D34" i="30"/>
  <c r="E34" i="30"/>
  <c r="F34" i="30"/>
  <c r="G34" i="30"/>
  <c r="H34" i="30"/>
  <c r="I34" i="30"/>
  <c r="J34" i="30"/>
  <c r="K34" i="30"/>
  <c r="L34" i="30"/>
  <c r="M34" i="30"/>
  <c r="N34" i="30"/>
  <c r="O34" i="30"/>
  <c r="P34" i="30"/>
  <c r="Q34" i="30"/>
  <c r="R34" i="30"/>
  <c r="S34" i="30"/>
  <c r="T34" i="30"/>
  <c r="U34" i="30"/>
  <c r="V34" i="30"/>
  <c r="W34" i="30"/>
  <c r="X34" i="30"/>
  <c r="Y34" i="30"/>
  <c r="Z34" i="30"/>
  <c r="AA34" i="30"/>
  <c r="AB34" i="30"/>
  <c r="AC34" i="30"/>
  <c r="AD34" i="30"/>
  <c r="AE34" i="30"/>
  <c r="AF34" i="30"/>
  <c r="AG34" i="30"/>
  <c r="AH34" i="30"/>
  <c r="AI34" i="30"/>
  <c r="AJ34" i="30"/>
  <c r="AK34" i="30"/>
  <c r="AL34" i="30"/>
  <c r="AM34" i="30"/>
  <c r="AN34" i="30"/>
  <c r="AO34" i="30"/>
  <c r="AP34" i="30"/>
  <c r="AQ34" i="30"/>
  <c r="AR34" i="30"/>
  <c r="AS34" i="30"/>
  <c r="AT34" i="30"/>
  <c r="AU34" i="30"/>
  <c r="AV34" i="30"/>
  <c r="AW34" i="30"/>
  <c r="AX34" i="30"/>
  <c r="AY34" i="30"/>
  <c r="AZ34" i="30"/>
  <c r="BA34" i="30"/>
  <c r="BB34" i="30"/>
  <c r="D35" i="30"/>
  <c r="E35" i="30"/>
  <c r="F35" i="30"/>
  <c r="G35" i="30"/>
  <c r="H35" i="30"/>
  <c r="I35" i="30"/>
  <c r="J35" i="30"/>
  <c r="K35" i="30"/>
  <c r="L35" i="30"/>
  <c r="M35" i="30"/>
  <c r="N35" i="30"/>
  <c r="O35" i="30"/>
  <c r="P35" i="30"/>
  <c r="Q35" i="30"/>
  <c r="R35" i="30"/>
  <c r="S35" i="30"/>
  <c r="T35" i="30"/>
  <c r="U35" i="30"/>
  <c r="V35" i="30"/>
  <c r="W35" i="30"/>
  <c r="X35" i="30"/>
  <c r="Y35" i="30"/>
  <c r="Z35" i="30"/>
  <c r="AA35" i="30"/>
  <c r="AB35" i="30"/>
  <c r="AC35" i="30"/>
  <c r="AD35" i="30"/>
  <c r="AE35" i="30"/>
  <c r="AF35" i="30"/>
  <c r="AG35" i="30"/>
  <c r="AH35" i="30"/>
  <c r="AI35" i="30"/>
  <c r="AJ35" i="30"/>
  <c r="AK35" i="30"/>
  <c r="AL35" i="30"/>
  <c r="AM35" i="30"/>
  <c r="AN35" i="30"/>
  <c r="AO35" i="30"/>
  <c r="AP35" i="30"/>
  <c r="AQ35" i="30"/>
  <c r="AR35" i="30"/>
  <c r="AS35" i="30"/>
  <c r="AT35" i="30"/>
  <c r="AU35" i="30"/>
  <c r="AV35" i="30"/>
  <c r="AW35" i="30"/>
  <c r="AX35" i="30"/>
  <c r="AY35" i="30"/>
  <c r="AZ35" i="30"/>
  <c r="BA35" i="30"/>
  <c r="BB35" i="30"/>
  <c r="D36" i="30"/>
  <c r="E36" i="30"/>
  <c r="F36" i="30"/>
  <c r="G36" i="30"/>
  <c r="H36" i="30"/>
  <c r="I36" i="30"/>
  <c r="J36" i="30"/>
  <c r="K36" i="30"/>
  <c r="L36" i="30"/>
  <c r="M36" i="30"/>
  <c r="N36" i="30"/>
  <c r="O36" i="30"/>
  <c r="P36" i="30"/>
  <c r="Q36" i="30"/>
  <c r="R36" i="30"/>
  <c r="S36" i="30"/>
  <c r="T36" i="30"/>
  <c r="U36" i="30"/>
  <c r="V36" i="30"/>
  <c r="W36" i="30"/>
  <c r="X36" i="30"/>
  <c r="Y36" i="30"/>
  <c r="Z36" i="30"/>
  <c r="AA36" i="30"/>
  <c r="AB36" i="30"/>
  <c r="AC36" i="30"/>
  <c r="AD36" i="30"/>
  <c r="AE36" i="30"/>
  <c r="AF36" i="30"/>
  <c r="AG36" i="30"/>
  <c r="AH36" i="30"/>
  <c r="AI36" i="30"/>
  <c r="AJ36" i="30"/>
  <c r="AK36" i="30"/>
  <c r="AL36" i="30"/>
  <c r="AM36" i="30"/>
  <c r="AN36" i="30"/>
  <c r="AO36" i="30"/>
  <c r="AP36" i="30"/>
  <c r="AQ36" i="30"/>
  <c r="AR36" i="30"/>
  <c r="AS36" i="30"/>
  <c r="AT36" i="30"/>
  <c r="AU36" i="30"/>
  <c r="AV36" i="30"/>
  <c r="AW36" i="30"/>
  <c r="AX36" i="30"/>
  <c r="AY36" i="30"/>
  <c r="AZ36" i="30"/>
  <c r="BA36" i="30"/>
  <c r="BB36" i="30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D38" i="30"/>
  <c r="E38" i="30"/>
  <c r="F38" i="30"/>
  <c r="G38" i="30"/>
  <c r="H38" i="30"/>
  <c r="I38" i="30"/>
  <c r="J38" i="30"/>
  <c r="K38" i="30"/>
  <c r="L38" i="30"/>
  <c r="M38" i="30"/>
  <c r="N38" i="30"/>
  <c r="O38" i="30"/>
  <c r="P38" i="30"/>
  <c r="Q38" i="30"/>
  <c r="R38" i="30"/>
  <c r="S38" i="30"/>
  <c r="T38" i="30"/>
  <c r="U38" i="30"/>
  <c r="V38" i="30"/>
  <c r="W38" i="30"/>
  <c r="X38" i="30"/>
  <c r="Y38" i="30"/>
  <c r="Z38" i="30"/>
  <c r="AA38" i="30"/>
  <c r="AB38" i="30"/>
  <c r="AC38" i="30"/>
  <c r="AD38" i="30"/>
  <c r="AE38" i="30"/>
  <c r="AF38" i="30"/>
  <c r="AG38" i="30"/>
  <c r="AH38" i="30"/>
  <c r="AI38" i="30"/>
  <c r="AJ38" i="30"/>
  <c r="AK38" i="30"/>
  <c r="AL38" i="30"/>
  <c r="AM38" i="30"/>
  <c r="AN38" i="30"/>
  <c r="AO38" i="30"/>
  <c r="AP38" i="30"/>
  <c r="AQ38" i="30"/>
  <c r="AR38" i="30"/>
  <c r="AS38" i="30"/>
  <c r="AT38" i="30"/>
  <c r="AU38" i="30"/>
  <c r="AV38" i="30"/>
  <c r="AW38" i="30"/>
  <c r="AX38" i="30"/>
  <c r="AY38" i="30"/>
  <c r="AZ38" i="30"/>
  <c r="BA38" i="30"/>
  <c r="BB38" i="30"/>
  <c r="D39" i="30"/>
  <c r="E39" i="30"/>
  <c r="F39" i="30"/>
  <c r="G39" i="30"/>
  <c r="H39" i="30"/>
  <c r="I39" i="30"/>
  <c r="J39" i="30"/>
  <c r="K39" i="30"/>
  <c r="L39" i="30"/>
  <c r="M39" i="30"/>
  <c r="N39" i="30"/>
  <c r="O39" i="30"/>
  <c r="P39" i="30"/>
  <c r="Q39" i="30"/>
  <c r="R39" i="30"/>
  <c r="S39" i="30"/>
  <c r="T39" i="30"/>
  <c r="U39" i="30"/>
  <c r="V39" i="30"/>
  <c r="W39" i="30"/>
  <c r="X39" i="30"/>
  <c r="Y39" i="30"/>
  <c r="Z39" i="30"/>
  <c r="AA39" i="30"/>
  <c r="AB39" i="30"/>
  <c r="AC39" i="30"/>
  <c r="AD39" i="30"/>
  <c r="AE39" i="30"/>
  <c r="AF39" i="30"/>
  <c r="AG39" i="30"/>
  <c r="AH39" i="30"/>
  <c r="AI39" i="30"/>
  <c r="AJ39" i="30"/>
  <c r="AK39" i="30"/>
  <c r="AL39" i="30"/>
  <c r="AM39" i="30"/>
  <c r="AN39" i="30"/>
  <c r="AO39" i="30"/>
  <c r="AP39" i="30"/>
  <c r="AQ39" i="30"/>
  <c r="AR39" i="30"/>
  <c r="AS39" i="30"/>
  <c r="AT39" i="30"/>
  <c r="AU39" i="30"/>
  <c r="AV39" i="30"/>
  <c r="AW39" i="30"/>
  <c r="AX39" i="30"/>
  <c r="AY39" i="30"/>
  <c r="AZ39" i="30"/>
  <c r="BA39" i="30"/>
  <c r="BB39" i="30"/>
  <c r="D40" i="30"/>
  <c r="E40" i="30"/>
  <c r="F40" i="30"/>
  <c r="G40" i="30"/>
  <c r="H40" i="30"/>
  <c r="I40" i="30"/>
  <c r="J40" i="30"/>
  <c r="K40" i="30"/>
  <c r="L40" i="30"/>
  <c r="M40" i="30"/>
  <c r="N40" i="30"/>
  <c r="O40" i="30"/>
  <c r="P40" i="30"/>
  <c r="Q40" i="30"/>
  <c r="R40" i="30"/>
  <c r="S40" i="30"/>
  <c r="T40" i="30"/>
  <c r="U40" i="30"/>
  <c r="V40" i="30"/>
  <c r="W40" i="30"/>
  <c r="X40" i="30"/>
  <c r="Y40" i="30"/>
  <c r="Z40" i="30"/>
  <c r="AA40" i="30"/>
  <c r="AB40" i="30"/>
  <c r="AC40" i="30"/>
  <c r="AD40" i="30"/>
  <c r="AE40" i="30"/>
  <c r="AF40" i="30"/>
  <c r="AG40" i="30"/>
  <c r="AH40" i="30"/>
  <c r="AI40" i="30"/>
  <c r="AJ40" i="30"/>
  <c r="AK40" i="30"/>
  <c r="AL40" i="30"/>
  <c r="AM40" i="30"/>
  <c r="AN40" i="30"/>
  <c r="AO40" i="30"/>
  <c r="AP40" i="30"/>
  <c r="AQ40" i="30"/>
  <c r="AR40" i="30"/>
  <c r="AS40" i="30"/>
  <c r="AT40" i="30"/>
  <c r="AU40" i="30"/>
  <c r="AV40" i="30"/>
  <c r="AW40" i="30"/>
  <c r="AX40" i="30"/>
  <c r="AY40" i="30"/>
  <c r="AZ40" i="30"/>
  <c r="BA40" i="30"/>
  <c r="BB40" i="30"/>
  <c r="D41" i="30"/>
  <c r="E41" i="30"/>
  <c r="F41" i="30"/>
  <c r="G41" i="30"/>
  <c r="H41" i="30"/>
  <c r="I41" i="30"/>
  <c r="J41" i="30"/>
  <c r="K41" i="30"/>
  <c r="L41" i="30"/>
  <c r="M41" i="30"/>
  <c r="N41" i="30"/>
  <c r="O41" i="30"/>
  <c r="P41" i="30"/>
  <c r="Q41" i="30"/>
  <c r="R41" i="30"/>
  <c r="S41" i="30"/>
  <c r="T41" i="30"/>
  <c r="U41" i="30"/>
  <c r="V41" i="30"/>
  <c r="W41" i="30"/>
  <c r="X41" i="30"/>
  <c r="Y41" i="30"/>
  <c r="Z41" i="30"/>
  <c r="AA41" i="30"/>
  <c r="AB41" i="30"/>
  <c r="AC41" i="30"/>
  <c r="AD41" i="30"/>
  <c r="AE41" i="30"/>
  <c r="AF41" i="30"/>
  <c r="AG41" i="30"/>
  <c r="AH41" i="30"/>
  <c r="AI41" i="30"/>
  <c r="AJ41" i="30"/>
  <c r="AK41" i="30"/>
  <c r="AL41" i="30"/>
  <c r="AM41" i="30"/>
  <c r="AN41" i="30"/>
  <c r="AO41" i="30"/>
  <c r="AP41" i="30"/>
  <c r="AQ41" i="30"/>
  <c r="AR41" i="30"/>
  <c r="AS41" i="30"/>
  <c r="AT41" i="30"/>
  <c r="AU41" i="30"/>
  <c r="AV41" i="30"/>
  <c r="AW41" i="30"/>
  <c r="AX41" i="30"/>
  <c r="AY41" i="30"/>
  <c r="AZ41" i="30"/>
  <c r="BA41" i="30"/>
  <c r="BB41" i="30"/>
  <c r="D42" i="30"/>
  <c r="E42" i="30"/>
  <c r="F42" i="30"/>
  <c r="G42" i="30"/>
  <c r="H42" i="30"/>
  <c r="I42" i="30"/>
  <c r="J42" i="30"/>
  <c r="K42" i="30"/>
  <c r="L42" i="30"/>
  <c r="M42" i="30"/>
  <c r="N42" i="30"/>
  <c r="O42" i="30"/>
  <c r="P42" i="30"/>
  <c r="Q42" i="30"/>
  <c r="R42" i="30"/>
  <c r="S42" i="30"/>
  <c r="T42" i="30"/>
  <c r="U42" i="30"/>
  <c r="V42" i="30"/>
  <c r="W42" i="30"/>
  <c r="X42" i="30"/>
  <c r="Y42" i="30"/>
  <c r="Z42" i="30"/>
  <c r="AA42" i="30"/>
  <c r="AB42" i="30"/>
  <c r="AC42" i="30"/>
  <c r="AD42" i="30"/>
  <c r="AE42" i="30"/>
  <c r="AF42" i="30"/>
  <c r="AG42" i="30"/>
  <c r="AH42" i="30"/>
  <c r="AI42" i="30"/>
  <c r="AJ42" i="30"/>
  <c r="AK42" i="30"/>
  <c r="AL42" i="30"/>
  <c r="AM42" i="30"/>
  <c r="AN42" i="30"/>
  <c r="AO42" i="30"/>
  <c r="AP42" i="30"/>
  <c r="AQ42" i="30"/>
  <c r="AR42" i="30"/>
  <c r="AS42" i="30"/>
  <c r="AT42" i="30"/>
  <c r="AU42" i="30"/>
  <c r="AV42" i="30"/>
  <c r="AW42" i="30"/>
  <c r="AX42" i="30"/>
  <c r="AY42" i="30"/>
  <c r="AZ42" i="30"/>
  <c r="BA42" i="30"/>
  <c r="BB42" i="30"/>
  <c r="D43" i="30"/>
  <c r="E43" i="30"/>
  <c r="F43" i="30"/>
  <c r="G43" i="30"/>
  <c r="H43" i="30"/>
  <c r="I43" i="30"/>
  <c r="J43" i="30"/>
  <c r="K43" i="30"/>
  <c r="L43" i="30"/>
  <c r="M43" i="30"/>
  <c r="N43" i="30"/>
  <c r="O43" i="30"/>
  <c r="P43" i="30"/>
  <c r="Q43" i="30"/>
  <c r="R43" i="30"/>
  <c r="S43" i="30"/>
  <c r="T43" i="30"/>
  <c r="U43" i="30"/>
  <c r="V43" i="30"/>
  <c r="W43" i="30"/>
  <c r="X43" i="30"/>
  <c r="Y43" i="30"/>
  <c r="Z43" i="30"/>
  <c r="AA43" i="30"/>
  <c r="AB43" i="30"/>
  <c r="AC43" i="30"/>
  <c r="AD43" i="30"/>
  <c r="AE43" i="30"/>
  <c r="AF43" i="30"/>
  <c r="AG43" i="30"/>
  <c r="AH43" i="30"/>
  <c r="AI43" i="30"/>
  <c r="AJ43" i="30"/>
  <c r="AK43" i="30"/>
  <c r="AL43" i="30"/>
  <c r="AM43" i="30"/>
  <c r="AN43" i="30"/>
  <c r="AO43" i="30"/>
  <c r="AP43" i="30"/>
  <c r="AQ43" i="30"/>
  <c r="AR43" i="30"/>
  <c r="AS43" i="30"/>
  <c r="AT43" i="30"/>
  <c r="AU43" i="30"/>
  <c r="AV43" i="30"/>
  <c r="AW43" i="30"/>
  <c r="AX43" i="30"/>
  <c r="AY43" i="30"/>
  <c r="AZ43" i="30"/>
  <c r="BA43" i="30"/>
  <c r="BB43" i="30"/>
  <c r="D44" i="30"/>
  <c r="E44" i="30"/>
  <c r="F44" i="30"/>
  <c r="G44" i="30"/>
  <c r="H44" i="30"/>
  <c r="I44" i="30"/>
  <c r="J44" i="30"/>
  <c r="K44" i="30"/>
  <c r="L44" i="30"/>
  <c r="M44" i="30"/>
  <c r="N44" i="30"/>
  <c r="O44" i="30"/>
  <c r="P44" i="30"/>
  <c r="Q44" i="30"/>
  <c r="R44" i="30"/>
  <c r="S44" i="30"/>
  <c r="T44" i="30"/>
  <c r="U44" i="30"/>
  <c r="V44" i="30"/>
  <c r="W44" i="30"/>
  <c r="X44" i="30"/>
  <c r="Y44" i="30"/>
  <c r="Z44" i="30"/>
  <c r="AA44" i="30"/>
  <c r="AB44" i="30"/>
  <c r="AC44" i="30"/>
  <c r="AD44" i="30"/>
  <c r="AE44" i="30"/>
  <c r="AF44" i="30"/>
  <c r="AG44" i="30"/>
  <c r="AH44" i="30"/>
  <c r="AI44" i="30"/>
  <c r="AJ44" i="30"/>
  <c r="AK44" i="30"/>
  <c r="AL44" i="30"/>
  <c r="AM44" i="30"/>
  <c r="AN44" i="30"/>
  <c r="AO44" i="30"/>
  <c r="AP44" i="30"/>
  <c r="AQ44" i="30"/>
  <c r="AR44" i="30"/>
  <c r="AS44" i="30"/>
  <c r="AT44" i="30"/>
  <c r="AU44" i="30"/>
  <c r="AV44" i="30"/>
  <c r="AW44" i="30"/>
  <c r="AX44" i="30"/>
  <c r="AY44" i="30"/>
  <c r="AZ44" i="30"/>
  <c r="BA44" i="30"/>
  <c r="BB44" i="30"/>
  <c r="D45" i="30"/>
  <c r="E45" i="30"/>
  <c r="F45" i="30"/>
  <c r="G45" i="30"/>
  <c r="H45" i="30"/>
  <c r="I45" i="30"/>
  <c r="J45" i="30"/>
  <c r="K45" i="30"/>
  <c r="L45" i="30"/>
  <c r="M45" i="30"/>
  <c r="N45" i="30"/>
  <c r="O45" i="30"/>
  <c r="P45" i="30"/>
  <c r="Q45" i="30"/>
  <c r="R45" i="30"/>
  <c r="S45" i="30"/>
  <c r="T45" i="30"/>
  <c r="U45" i="30"/>
  <c r="V45" i="30"/>
  <c r="W45" i="30"/>
  <c r="X45" i="30"/>
  <c r="Y45" i="30"/>
  <c r="Z45" i="30"/>
  <c r="AA45" i="30"/>
  <c r="AB45" i="30"/>
  <c r="AC45" i="30"/>
  <c r="AD45" i="30"/>
  <c r="AE45" i="30"/>
  <c r="AF45" i="30"/>
  <c r="AG45" i="30"/>
  <c r="AH45" i="30"/>
  <c r="AI45" i="30"/>
  <c r="AJ45" i="30"/>
  <c r="AK45" i="30"/>
  <c r="AL45" i="30"/>
  <c r="AM45" i="30"/>
  <c r="AN45" i="30"/>
  <c r="AO45" i="30"/>
  <c r="AP45" i="30"/>
  <c r="AQ45" i="30"/>
  <c r="AR45" i="30"/>
  <c r="AS45" i="30"/>
  <c r="AT45" i="30"/>
  <c r="AU45" i="30"/>
  <c r="AV45" i="30"/>
  <c r="AW45" i="30"/>
  <c r="AX45" i="30"/>
  <c r="AY45" i="30"/>
  <c r="AZ45" i="30"/>
  <c r="BA45" i="30"/>
  <c r="BB45" i="30"/>
  <c r="D46" i="30"/>
  <c r="E46" i="30"/>
  <c r="F46" i="30"/>
  <c r="G46" i="30"/>
  <c r="H46" i="30"/>
  <c r="I46" i="30"/>
  <c r="J46" i="30"/>
  <c r="K46" i="30"/>
  <c r="L46" i="30"/>
  <c r="M46" i="30"/>
  <c r="N46" i="30"/>
  <c r="O46" i="30"/>
  <c r="P46" i="30"/>
  <c r="Q46" i="30"/>
  <c r="R46" i="30"/>
  <c r="S46" i="30"/>
  <c r="T46" i="30"/>
  <c r="U46" i="30"/>
  <c r="V46" i="30"/>
  <c r="W46" i="30"/>
  <c r="X46" i="30"/>
  <c r="Y46" i="30"/>
  <c r="Z46" i="30"/>
  <c r="AA46" i="30"/>
  <c r="AB46" i="30"/>
  <c r="AC46" i="30"/>
  <c r="AD46" i="30"/>
  <c r="AE46" i="30"/>
  <c r="AF46" i="30"/>
  <c r="AG46" i="30"/>
  <c r="AH46" i="30"/>
  <c r="AI46" i="30"/>
  <c r="AJ46" i="30"/>
  <c r="AK46" i="30"/>
  <c r="AL46" i="30"/>
  <c r="AM46" i="30"/>
  <c r="AN46" i="30"/>
  <c r="AO46" i="30"/>
  <c r="AP46" i="30"/>
  <c r="AQ46" i="30"/>
  <c r="AR46" i="30"/>
  <c r="AS46" i="30"/>
  <c r="AT46" i="30"/>
  <c r="AU46" i="30"/>
  <c r="AV46" i="30"/>
  <c r="AW46" i="30"/>
  <c r="AX46" i="30"/>
  <c r="AY46" i="30"/>
  <c r="AZ46" i="30"/>
  <c r="BA46" i="30"/>
  <c r="BB46" i="30"/>
  <c r="D47" i="30"/>
  <c r="E47" i="30"/>
  <c r="F47" i="30"/>
  <c r="G47" i="30"/>
  <c r="H47" i="30"/>
  <c r="I47" i="30"/>
  <c r="J47" i="30"/>
  <c r="K47" i="30"/>
  <c r="L47" i="30"/>
  <c r="M47" i="30"/>
  <c r="N47" i="30"/>
  <c r="O47" i="30"/>
  <c r="P47" i="30"/>
  <c r="Q47" i="30"/>
  <c r="R47" i="30"/>
  <c r="S47" i="30"/>
  <c r="T47" i="30"/>
  <c r="U47" i="30"/>
  <c r="V47" i="30"/>
  <c r="W47" i="30"/>
  <c r="X47" i="30"/>
  <c r="Y47" i="30"/>
  <c r="Z47" i="30"/>
  <c r="AA47" i="30"/>
  <c r="AB47" i="30"/>
  <c r="AC47" i="30"/>
  <c r="AD47" i="30"/>
  <c r="AE47" i="30"/>
  <c r="AF47" i="30"/>
  <c r="AG47" i="30"/>
  <c r="AH47" i="30"/>
  <c r="AI47" i="30"/>
  <c r="AJ47" i="30"/>
  <c r="AK47" i="30"/>
  <c r="AL47" i="30"/>
  <c r="AM47" i="30"/>
  <c r="AN47" i="30"/>
  <c r="AO47" i="30"/>
  <c r="AP47" i="30"/>
  <c r="AQ47" i="30"/>
  <c r="AR47" i="30"/>
  <c r="AS47" i="30"/>
  <c r="AT47" i="30"/>
  <c r="AU47" i="30"/>
  <c r="AV47" i="30"/>
  <c r="AW47" i="30"/>
  <c r="AX47" i="30"/>
  <c r="AY47" i="30"/>
  <c r="AZ47" i="30"/>
  <c r="BA47" i="30"/>
  <c r="BB47" i="30"/>
  <c r="D48" i="30"/>
  <c r="E48" i="30"/>
  <c r="F48" i="30"/>
  <c r="G48" i="30"/>
  <c r="H48" i="30"/>
  <c r="I48" i="30"/>
  <c r="J48" i="30"/>
  <c r="K48" i="30"/>
  <c r="L48" i="30"/>
  <c r="M48" i="30"/>
  <c r="N48" i="30"/>
  <c r="O48" i="30"/>
  <c r="P48" i="30"/>
  <c r="Q48" i="30"/>
  <c r="R48" i="30"/>
  <c r="S48" i="30"/>
  <c r="T48" i="30"/>
  <c r="U48" i="30"/>
  <c r="V48" i="30"/>
  <c r="W48" i="30"/>
  <c r="X48" i="30"/>
  <c r="Y48" i="30"/>
  <c r="Z48" i="30"/>
  <c r="AA48" i="30"/>
  <c r="AB48" i="30"/>
  <c r="AC48" i="30"/>
  <c r="AD48" i="30"/>
  <c r="AE48" i="30"/>
  <c r="AF48" i="30"/>
  <c r="AG48" i="30"/>
  <c r="AH48" i="30"/>
  <c r="AI48" i="30"/>
  <c r="AJ48" i="30"/>
  <c r="AK48" i="30"/>
  <c r="AL48" i="30"/>
  <c r="AM48" i="30"/>
  <c r="AN48" i="30"/>
  <c r="AO48" i="30"/>
  <c r="AP48" i="30"/>
  <c r="AQ48" i="30"/>
  <c r="AR48" i="30"/>
  <c r="AS48" i="30"/>
  <c r="AT48" i="30"/>
  <c r="AU48" i="30"/>
  <c r="AV48" i="30"/>
  <c r="AW48" i="30"/>
  <c r="AX48" i="30"/>
  <c r="AY48" i="30"/>
  <c r="AZ48" i="30"/>
  <c r="BA48" i="30"/>
  <c r="BB48" i="30"/>
  <c r="D49" i="30"/>
  <c r="E49" i="30"/>
  <c r="F49" i="30"/>
  <c r="G49" i="30"/>
  <c r="H49" i="30"/>
  <c r="I49" i="30"/>
  <c r="J49" i="30"/>
  <c r="K49" i="30"/>
  <c r="L49" i="30"/>
  <c r="M49" i="30"/>
  <c r="N49" i="30"/>
  <c r="O49" i="30"/>
  <c r="P49" i="30"/>
  <c r="Q49" i="30"/>
  <c r="R49" i="30"/>
  <c r="S49" i="30"/>
  <c r="T49" i="30"/>
  <c r="U49" i="30"/>
  <c r="V49" i="30"/>
  <c r="W49" i="30"/>
  <c r="X49" i="30"/>
  <c r="Y49" i="30"/>
  <c r="Z49" i="30"/>
  <c r="AA49" i="30"/>
  <c r="AB49" i="30"/>
  <c r="AC49" i="30"/>
  <c r="AD49" i="30"/>
  <c r="AE49" i="30"/>
  <c r="AF49" i="30"/>
  <c r="AG49" i="30"/>
  <c r="AH49" i="30"/>
  <c r="AI49" i="30"/>
  <c r="AJ49" i="30"/>
  <c r="AK49" i="30"/>
  <c r="AL49" i="30"/>
  <c r="AM49" i="30"/>
  <c r="AN49" i="30"/>
  <c r="AO49" i="30"/>
  <c r="AP49" i="30"/>
  <c r="AQ49" i="30"/>
  <c r="AR49" i="30"/>
  <c r="AS49" i="30"/>
  <c r="AT49" i="30"/>
  <c r="AU49" i="30"/>
  <c r="AV49" i="30"/>
  <c r="AW49" i="30"/>
  <c r="AX49" i="30"/>
  <c r="AY49" i="30"/>
  <c r="AZ49" i="30"/>
  <c r="BA49" i="30"/>
  <c r="BB49" i="30"/>
  <c r="D50" i="30"/>
  <c r="E50" i="30"/>
  <c r="F50" i="30"/>
  <c r="G50" i="30"/>
  <c r="H50" i="30"/>
  <c r="I50" i="30"/>
  <c r="J50" i="30"/>
  <c r="K50" i="30"/>
  <c r="L50" i="30"/>
  <c r="M50" i="30"/>
  <c r="N50" i="30"/>
  <c r="O50" i="30"/>
  <c r="P50" i="30"/>
  <c r="Q50" i="30"/>
  <c r="R50" i="30"/>
  <c r="S50" i="30"/>
  <c r="T50" i="30"/>
  <c r="U50" i="30"/>
  <c r="V50" i="30"/>
  <c r="W50" i="30"/>
  <c r="X50" i="30"/>
  <c r="Y50" i="30"/>
  <c r="Z50" i="30"/>
  <c r="AA50" i="30"/>
  <c r="AB50" i="30"/>
  <c r="AC50" i="30"/>
  <c r="AD50" i="30"/>
  <c r="AE50" i="30"/>
  <c r="AF50" i="30"/>
  <c r="AG50" i="30"/>
  <c r="AH50" i="30"/>
  <c r="AI50" i="30"/>
  <c r="AJ50" i="30"/>
  <c r="AK50" i="30"/>
  <c r="AL50" i="30"/>
  <c r="AM50" i="30"/>
  <c r="AN50" i="30"/>
  <c r="AO50" i="30"/>
  <c r="AP50" i="30"/>
  <c r="AQ50" i="30"/>
  <c r="AR50" i="30"/>
  <c r="AS50" i="30"/>
  <c r="AT50" i="30"/>
  <c r="AU50" i="30"/>
  <c r="AV50" i="30"/>
  <c r="AW50" i="30"/>
  <c r="AX50" i="30"/>
  <c r="AY50" i="30"/>
  <c r="AZ50" i="30"/>
  <c r="BA50" i="30"/>
  <c r="BB50" i="30"/>
  <c r="D51" i="30"/>
  <c r="E51" i="30"/>
  <c r="F51" i="30"/>
  <c r="G51" i="30"/>
  <c r="H51" i="30"/>
  <c r="I51" i="30"/>
  <c r="J51" i="30"/>
  <c r="K51" i="30"/>
  <c r="L51" i="30"/>
  <c r="M51" i="30"/>
  <c r="N51" i="30"/>
  <c r="O51" i="30"/>
  <c r="P51" i="30"/>
  <c r="Q51" i="30"/>
  <c r="R51" i="30"/>
  <c r="S51" i="30"/>
  <c r="T51" i="30"/>
  <c r="U51" i="30"/>
  <c r="V51" i="30"/>
  <c r="W51" i="30"/>
  <c r="X51" i="30"/>
  <c r="Y51" i="30"/>
  <c r="Z51" i="30"/>
  <c r="AA51" i="30"/>
  <c r="AB51" i="30"/>
  <c r="AC51" i="30"/>
  <c r="AD51" i="30"/>
  <c r="AE51" i="30"/>
  <c r="AF51" i="30"/>
  <c r="AG51" i="30"/>
  <c r="AH51" i="30"/>
  <c r="AI51" i="30"/>
  <c r="AJ51" i="30"/>
  <c r="AK51" i="30"/>
  <c r="AL51" i="30"/>
  <c r="AM51" i="30"/>
  <c r="AN51" i="30"/>
  <c r="AO51" i="30"/>
  <c r="AP51" i="30"/>
  <c r="AQ51" i="30"/>
  <c r="AR51" i="30"/>
  <c r="AS51" i="30"/>
  <c r="AT51" i="30"/>
  <c r="AU51" i="30"/>
  <c r="AV51" i="30"/>
  <c r="AW51" i="30"/>
  <c r="AX51" i="30"/>
  <c r="AY51" i="30"/>
  <c r="AZ51" i="30"/>
  <c r="BA51" i="30"/>
  <c r="BB51" i="30"/>
  <c r="D52" i="30"/>
  <c r="E52" i="30"/>
  <c r="F52" i="30"/>
  <c r="G52" i="30"/>
  <c r="H52" i="30"/>
  <c r="I52" i="30"/>
  <c r="J52" i="30"/>
  <c r="K52" i="30"/>
  <c r="L52" i="30"/>
  <c r="M52" i="30"/>
  <c r="N52" i="30"/>
  <c r="O52" i="30"/>
  <c r="P52" i="30"/>
  <c r="Q52" i="30"/>
  <c r="R52" i="30"/>
  <c r="S52" i="30"/>
  <c r="T52" i="30"/>
  <c r="U52" i="30"/>
  <c r="V52" i="30"/>
  <c r="W52" i="30"/>
  <c r="X52" i="30"/>
  <c r="Y52" i="30"/>
  <c r="Z52" i="30"/>
  <c r="AA52" i="30"/>
  <c r="AB52" i="30"/>
  <c r="AC52" i="30"/>
  <c r="AD52" i="30"/>
  <c r="AE52" i="30"/>
  <c r="AF52" i="30"/>
  <c r="AG52" i="30"/>
  <c r="AH52" i="30"/>
  <c r="AI52" i="30"/>
  <c r="AJ52" i="30"/>
  <c r="AK52" i="30"/>
  <c r="AL52" i="30"/>
  <c r="AM52" i="30"/>
  <c r="AN52" i="30"/>
  <c r="AO52" i="30"/>
  <c r="AP52" i="30"/>
  <c r="AQ52" i="30"/>
  <c r="AR52" i="30"/>
  <c r="AS52" i="30"/>
  <c r="AT52" i="30"/>
  <c r="AU52" i="30"/>
  <c r="AV52" i="30"/>
  <c r="AW52" i="30"/>
  <c r="AX52" i="30"/>
  <c r="AY52" i="30"/>
  <c r="AZ52" i="30"/>
  <c r="BA52" i="30"/>
  <c r="BB52" i="30"/>
  <c r="D53" i="30"/>
  <c r="E53" i="30"/>
  <c r="F53" i="30"/>
  <c r="G53" i="30"/>
  <c r="H53" i="30"/>
  <c r="I53" i="30"/>
  <c r="J53" i="30"/>
  <c r="K53" i="30"/>
  <c r="L53" i="30"/>
  <c r="M53" i="30"/>
  <c r="N53" i="30"/>
  <c r="O53" i="30"/>
  <c r="P53" i="30"/>
  <c r="Q53" i="30"/>
  <c r="R53" i="30"/>
  <c r="S53" i="30"/>
  <c r="T53" i="30"/>
  <c r="U53" i="30"/>
  <c r="V53" i="30"/>
  <c r="W53" i="30"/>
  <c r="X53" i="30"/>
  <c r="Y53" i="30"/>
  <c r="Z53" i="30"/>
  <c r="AA53" i="30"/>
  <c r="AB53" i="30"/>
  <c r="AC53" i="30"/>
  <c r="AD53" i="30"/>
  <c r="AE53" i="30"/>
  <c r="AF53" i="30"/>
  <c r="AG53" i="30"/>
  <c r="AH53" i="30"/>
  <c r="AI53" i="30"/>
  <c r="AJ53" i="30"/>
  <c r="AK53" i="30"/>
  <c r="AL53" i="30"/>
  <c r="AM53" i="30"/>
  <c r="AN53" i="30"/>
  <c r="AO53" i="30"/>
  <c r="AP53" i="30"/>
  <c r="AQ53" i="30"/>
  <c r="AR53" i="30"/>
  <c r="AS53" i="30"/>
  <c r="AT53" i="30"/>
  <c r="AU53" i="30"/>
  <c r="AV53" i="30"/>
  <c r="AW53" i="30"/>
  <c r="AX53" i="30"/>
  <c r="AY53" i="30"/>
  <c r="AZ53" i="30"/>
  <c r="BA53" i="30"/>
  <c r="BB53" i="30"/>
  <c r="D54" i="30"/>
  <c r="E54" i="30"/>
  <c r="F54" i="30"/>
  <c r="G54" i="30"/>
  <c r="H54" i="30"/>
  <c r="I54" i="30"/>
  <c r="J54" i="30"/>
  <c r="K54" i="30"/>
  <c r="L54" i="30"/>
  <c r="M54" i="30"/>
  <c r="N54" i="30"/>
  <c r="O54" i="30"/>
  <c r="P54" i="30"/>
  <c r="Q54" i="30"/>
  <c r="R54" i="30"/>
  <c r="S54" i="30"/>
  <c r="T54" i="30"/>
  <c r="U54" i="30"/>
  <c r="V54" i="30"/>
  <c r="W54" i="30"/>
  <c r="X54" i="30"/>
  <c r="Y54" i="30"/>
  <c r="Z54" i="30"/>
  <c r="AA54" i="30"/>
  <c r="AB54" i="30"/>
  <c r="AC54" i="30"/>
  <c r="AD54" i="30"/>
  <c r="AE54" i="30"/>
  <c r="AF54" i="30"/>
  <c r="AG54" i="30"/>
  <c r="AH54" i="30"/>
  <c r="AI54" i="30"/>
  <c r="AJ54" i="30"/>
  <c r="AK54" i="30"/>
  <c r="AL54" i="30"/>
  <c r="AM54" i="30"/>
  <c r="AN54" i="30"/>
  <c r="AO54" i="30"/>
  <c r="AP54" i="30"/>
  <c r="AQ54" i="30"/>
  <c r="AR54" i="30"/>
  <c r="AS54" i="30"/>
  <c r="AT54" i="30"/>
  <c r="AU54" i="30"/>
  <c r="AV54" i="30"/>
  <c r="AW54" i="30"/>
  <c r="AX54" i="30"/>
  <c r="AY54" i="30"/>
  <c r="AZ54" i="30"/>
  <c r="BA54" i="30"/>
  <c r="BB54" i="30"/>
  <c r="D55" i="30"/>
  <c r="E55" i="30"/>
  <c r="F55" i="30"/>
  <c r="G55" i="30"/>
  <c r="H55" i="30"/>
  <c r="I55" i="30"/>
  <c r="J55" i="30"/>
  <c r="K55" i="30"/>
  <c r="L55" i="30"/>
  <c r="M55" i="30"/>
  <c r="N55" i="30"/>
  <c r="O55" i="30"/>
  <c r="P55" i="30"/>
  <c r="Q55" i="30"/>
  <c r="R55" i="30"/>
  <c r="S55" i="30"/>
  <c r="T55" i="30"/>
  <c r="U55" i="30"/>
  <c r="V55" i="30"/>
  <c r="W55" i="30"/>
  <c r="X55" i="30"/>
  <c r="Y55" i="30"/>
  <c r="Z55" i="30"/>
  <c r="AA55" i="30"/>
  <c r="AB55" i="30"/>
  <c r="AC55" i="30"/>
  <c r="AD55" i="30"/>
  <c r="AE55" i="30"/>
  <c r="AF55" i="30"/>
  <c r="AG55" i="30"/>
  <c r="AH55" i="30"/>
  <c r="AI55" i="30"/>
  <c r="AJ55" i="30"/>
  <c r="AK55" i="30"/>
  <c r="AL55" i="30"/>
  <c r="AM55" i="30"/>
  <c r="AN55" i="30"/>
  <c r="AO55" i="30"/>
  <c r="AP55" i="30"/>
  <c r="AQ55" i="30"/>
  <c r="AR55" i="30"/>
  <c r="AS55" i="30"/>
  <c r="AT55" i="30"/>
  <c r="AU55" i="30"/>
  <c r="AV55" i="30"/>
  <c r="AW55" i="30"/>
  <c r="AX55" i="30"/>
  <c r="AY55" i="30"/>
  <c r="AZ55" i="30"/>
  <c r="BA55" i="30"/>
  <c r="BB55" i="30"/>
  <c r="D56" i="30"/>
  <c r="E56" i="30"/>
  <c r="F56" i="30"/>
  <c r="G56" i="30"/>
  <c r="H56" i="30"/>
  <c r="I56" i="30"/>
  <c r="J56" i="30"/>
  <c r="K56" i="30"/>
  <c r="L56" i="30"/>
  <c r="M56" i="30"/>
  <c r="N56" i="30"/>
  <c r="O56" i="30"/>
  <c r="P56" i="30"/>
  <c r="Q56" i="30"/>
  <c r="R56" i="30"/>
  <c r="S56" i="30"/>
  <c r="T56" i="30"/>
  <c r="U56" i="30"/>
  <c r="V56" i="30"/>
  <c r="W56" i="30"/>
  <c r="X56" i="30"/>
  <c r="Y56" i="30"/>
  <c r="Z56" i="30"/>
  <c r="AA56" i="30"/>
  <c r="AB56" i="30"/>
  <c r="AC56" i="30"/>
  <c r="AD56" i="30"/>
  <c r="AE56" i="30"/>
  <c r="AF56" i="30"/>
  <c r="AG56" i="30"/>
  <c r="AH56" i="30"/>
  <c r="AI56" i="30"/>
  <c r="AJ56" i="30"/>
  <c r="AK56" i="30"/>
  <c r="AL56" i="30"/>
  <c r="AM56" i="30"/>
  <c r="AN56" i="30"/>
  <c r="AO56" i="30"/>
  <c r="AP56" i="30"/>
  <c r="AQ56" i="30"/>
  <c r="AR56" i="30"/>
  <c r="AS56" i="30"/>
  <c r="AT56" i="30"/>
  <c r="AU56" i="30"/>
  <c r="AV56" i="30"/>
  <c r="AW56" i="30"/>
  <c r="AX56" i="30"/>
  <c r="AY56" i="30"/>
  <c r="AZ56" i="30"/>
  <c r="BA56" i="30"/>
  <c r="BB56" i="30"/>
  <c r="D57" i="30"/>
  <c r="E57" i="30"/>
  <c r="F57" i="30"/>
  <c r="G57" i="30"/>
  <c r="H57" i="30"/>
  <c r="I57" i="30"/>
  <c r="J57" i="30"/>
  <c r="K57" i="30"/>
  <c r="L57" i="30"/>
  <c r="M57" i="30"/>
  <c r="N57" i="30"/>
  <c r="O57" i="30"/>
  <c r="P57" i="30"/>
  <c r="Q57" i="30"/>
  <c r="R57" i="30"/>
  <c r="S57" i="30"/>
  <c r="T57" i="30"/>
  <c r="U57" i="30"/>
  <c r="V57" i="30"/>
  <c r="W57" i="30"/>
  <c r="X57" i="30"/>
  <c r="Y57" i="30"/>
  <c r="Z57" i="30"/>
  <c r="AA57" i="30"/>
  <c r="AB57" i="30"/>
  <c r="AC57" i="30"/>
  <c r="AD57" i="30"/>
  <c r="AE57" i="30"/>
  <c r="AF57" i="30"/>
  <c r="AG57" i="30"/>
  <c r="AH57" i="30"/>
  <c r="AI57" i="30"/>
  <c r="AJ57" i="30"/>
  <c r="AK57" i="30"/>
  <c r="AL57" i="30"/>
  <c r="AM57" i="30"/>
  <c r="AN57" i="30"/>
  <c r="AO57" i="30"/>
  <c r="AP57" i="30"/>
  <c r="AQ57" i="30"/>
  <c r="AR57" i="30"/>
  <c r="AS57" i="30"/>
  <c r="AT57" i="30"/>
  <c r="AU57" i="30"/>
  <c r="AV57" i="30"/>
  <c r="AW57" i="30"/>
  <c r="AX57" i="30"/>
  <c r="AY57" i="30"/>
  <c r="AZ57" i="30"/>
  <c r="BA57" i="30"/>
  <c r="BB57" i="30"/>
  <c r="D58" i="30"/>
  <c r="E58" i="30"/>
  <c r="F58" i="30"/>
  <c r="G58" i="30"/>
  <c r="H58" i="30"/>
  <c r="I58" i="30"/>
  <c r="J58" i="30"/>
  <c r="K58" i="30"/>
  <c r="L58" i="30"/>
  <c r="M58" i="30"/>
  <c r="N58" i="30"/>
  <c r="O58" i="30"/>
  <c r="P58" i="30"/>
  <c r="Q58" i="30"/>
  <c r="R58" i="30"/>
  <c r="S58" i="30"/>
  <c r="T58" i="30"/>
  <c r="U58" i="30"/>
  <c r="V58" i="30"/>
  <c r="W58" i="30"/>
  <c r="X58" i="30"/>
  <c r="Y58" i="30"/>
  <c r="Z58" i="30"/>
  <c r="AA58" i="30"/>
  <c r="AB58" i="30"/>
  <c r="AC58" i="30"/>
  <c r="AD58" i="30"/>
  <c r="AE58" i="30"/>
  <c r="AF58" i="30"/>
  <c r="AG58" i="30"/>
  <c r="AH58" i="30"/>
  <c r="AI58" i="30"/>
  <c r="AJ58" i="30"/>
  <c r="AK58" i="30"/>
  <c r="AL58" i="30"/>
  <c r="AM58" i="30"/>
  <c r="AN58" i="30"/>
  <c r="AO58" i="30"/>
  <c r="AP58" i="30"/>
  <c r="AQ58" i="30"/>
  <c r="AR58" i="30"/>
  <c r="AS58" i="30"/>
  <c r="AT58" i="30"/>
  <c r="AU58" i="30"/>
  <c r="AV58" i="30"/>
  <c r="AW58" i="30"/>
  <c r="AX58" i="30"/>
  <c r="AY58" i="30"/>
  <c r="AZ58" i="30"/>
  <c r="BA58" i="30"/>
  <c r="BB58" i="30"/>
  <c r="D59" i="30"/>
  <c r="E59" i="30"/>
  <c r="F59" i="30"/>
  <c r="G59" i="30"/>
  <c r="H59" i="30"/>
  <c r="I59" i="30"/>
  <c r="J59" i="30"/>
  <c r="K59" i="30"/>
  <c r="L59" i="30"/>
  <c r="M59" i="30"/>
  <c r="N59" i="30"/>
  <c r="O59" i="30"/>
  <c r="P59" i="30"/>
  <c r="Q59" i="30"/>
  <c r="R59" i="30"/>
  <c r="S59" i="30"/>
  <c r="T59" i="30"/>
  <c r="U59" i="30"/>
  <c r="V59" i="30"/>
  <c r="W59" i="30"/>
  <c r="X59" i="30"/>
  <c r="Y59" i="30"/>
  <c r="Z59" i="30"/>
  <c r="AA59" i="30"/>
  <c r="AB59" i="30"/>
  <c r="AC59" i="30"/>
  <c r="AD59" i="30"/>
  <c r="AE59" i="30"/>
  <c r="AF59" i="30"/>
  <c r="AG59" i="30"/>
  <c r="AH59" i="30"/>
  <c r="AI59" i="30"/>
  <c r="AJ59" i="30"/>
  <c r="AK59" i="30"/>
  <c r="AL59" i="30"/>
  <c r="AM59" i="30"/>
  <c r="AN59" i="30"/>
  <c r="AO59" i="30"/>
  <c r="AP59" i="30"/>
  <c r="AQ59" i="30"/>
  <c r="AR59" i="30"/>
  <c r="AS59" i="30"/>
  <c r="AT59" i="30"/>
  <c r="AU59" i="30"/>
  <c r="AV59" i="30"/>
  <c r="AW59" i="30"/>
  <c r="AX59" i="30"/>
  <c r="AY59" i="30"/>
  <c r="AZ59" i="30"/>
  <c r="BA59" i="30"/>
  <c r="BB59" i="30"/>
  <c r="D60" i="30"/>
  <c r="E60" i="30"/>
  <c r="F60" i="30"/>
  <c r="G60" i="30"/>
  <c r="H60" i="30"/>
  <c r="I60" i="30"/>
  <c r="J60" i="30"/>
  <c r="K60" i="30"/>
  <c r="L60" i="30"/>
  <c r="M60" i="30"/>
  <c r="N60" i="30"/>
  <c r="O60" i="30"/>
  <c r="P60" i="30"/>
  <c r="Q60" i="30"/>
  <c r="R60" i="30"/>
  <c r="S60" i="30"/>
  <c r="T60" i="30"/>
  <c r="U60" i="30"/>
  <c r="V60" i="30"/>
  <c r="W60" i="30"/>
  <c r="X60" i="30"/>
  <c r="Y60" i="30"/>
  <c r="Z60" i="30"/>
  <c r="AA60" i="30"/>
  <c r="AB60" i="30"/>
  <c r="AC60" i="30"/>
  <c r="AD60" i="30"/>
  <c r="AE60" i="30"/>
  <c r="AF60" i="30"/>
  <c r="AG60" i="30"/>
  <c r="AH60" i="30"/>
  <c r="AI60" i="30"/>
  <c r="AJ60" i="30"/>
  <c r="AK60" i="30"/>
  <c r="AL60" i="30"/>
  <c r="AM60" i="30"/>
  <c r="AN60" i="30"/>
  <c r="AO60" i="30"/>
  <c r="AP60" i="30"/>
  <c r="AQ60" i="30"/>
  <c r="AR60" i="30"/>
  <c r="AS60" i="30"/>
  <c r="AT60" i="30"/>
  <c r="AU60" i="30"/>
  <c r="AV60" i="30"/>
  <c r="AW60" i="30"/>
  <c r="AX60" i="30"/>
  <c r="AY60" i="30"/>
  <c r="AZ60" i="30"/>
  <c r="BA60" i="30"/>
  <c r="BB60" i="30"/>
  <c r="D61" i="30"/>
  <c r="E61" i="30"/>
  <c r="F61" i="30"/>
  <c r="G61" i="30"/>
  <c r="H61" i="30"/>
  <c r="I61" i="30"/>
  <c r="J61" i="30"/>
  <c r="K61" i="30"/>
  <c r="L61" i="30"/>
  <c r="M61" i="30"/>
  <c r="N61" i="30"/>
  <c r="O61" i="30"/>
  <c r="P61" i="30"/>
  <c r="Q61" i="30"/>
  <c r="R61" i="30"/>
  <c r="S61" i="30"/>
  <c r="T61" i="30"/>
  <c r="U61" i="30"/>
  <c r="V61" i="30"/>
  <c r="W61" i="30"/>
  <c r="X61" i="30"/>
  <c r="Y61" i="30"/>
  <c r="Z61" i="30"/>
  <c r="AA61" i="30"/>
  <c r="AB61" i="30"/>
  <c r="AC61" i="30"/>
  <c r="AD61" i="30"/>
  <c r="AE61" i="30"/>
  <c r="AF61" i="30"/>
  <c r="AG61" i="30"/>
  <c r="AH61" i="30"/>
  <c r="AI61" i="30"/>
  <c r="AJ61" i="30"/>
  <c r="AK61" i="30"/>
  <c r="AL61" i="30"/>
  <c r="AM61" i="30"/>
  <c r="AN61" i="30"/>
  <c r="AO61" i="30"/>
  <c r="AP61" i="30"/>
  <c r="AQ61" i="30"/>
  <c r="AR61" i="30"/>
  <c r="AS61" i="30"/>
  <c r="AT61" i="30"/>
  <c r="AU61" i="30"/>
  <c r="AV61" i="30"/>
  <c r="AW61" i="30"/>
  <c r="AX61" i="30"/>
  <c r="AY61" i="30"/>
  <c r="AZ61" i="30"/>
  <c r="BA61" i="30"/>
  <c r="BB61" i="30"/>
  <c r="D62" i="30"/>
  <c r="E62" i="30"/>
  <c r="F62" i="30"/>
  <c r="G62" i="30"/>
  <c r="H62" i="30"/>
  <c r="I62" i="30"/>
  <c r="J62" i="30"/>
  <c r="K62" i="30"/>
  <c r="L62" i="30"/>
  <c r="M62" i="30"/>
  <c r="N62" i="30"/>
  <c r="O62" i="30"/>
  <c r="P62" i="30"/>
  <c r="Q62" i="30"/>
  <c r="R62" i="30"/>
  <c r="S62" i="30"/>
  <c r="T62" i="30"/>
  <c r="U62" i="30"/>
  <c r="V62" i="30"/>
  <c r="W62" i="30"/>
  <c r="X62" i="30"/>
  <c r="Y62" i="30"/>
  <c r="Z62" i="30"/>
  <c r="AA62" i="30"/>
  <c r="AB62" i="30"/>
  <c r="AC62" i="30"/>
  <c r="AD62" i="30"/>
  <c r="AE62" i="30"/>
  <c r="AF62" i="30"/>
  <c r="AG62" i="30"/>
  <c r="AH62" i="30"/>
  <c r="AI62" i="30"/>
  <c r="AJ62" i="30"/>
  <c r="AK62" i="30"/>
  <c r="AL62" i="30"/>
  <c r="AM62" i="30"/>
  <c r="AN62" i="30"/>
  <c r="AO62" i="30"/>
  <c r="AP62" i="30"/>
  <c r="AQ62" i="30"/>
  <c r="AR62" i="30"/>
  <c r="AS62" i="30"/>
  <c r="AT62" i="30"/>
  <c r="AU62" i="30"/>
  <c r="AV62" i="30"/>
  <c r="AW62" i="30"/>
  <c r="AX62" i="30"/>
  <c r="AY62" i="30"/>
  <c r="AZ62" i="30"/>
  <c r="BA62" i="30"/>
  <c r="BB62" i="30"/>
  <c r="D63" i="30"/>
  <c r="E63" i="30"/>
  <c r="F63" i="30"/>
  <c r="G63" i="30"/>
  <c r="H63" i="30"/>
  <c r="I63" i="30"/>
  <c r="J63" i="30"/>
  <c r="K63" i="30"/>
  <c r="L63" i="30"/>
  <c r="M63" i="30"/>
  <c r="N63" i="30"/>
  <c r="O63" i="30"/>
  <c r="P63" i="30"/>
  <c r="Q63" i="30"/>
  <c r="R63" i="30"/>
  <c r="S63" i="30"/>
  <c r="T63" i="30"/>
  <c r="U63" i="30"/>
  <c r="V63" i="30"/>
  <c r="W63" i="30"/>
  <c r="X63" i="30"/>
  <c r="Y63" i="30"/>
  <c r="Z63" i="30"/>
  <c r="AA63" i="30"/>
  <c r="AB63" i="30"/>
  <c r="AC63" i="30"/>
  <c r="AD63" i="30"/>
  <c r="AE63" i="30"/>
  <c r="AF63" i="30"/>
  <c r="AG63" i="30"/>
  <c r="AH63" i="30"/>
  <c r="AI63" i="30"/>
  <c r="AJ63" i="30"/>
  <c r="AK63" i="30"/>
  <c r="AL63" i="30"/>
  <c r="AM63" i="30"/>
  <c r="AN63" i="30"/>
  <c r="AO63" i="30"/>
  <c r="AP63" i="30"/>
  <c r="AQ63" i="30"/>
  <c r="AR63" i="30"/>
  <c r="AS63" i="30"/>
  <c r="AT63" i="30"/>
  <c r="AU63" i="30"/>
  <c r="AV63" i="30"/>
  <c r="AW63" i="30"/>
  <c r="AX63" i="30"/>
  <c r="AY63" i="30"/>
  <c r="AZ63" i="30"/>
  <c r="BA63" i="30"/>
  <c r="BB63" i="30"/>
  <c r="D64" i="30"/>
  <c r="E64" i="30"/>
  <c r="F64" i="30"/>
  <c r="G64" i="30"/>
  <c r="H64" i="30"/>
  <c r="I64" i="30"/>
  <c r="J64" i="30"/>
  <c r="K64" i="30"/>
  <c r="L64" i="30"/>
  <c r="M64" i="30"/>
  <c r="N64" i="30"/>
  <c r="O64" i="30"/>
  <c r="P64" i="30"/>
  <c r="Q64" i="30"/>
  <c r="R64" i="30"/>
  <c r="S64" i="30"/>
  <c r="T64" i="30"/>
  <c r="U64" i="30"/>
  <c r="V64" i="30"/>
  <c r="W64" i="30"/>
  <c r="X64" i="30"/>
  <c r="Y64" i="30"/>
  <c r="Z64" i="30"/>
  <c r="AA64" i="30"/>
  <c r="AB64" i="30"/>
  <c r="AC64" i="30"/>
  <c r="AD64" i="30"/>
  <c r="AE64" i="30"/>
  <c r="AF64" i="30"/>
  <c r="AG64" i="30"/>
  <c r="AH64" i="30"/>
  <c r="AI64" i="30"/>
  <c r="AJ64" i="30"/>
  <c r="AK64" i="30"/>
  <c r="AL64" i="30"/>
  <c r="AM64" i="30"/>
  <c r="AN64" i="30"/>
  <c r="AO64" i="30"/>
  <c r="AP64" i="30"/>
  <c r="AQ64" i="30"/>
  <c r="AR64" i="30"/>
  <c r="AS64" i="30"/>
  <c r="AT64" i="30"/>
  <c r="AU64" i="30"/>
  <c r="AV64" i="30"/>
  <c r="AW64" i="30"/>
  <c r="AX64" i="30"/>
  <c r="AY64" i="30"/>
  <c r="AZ64" i="30"/>
  <c r="BA64" i="30"/>
  <c r="BB64" i="30"/>
  <c r="D65" i="30"/>
  <c r="E65" i="30"/>
  <c r="F65" i="30"/>
  <c r="G65" i="30"/>
  <c r="H65" i="30"/>
  <c r="I65" i="30"/>
  <c r="J65" i="30"/>
  <c r="K65" i="30"/>
  <c r="L65" i="30"/>
  <c r="M65" i="30"/>
  <c r="N65" i="30"/>
  <c r="O65" i="30"/>
  <c r="P65" i="30"/>
  <c r="Q65" i="30"/>
  <c r="R65" i="30"/>
  <c r="S65" i="30"/>
  <c r="T65" i="30"/>
  <c r="U65" i="30"/>
  <c r="V65" i="30"/>
  <c r="W65" i="30"/>
  <c r="X65" i="30"/>
  <c r="Y65" i="30"/>
  <c r="Z65" i="30"/>
  <c r="AA65" i="30"/>
  <c r="AB65" i="30"/>
  <c r="AC65" i="30"/>
  <c r="AD65" i="30"/>
  <c r="AE65" i="30"/>
  <c r="AF65" i="30"/>
  <c r="AG65" i="30"/>
  <c r="AH65" i="30"/>
  <c r="AI65" i="30"/>
  <c r="AJ65" i="30"/>
  <c r="AK65" i="30"/>
  <c r="AL65" i="30"/>
  <c r="AM65" i="30"/>
  <c r="AN65" i="30"/>
  <c r="AO65" i="30"/>
  <c r="AP65" i="30"/>
  <c r="AQ65" i="30"/>
  <c r="AR65" i="30"/>
  <c r="AS65" i="30"/>
  <c r="AT65" i="30"/>
  <c r="AU65" i="30"/>
  <c r="AV65" i="30"/>
  <c r="AW65" i="30"/>
  <c r="AX65" i="30"/>
  <c r="AY65" i="30"/>
  <c r="AZ65" i="30"/>
  <c r="BA65" i="30"/>
  <c r="BB65" i="30"/>
  <c r="D66" i="30"/>
  <c r="E66" i="30"/>
  <c r="F66" i="30"/>
  <c r="G66" i="30"/>
  <c r="H66" i="30"/>
  <c r="I66" i="30"/>
  <c r="J66" i="30"/>
  <c r="K66" i="30"/>
  <c r="L66" i="30"/>
  <c r="M66" i="30"/>
  <c r="N66" i="30"/>
  <c r="O66" i="30"/>
  <c r="P66" i="30"/>
  <c r="Q66" i="30"/>
  <c r="R66" i="30"/>
  <c r="S66" i="30"/>
  <c r="T66" i="30"/>
  <c r="U66" i="30"/>
  <c r="V66" i="30"/>
  <c r="W66" i="30"/>
  <c r="X66" i="30"/>
  <c r="Y66" i="30"/>
  <c r="Z66" i="30"/>
  <c r="AA66" i="30"/>
  <c r="AB66" i="30"/>
  <c r="AC66" i="30"/>
  <c r="AD66" i="30"/>
  <c r="AE66" i="30"/>
  <c r="AF66" i="30"/>
  <c r="AG66" i="30"/>
  <c r="AH66" i="30"/>
  <c r="AI66" i="30"/>
  <c r="AJ66" i="30"/>
  <c r="AK66" i="30"/>
  <c r="AL66" i="30"/>
  <c r="AM66" i="30"/>
  <c r="AN66" i="30"/>
  <c r="AO66" i="30"/>
  <c r="AP66" i="30"/>
  <c r="AQ66" i="30"/>
  <c r="AR66" i="30"/>
  <c r="AS66" i="30"/>
  <c r="AT66" i="30"/>
  <c r="AU66" i="30"/>
  <c r="AV66" i="30"/>
  <c r="AW66" i="30"/>
  <c r="AX66" i="30"/>
  <c r="AY66" i="30"/>
  <c r="AZ66" i="30"/>
  <c r="BA66" i="30"/>
  <c r="BB66" i="30"/>
  <c r="D67" i="30"/>
  <c r="E67" i="30"/>
  <c r="F67" i="30"/>
  <c r="G67" i="30"/>
  <c r="H67" i="30"/>
  <c r="I67" i="30"/>
  <c r="J67" i="30"/>
  <c r="K67" i="30"/>
  <c r="L67" i="30"/>
  <c r="M67" i="30"/>
  <c r="N67" i="30"/>
  <c r="O67" i="30"/>
  <c r="P67" i="30"/>
  <c r="Q67" i="30"/>
  <c r="R67" i="30"/>
  <c r="S67" i="30"/>
  <c r="T67" i="30"/>
  <c r="U67" i="30"/>
  <c r="V67" i="30"/>
  <c r="W67" i="30"/>
  <c r="X67" i="30"/>
  <c r="Y67" i="30"/>
  <c r="Z67" i="30"/>
  <c r="AA67" i="30"/>
  <c r="AB67" i="30"/>
  <c r="AC67" i="30"/>
  <c r="AD67" i="30"/>
  <c r="AE67" i="30"/>
  <c r="AF67" i="30"/>
  <c r="AG67" i="30"/>
  <c r="AH67" i="30"/>
  <c r="AI67" i="30"/>
  <c r="AJ67" i="30"/>
  <c r="AK67" i="30"/>
  <c r="AL67" i="30"/>
  <c r="AM67" i="30"/>
  <c r="AN67" i="30"/>
  <c r="AO67" i="30"/>
  <c r="AP67" i="30"/>
  <c r="AQ67" i="30"/>
  <c r="AR67" i="30"/>
  <c r="AS67" i="30"/>
  <c r="AT67" i="30"/>
  <c r="AU67" i="30"/>
  <c r="AV67" i="30"/>
  <c r="AW67" i="30"/>
  <c r="AX67" i="30"/>
  <c r="AY67" i="30"/>
  <c r="AZ67" i="30"/>
  <c r="BA67" i="30"/>
  <c r="BB67" i="30"/>
  <c r="D68" i="30"/>
  <c r="E68" i="30"/>
  <c r="F68" i="30"/>
  <c r="G68" i="30"/>
  <c r="H68" i="30"/>
  <c r="I68" i="30"/>
  <c r="J68" i="30"/>
  <c r="K68" i="30"/>
  <c r="L68" i="30"/>
  <c r="M68" i="30"/>
  <c r="N68" i="30"/>
  <c r="O68" i="30"/>
  <c r="P68" i="30"/>
  <c r="Q68" i="30"/>
  <c r="R68" i="30"/>
  <c r="S68" i="30"/>
  <c r="T68" i="30"/>
  <c r="U68" i="30"/>
  <c r="V68" i="30"/>
  <c r="W68" i="30"/>
  <c r="X68" i="30"/>
  <c r="Y68" i="30"/>
  <c r="Z68" i="30"/>
  <c r="AA68" i="30"/>
  <c r="AB68" i="30"/>
  <c r="AC68" i="30"/>
  <c r="AD68" i="30"/>
  <c r="AE68" i="30"/>
  <c r="AF68" i="30"/>
  <c r="AG68" i="30"/>
  <c r="AH68" i="30"/>
  <c r="AI68" i="30"/>
  <c r="AJ68" i="30"/>
  <c r="AK68" i="30"/>
  <c r="AL68" i="30"/>
  <c r="AM68" i="30"/>
  <c r="AN68" i="30"/>
  <c r="AO68" i="30"/>
  <c r="AP68" i="30"/>
  <c r="AQ68" i="30"/>
  <c r="AR68" i="30"/>
  <c r="AS68" i="30"/>
  <c r="AT68" i="30"/>
  <c r="AU68" i="30"/>
  <c r="AV68" i="30"/>
  <c r="AW68" i="30"/>
  <c r="AX68" i="30"/>
  <c r="AY68" i="30"/>
  <c r="AZ68" i="30"/>
  <c r="BA68" i="30"/>
  <c r="BB68" i="30"/>
  <c r="D69" i="30"/>
  <c r="E69" i="30"/>
  <c r="F69" i="30"/>
  <c r="G69" i="30"/>
  <c r="H69" i="30"/>
  <c r="I69" i="30"/>
  <c r="J69" i="30"/>
  <c r="K69" i="30"/>
  <c r="L69" i="30"/>
  <c r="M69" i="30"/>
  <c r="N69" i="30"/>
  <c r="O69" i="30"/>
  <c r="P69" i="30"/>
  <c r="Q69" i="30"/>
  <c r="R69" i="30"/>
  <c r="S69" i="30"/>
  <c r="T69" i="30"/>
  <c r="U69" i="30"/>
  <c r="V69" i="30"/>
  <c r="W69" i="30"/>
  <c r="X69" i="30"/>
  <c r="Y69" i="30"/>
  <c r="Z69" i="30"/>
  <c r="AA69" i="30"/>
  <c r="AB69" i="30"/>
  <c r="AC69" i="30"/>
  <c r="AD69" i="30"/>
  <c r="AE69" i="30"/>
  <c r="AF69" i="30"/>
  <c r="AG69" i="30"/>
  <c r="AH69" i="30"/>
  <c r="AI69" i="30"/>
  <c r="AJ69" i="30"/>
  <c r="AK69" i="30"/>
  <c r="AL69" i="30"/>
  <c r="AM69" i="30"/>
  <c r="AN69" i="30"/>
  <c r="AO69" i="30"/>
  <c r="AP69" i="30"/>
  <c r="AQ69" i="30"/>
  <c r="AR69" i="30"/>
  <c r="AS69" i="30"/>
  <c r="AT69" i="30"/>
  <c r="AU69" i="30"/>
  <c r="AV69" i="30"/>
  <c r="AW69" i="30"/>
  <c r="AX69" i="30"/>
  <c r="AY69" i="30"/>
  <c r="AZ69" i="30"/>
  <c r="BA69" i="30"/>
  <c r="BB69" i="30"/>
  <c r="D70" i="30"/>
  <c r="E70" i="30"/>
  <c r="F70" i="30"/>
  <c r="G70" i="30"/>
  <c r="H70" i="30"/>
  <c r="I70" i="30"/>
  <c r="J70" i="30"/>
  <c r="K70" i="30"/>
  <c r="L70" i="30"/>
  <c r="M70" i="30"/>
  <c r="N70" i="30"/>
  <c r="O70" i="30"/>
  <c r="P70" i="30"/>
  <c r="Q70" i="30"/>
  <c r="R70" i="30"/>
  <c r="S70" i="30"/>
  <c r="T70" i="30"/>
  <c r="U70" i="30"/>
  <c r="V70" i="30"/>
  <c r="W70" i="30"/>
  <c r="X70" i="30"/>
  <c r="Y70" i="30"/>
  <c r="Z70" i="30"/>
  <c r="AA70" i="30"/>
  <c r="AB70" i="30"/>
  <c r="AC70" i="30"/>
  <c r="AD70" i="30"/>
  <c r="AE70" i="30"/>
  <c r="AF70" i="30"/>
  <c r="AG70" i="30"/>
  <c r="AH70" i="30"/>
  <c r="AI70" i="30"/>
  <c r="AJ70" i="30"/>
  <c r="AK70" i="30"/>
  <c r="AL70" i="30"/>
  <c r="AM70" i="30"/>
  <c r="AN70" i="30"/>
  <c r="AO70" i="30"/>
  <c r="AP70" i="30"/>
  <c r="AQ70" i="30"/>
  <c r="AR70" i="30"/>
  <c r="AS70" i="30"/>
  <c r="AT70" i="30"/>
  <c r="AU70" i="30"/>
  <c r="AV70" i="30"/>
  <c r="AW70" i="30"/>
  <c r="AX70" i="30"/>
  <c r="AY70" i="30"/>
  <c r="AZ70" i="30"/>
  <c r="BA70" i="30"/>
  <c r="BB70" i="30"/>
  <c r="D71" i="30"/>
  <c r="E71" i="30"/>
  <c r="F71" i="30"/>
  <c r="G71" i="30"/>
  <c r="H71" i="30"/>
  <c r="I71" i="30"/>
  <c r="J71" i="30"/>
  <c r="K71" i="30"/>
  <c r="L71" i="30"/>
  <c r="M71" i="30"/>
  <c r="N71" i="30"/>
  <c r="O71" i="30"/>
  <c r="P71" i="30"/>
  <c r="Q71" i="30"/>
  <c r="R71" i="30"/>
  <c r="S71" i="30"/>
  <c r="T71" i="30"/>
  <c r="U71" i="30"/>
  <c r="V71" i="30"/>
  <c r="W71" i="30"/>
  <c r="X71" i="30"/>
  <c r="Y71" i="30"/>
  <c r="Z71" i="30"/>
  <c r="AA71" i="30"/>
  <c r="AB71" i="30"/>
  <c r="AC71" i="30"/>
  <c r="AD71" i="30"/>
  <c r="AE71" i="30"/>
  <c r="AF71" i="30"/>
  <c r="AG71" i="30"/>
  <c r="AH71" i="30"/>
  <c r="AI71" i="30"/>
  <c r="AJ71" i="30"/>
  <c r="AK71" i="30"/>
  <c r="AL71" i="30"/>
  <c r="AM71" i="30"/>
  <c r="AN71" i="30"/>
  <c r="AO71" i="30"/>
  <c r="AP71" i="30"/>
  <c r="AQ71" i="30"/>
  <c r="AR71" i="30"/>
  <c r="AS71" i="30"/>
  <c r="AT71" i="30"/>
  <c r="AU71" i="30"/>
  <c r="AV71" i="30"/>
  <c r="AW71" i="30"/>
  <c r="AX71" i="30"/>
  <c r="AY71" i="30"/>
  <c r="AZ71" i="30"/>
  <c r="BA71" i="30"/>
  <c r="BB71" i="30"/>
  <c r="D72" i="30"/>
  <c r="E72" i="30"/>
  <c r="F72" i="30"/>
  <c r="G72" i="30"/>
  <c r="H72" i="30"/>
  <c r="I72" i="30"/>
  <c r="J72" i="30"/>
  <c r="K72" i="30"/>
  <c r="L72" i="30"/>
  <c r="M72" i="30"/>
  <c r="N72" i="30"/>
  <c r="O72" i="30"/>
  <c r="P72" i="30"/>
  <c r="Q72" i="30"/>
  <c r="R72" i="30"/>
  <c r="S72" i="30"/>
  <c r="T72" i="30"/>
  <c r="U72" i="30"/>
  <c r="V72" i="30"/>
  <c r="W72" i="30"/>
  <c r="X72" i="30"/>
  <c r="Y72" i="30"/>
  <c r="Z72" i="30"/>
  <c r="AA72" i="30"/>
  <c r="AB72" i="30"/>
  <c r="AC72" i="30"/>
  <c r="AD72" i="30"/>
  <c r="AE72" i="30"/>
  <c r="AF72" i="30"/>
  <c r="AG72" i="30"/>
  <c r="AH72" i="30"/>
  <c r="AI72" i="30"/>
  <c r="AJ72" i="30"/>
  <c r="AK72" i="30"/>
  <c r="AL72" i="30"/>
  <c r="AM72" i="30"/>
  <c r="AN72" i="30"/>
  <c r="AO72" i="30"/>
  <c r="AP72" i="30"/>
  <c r="AQ72" i="30"/>
  <c r="AR72" i="30"/>
  <c r="AS72" i="30"/>
  <c r="AT72" i="30"/>
  <c r="AU72" i="30"/>
  <c r="AV72" i="30"/>
  <c r="AW72" i="30"/>
  <c r="AX72" i="30"/>
  <c r="AY72" i="30"/>
  <c r="AZ72" i="30"/>
  <c r="BA72" i="30"/>
  <c r="BB72" i="30"/>
  <c r="D73" i="30"/>
  <c r="E73" i="30"/>
  <c r="F73" i="30"/>
  <c r="G73" i="30"/>
  <c r="H73" i="30"/>
  <c r="I73" i="30"/>
  <c r="J73" i="30"/>
  <c r="K73" i="30"/>
  <c r="L73" i="30"/>
  <c r="M73" i="30"/>
  <c r="N73" i="30"/>
  <c r="O73" i="30"/>
  <c r="P73" i="30"/>
  <c r="Q73" i="30"/>
  <c r="R73" i="30"/>
  <c r="S73" i="30"/>
  <c r="T73" i="30"/>
  <c r="U73" i="30"/>
  <c r="V73" i="30"/>
  <c r="W73" i="30"/>
  <c r="X73" i="30"/>
  <c r="Y73" i="30"/>
  <c r="Z73" i="30"/>
  <c r="AA73" i="30"/>
  <c r="AB73" i="30"/>
  <c r="AC73" i="30"/>
  <c r="AD73" i="30"/>
  <c r="AE73" i="30"/>
  <c r="AF73" i="30"/>
  <c r="AG73" i="30"/>
  <c r="AH73" i="30"/>
  <c r="AI73" i="30"/>
  <c r="AJ73" i="30"/>
  <c r="AK73" i="30"/>
  <c r="AL73" i="30"/>
  <c r="AM73" i="30"/>
  <c r="AN73" i="30"/>
  <c r="AO73" i="30"/>
  <c r="AP73" i="30"/>
  <c r="AQ73" i="30"/>
  <c r="AR73" i="30"/>
  <c r="AS73" i="30"/>
  <c r="AT73" i="30"/>
  <c r="AU73" i="30"/>
  <c r="AV73" i="30"/>
  <c r="AW73" i="30"/>
  <c r="AX73" i="30"/>
  <c r="AY73" i="30"/>
  <c r="AZ73" i="30"/>
  <c r="BA73" i="30"/>
  <c r="BB73" i="30"/>
  <c r="D74" i="30"/>
  <c r="E74" i="30"/>
  <c r="F74" i="30"/>
  <c r="G74" i="30"/>
  <c r="H74" i="30"/>
  <c r="I74" i="30"/>
  <c r="J74" i="30"/>
  <c r="K74" i="30"/>
  <c r="L74" i="30"/>
  <c r="M74" i="30"/>
  <c r="N74" i="30"/>
  <c r="O74" i="30"/>
  <c r="P74" i="30"/>
  <c r="Q74" i="30"/>
  <c r="R74" i="30"/>
  <c r="S74" i="30"/>
  <c r="T74" i="30"/>
  <c r="U74" i="30"/>
  <c r="V74" i="30"/>
  <c r="W74" i="30"/>
  <c r="X74" i="30"/>
  <c r="Y74" i="30"/>
  <c r="Z74" i="30"/>
  <c r="AA74" i="30"/>
  <c r="AB74" i="30"/>
  <c r="AC74" i="30"/>
  <c r="AD74" i="30"/>
  <c r="AE74" i="30"/>
  <c r="AF74" i="30"/>
  <c r="AG74" i="30"/>
  <c r="AH74" i="30"/>
  <c r="AI74" i="30"/>
  <c r="AJ74" i="30"/>
  <c r="AK74" i="30"/>
  <c r="AL74" i="30"/>
  <c r="AM74" i="30"/>
  <c r="AN74" i="30"/>
  <c r="AO74" i="30"/>
  <c r="AP74" i="30"/>
  <c r="AQ74" i="30"/>
  <c r="AR74" i="30"/>
  <c r="AS74" i="30"/>
  <c r="AT74" i="30"/>
  <c r="AU74" i="30"/>
  <c r="AV74" i="30"/>
  <c r="AW74" i="30"/>
  <c r="AX74" i="30"/>
  <c r="AY74" i="30"/>
  <c r="AZ74" i="30"/>
  <c r="BA74" i="30"/>
  <c r="BB74" i="30"/>
  <c r="D75" i="30"/>
  <c r="E75" i="30"/>
  <c r="F75" i="30"/>
  <c r="G75" i="30"/>
  <c r="H75" i="30"/>
  <c r="I75" i="30"/>
  <c r="J75" i="30"/>
  <c r="K75" i="30"/>
  <c r="L75" i="30"/>
  <c r="M75" i="30"/>
  <c r="N75" i="30"/>
  <c r="O75" i="30"/>
  <c r="P75" i="30"/>
  <c r="Q75" i="30"/>
  <c r="R75" i="30"/>
  <c r="S75" i="30"/>
  <c r="T75" i="30"/>
  <c r="U75" i="30"/>
  <c r="V75" i="30"/>
  <c r="W75" i="30"/>
  <c r="X75" i="30"/>
  <c r="Y75" i="30"/>
  <c r="Z75" i="30"/>
  <c r="AA75" i="30"/>
  <c r="AB75" i="30"/>
  <c r="AC75" i="30"/>
  <c r="AD75" i="30"/>
  <c r="AE75" i="30"/>
  <c r="AF75" i="30"/>
  <c r="AG75" i="30"/>
  <c r="AH75" i="30"/>
  <c r="AI75" i="30"/>
  <c r="AJ75" i="30"/>
  <c r="AK75" i="30"/>
  <c r="AL75" i="30"/>
  <c r="AM75" i="30"/>
  <c r="AN75" i="30"/>
  <c r="AO75" i="30"/>
  <c r="AP75" i="30"/>
  <c r="AQ75" i="30"/>
  <c r="AR75" i="30"/>
  <c r="AS75" i="30"/>
  <c r="AT75" i="30"/>
  <c r="AU75" i="30"/>
  <c r="AV75" i="30"/>
  <c r="AW75" i="30"/>
  <c r="AX75" i="30"/>
  <c r="AY75" i="30"/>
  <c r="AZ75" i="30"/>
  <c r="BA75" i="30"/>
  <c r="BB75" i="30"/>
  <c r="D76" i="30"/>
  <c r="E76" i="30"/>
  <c r="F76" i="30"/>
  <c r="G76" i="30"/>
  <c r="H76" i="30"/>
  <c r="I76" i="30"/>
  <c r="J76" i="30"/>
  <c r="K76" i="30"/>
  <c r="L76" i="30"/>
  <c r="M76" i="30"/>
  <c r="N76" i="30"/>
  <c r="O76" i="30"/>
  <c r="P76" i="30"/>
  <c r="Q76" i="30"/>
  <c r="R76" i="30"/>
  <c r="S76" i="30"/>
  <c r="T76" i="30"/>
  <c r="U76" i="30"/>
  <c r="V76" i="30"/>
  <c r="W76" i="30"/>
  <c r="X76" i="30"/>
  <c r="Y76" i="30"/>
  <c r="Z76" i="30"/>
  <c r="AA76" i="30"/>
  <c r="AB76" i="30"/>
  <c r="AC76" i="30"/>
  <c r="AD76" i="30"/>
  <c r="AE76" i="30"/>
  <c r="AF76" i="30"/>
  <c r="AG76" i="30"/>
  <c r="AH76" i="30"/>
  <c r="AI76" i="30"/>
  <c r="AJ76" i="30"/>
  <c r="AK76" i="30"/>
  <c r="AL76" i="30"/>
  <c r="AM76" i="30"/>
  <c r="AN76" i="30"/>
  <c r="AO76" i="30"/>
  <c r="AP76" i="30"/>
  <c r="AQ76" i="30"/>
  <c r="AR76" i="30"/>
  <c r="AS76" i="30"/>
  <c r="AT76" i="30"/>
  <c r="AU76" i="30"/>
  <c r="AV76" i="30"/>
  <c r="AW76" i="30"/>
  <c r="AX76" i="30"/>
  <c r="AY76" i="30"/>
  <c r="AZ76" i="30"/>
  <c r="BA76" i="30"/>
  <c r="BB76" i="30"/>
  <c r="D77" i="30"/>
  <c r="E77" i="30"/>
  <c r="F77" i="30"/>
  <c r="G77" i="30"/>
  <c r="H77" i="30"/>
  <c r="I77" i="30"/>
  <c r="J77" i="30"/>
  <c r="K77" i="30"/>
  <c r="L77" i="30"/>
  <c r="M77" i="30"/>
  <c r="N77" i="30"/>
  <c r="O77" i="30"/>
  <c r="P77" i="30"/>
  <c r="Q77" i="30"/>
  <c r="R77" i="30"/>
  <c r="S77" i="30"/>
  <c r="T77" i="30"/>
  <c r="U77" i="30"/>
  <c r="V77" i="30"/>
  <c r="W77" i="30"/>
  <c r="X77" i="30"/>
  <c r="Y77" i="30"/>
  <c r="Z77" i="30"/>
  <c r="AA77" i="30"/>
  <c r="AB77" i="30"/>
  <c r="AC77" i="30"/>
  <c r="AD77" i="30"/>
  <c r="AE77" i="30"/>
  <c r="AF77" i="30"/>
  <c r="AG77" i="30"/>
  <c r="AH77" i="30"/>
  <c r="AI77" i="30"/>
  <c r="AJ77" i="30"/>
  <c r="AK77" i="30"/>
  <c r="AL77" i="30"/>
  <c r="AM77" i="30"/>
  <c r="AN77" i="30"/>
  <c r="AO77" i="30"/>
  <c r="AP77" i="30"/>
  <c r="AQ77" i="30"/>
  <c r="AR77" i="30"/>
  <c r="AS77" i="30"/>
  <c r="AT77" i="30"/>
  <c r="AU77" i="30"/>
  <c r="AV77" i="30"/>
  <c r="AW77" i="30"/>
  <c r="AX77" i="30"/>
  <c r="AY77" i="30"/>
  <c r="AZ77" i="30"/>
  <c r="BA77" i="30"/>
  <c r="BB77" i="30"/>
  <c r="D78" i="30"/>
  <c r="E78" i="30"/>
  <c r="F78" i="30"/>
  <c r="G78" i="30"/>
  <c r="H78" i="30"/>
  <c r="I78" i="30"/>
  <c r="J78" i="30"/>
  <c r="K78" i="30"/>
  <c r="L78" i="30"/>
  <c r="M78" i="30"/>
  <c r="N78" i="30"/>
  <c r="O78" i="30"/>
  <c r="P78" i="30"/>
  <c r="Q78" i="30"/>
  <c r="R78" i="30"/>
  <c r="S78" i="30"/>
  <c r="T78" i="30"/>
  <c r="U78" i="30"/>
  <c r="V78" i="30"/>
  <c r="W78" i="30"/>
  <c r="X78" i="30"/>
  <c r="Y78" i="30"/>
  <c r="Z78" i="30"/>
  <c r="AA78" i="30"/>
  <c r="AB78" i="30"/>
  <c r="AC78" i="30"/>
  <c r="AD78" i="30"/>
  <c r="AE78" i="30"/>
  <c r="AF78" i="30"/>
  <c r="AG78" i="30"/>
  <c r="AH78" i="30"/>
  <c r="AI78" i="30"/>
  <c r="AJ78" i="30"/>
  <c r="AK78" i="30"/>
  <c r="AL78" i="30"/>
  <c r="AM78" i="30"/>
  <c r="AN78" i="30"/>
  <c r="AO78" i="30"/>
  <c r="AP78" i="30"/>
  <c r="AQ78" i="30"/>
  <c r="AR78" i="30"/>
  <c r="AS78" i="30"/>
  <c r="AT78" i="30"/>
  <c r="AU78" i="30"/>
  <c r="AV78" i="30"/>
  <c r="AW78" i="30"/>
  <c r="AX78" i="30"/>
  <c r="AY78" i="30"/>
  <c r="AZ78" i="30"/>
  <c r="BA78" i="30"/>
  <c r="BB78" i="30"/>
  <c r="D79" i="30"/>
  <c r="E79" i="30"/>
  <c r="F79" i="30"/>
  <c r="G79" i="30"/>
  <c r="H79" i="30"/>
  <c r="I79" i="30"/>
  <c r="J79" i="30"/>
  <c r="K79" i="30"/>
  <c r="L79" i="30"/>
  <c r="M79" i="30"/>
  <c r="N79" i="30"/>
  <c r="O79" i="30"/>
  <c r="P79" i="30"/>
  <c r="Q79" i="30"/>
  <c r="R79" i="30"/>
  <c r="S79" i="30"/>
  <c r="T79" i="30"/>
  <c r="U79" i="30"/>
  <c r="V79" i="30"/>
  <c r="W79" i="30"/>
  <c r="X79" i="30"/>
  <c r="Y79" i="30"/>
  <c r="Z79" i="30"/>
  <c r="AA79" i="30"/>
  <c r="AB79" i="30"/>
  <c r="AC79" i="30"/>
  <c r="AD79" i="30"/>
  <c r="AE79" i="30"/>
  <c r="AF79" i="30"/>
  <c r="AG79" i="30"/>
  <c r="AH79" i="30"/>
  <c r="AI79" i="30"/>
  <c r="AJ79" i="30"/>
  <c r="AK79" i="30"/>
  <c r="AL79" i="30"/>
  <c r="AM79" i="30"/>
  <c r="AN79" i="30"/>
  <c r="AO79" i="30"/>
  <c r="AP79" i="30"/>
  <c r="AQ79" i="30"/>
  <c r="AR79" i="30"/>
  <c r="AS79" i="30"/>
  <c r="AT79" i="30"/>
  <c r="AU79" i="30"/>
  <c r="AV79" i="30"/>
  <c r="AW79" i="30"/>
  <c r="AX79" i="30"/>
  <c r="AY79" i="30"/>
  <c r="AZ79" i="30"/>
  <c r="BA79" i="30"/>
  <c r="BB79" i="30"/>
  <c r="D80" i="30"/>
  <c r="E80" i="30"/>
  <c r="F80" i="30"/>
  <c r="G80" i="30"/>
  <c r="H80" i="30"/>
  <c r="I80" i="30"/>
  <c r="J80" i="30"/>
  <c r="K80" i="30"/>
  <c r="L80" i="30"/>
  <c r="M80" i="30"/>
  <c r="N80" i="30"/>
  <c r="O80" i="30"/>
  <c r="P80" i="30"/>
  <c r="Q80" i="30"/>
  <c r="R80" i="30"/>
  <c r="S80" i="30"/>
  <c r="T80" i="30"/>
  <c r="U80" i="30"/>
  <c r="V80" i="30"/>
  <c r="W80" i="30"/>
  <c r="X80" i="30"/>
  <c r="Y80" i="30"/>
  <c r="Z80" i="30"/>
  <c r="AA80" i="30"/>
  <c r="AB80" i="30"/>
  <c r="AC80" i="30"/>
  <c r="AD80" i="30"/>
  <c r="AE80" i="30"/>
  <c r="AF80" i="30"/>
  <c r="AG80" i="30"/>
  <c r="AH80" i="30"/>
  <c r="AI80" i="30"/>
  <c r="AJ80" i="30"/>
  <c r="AK80" i="30"/>
  <c r="AL80" i="30"/>
  <c r="AM80" i="30"/>
  <c r="AN80" i="30"/>
  <c r="AO80" i="30"/>
  <c r="AP80" i="30"/>
  <c r="AQ80" i="30"/>
  <c r="AR80" i="30"/>
  <c r="AS80" i="30"/>
  <c r="AT80" i="30"/>
  <c r="AU80" i="30"/>
  <c r="AV80" i="30"/>
  <c r="AW80" i="30"/>
  <c r="AX80" i="30"/>
  <c r="AY80" i="30"/>
  <c r="AZ80" i="30"/>
  <c r="BA80" i="30"/>
  <c r="BB80" i="30"/>
  <c r="D81" i="30"/>
  <c r="E81" i="30"/>
  <c r="F81" i="30"/>
  <c r="G81" i="30"/>
  <c r="H81" i="30"/>
  <c r="I81" i="30"/>
  <c r="J81" i="30"/>
  <c r="K81" i="30"/>
  <c r="L81" i="30"/>
  <c r="M81" i="30"/>
  <c r="N81" i="30"/>
  <c r="O81" i="30"/>
  <c r="P81" i="30"/>
  <c r="Q81" i="30"/>
  <c r="R81" i="30"/>
  <c r="S81" i="30"/>
  <c r="T81" i="30"/>
  <c r="U81" i="30"/>
  <c r="V81" i="30"/>
  <c r="W81" i="30"/>
  <c r="X81" i="30"/>
  <c r="Y81" i="30"/>
  <c r="Z81" i="30"/>
  <c r="AA81" i="30"/>
  <c r="AB81" i="30"/>
  <c r="AC81" i="30"/>
  <c r="AD81" i="30"/>
  <c r="AE81" i="30"/>
  <c r="AF81" i="30"/>
  <c r="AG81" i="30"/>
  <c r="AH81" i="30"/>
  <c r="AI81" i="30"/>
  <c r="AJ81" i="30"/>
  <c r="AK81" i="30"/>
  <c r="AL81" i="30"/>
  <c r="AM81" i="30"/>
  <c r="AN81" i="30"/>
  <c r="AO81" i="30"/>
  <c r="AP81" i="30"/>
  <c r="AQ81" i="30"/>
  <c r="AR81" i="30"/>
  <c r="AS81" i="30"/>
  <c r="AT81" i="30"/>
  <c r="AU81" i="30"/>
  <c r="AV81" i="30"/>
  <c r="AW81" i="30"/>
  <c r="AX81" i="30"/>
  <c r="AY81" i="30"/>
  <c r="AZ81" i="30"/>
  <c r="BA81" i="30"/>
  <c r="BB81" i="30"/>
  <c r="D82" i="30"/>
  <c r="E82" i="30"/>
  <c r="F82" i="30"/>
  <c r="G82" i="30"/>
  <c r="H82" i="30"/>
  <c r="I82" i="30"/>
  <c r="J82" i="30"/>
  <c r="K82" i="30"/>
  <c r="L82" i="30"/>
  <c r="M82" i="30"/>
  <c r="N82" i="30"/>
  <c r="O82" i="30"/>
  <c r="P82" i="30"/>
  <c r="Q82" i="30"/>
  <c r="R82" i="30"/>
  <c r="S82" i="30"/>
  <c r="T82" i="30"/>
  <c r="U82" i="30"/>
  <c r="V82" i="30"/>
  <c r="W82" i="30"/>
  <c r="X82" i="30"/>
  <c r="Y82" i="30"/>
  <c r="Z82" i="30"/>
  <c r="AA82" i="30"/>
  <c r="AB82" i="30"/>
  <c r="AC82" i="30"/>
  <c r="AD82" i="30"/>
  <c r="AE82" i="30"/>
  <c r="AF82" i="30"/>
  <c r="AG82" i="30"/>
  <c r="AH82" i="30"/>
  <c r="AI82" i="30"/>
  <c r="AJ82" i="30"/>
  <c r="AK82" i="30"/>
  <c r="AL82" i="30"/>
  <c r="AM82" i="30"/>
  <c r="AN82" i="30"/>
  <c r="AO82" i="30"/>
  <c r="AP82" i="30"/>
  <c r="AQ82" i="30"/>
  <c r="AR82" i="30"/>
  <c r="AS82" i="30"/>
  <c r="AT82" i="30"/>
  <c r="AU82" i="30"/>
  <c r="AV82" i="30"/>
  <c r="AW82" i="30"/>
  <c r="AX82" i="30"/>
  <c r="AY82" i="30"/>
  <c r="AZ82" i="30"/>
  <c r="BA82" i="30"/>
  <c r="BB82" i="30"/>
  <c r="D83" i="30"/>
  <c r="E83" i="30"/>
  <c r="F83" i="30"/>
  <c r="G83" i="30"/>
  <c r="H83" i="30"/>
  <c r="I83" i="30"/>
  <c r="J83" i="30"/>
  <c r="K83" i="30"/>
  <c r="L83" i="30"/>
  <c r="M83" i="30"/>
  <c r="N83" i="30"/>
  <c r="O83" i="30"/>
  <c r="P83" i="30"/>
  <c r="Q83" i="30"/>
  <c r="R83" i="30"/>
  <c r="S83" i="30"/>
  <c r="T83" i="30"/>
  <c r="U83" i="30"/>
  <c r="V83" i="30"/>
  <c r="W83" i="30"/>
  <c r="X83" i="30"/>
  <c r="Y83" i="30"/>
  <c r="Z83" i="30"/>
  <c r="AA83" i="30"/>
  <c r="AB83" i="30"/>
  <c r="AC83" i="30"/>
  <c r="AD83" i="30"/>
  <c r="AE83" i="30"/>
  <c r="AF83" i="30"/>
  <c r="AG83" i="30"/>
  <c r="AH83" i="30"/>
  <c r="AI83" i="30"/>
  <c r="AJ83" i="30"/>
  <c r="AK83" i="30"/>
  <c r="AL83" i="30"/>
  <c r="AM83" i="30"/>
  <c r="AN83" i="30"/>
  <c r="AO83" i="30"/>
  <c r="AP83" i="30"/>
  <c r="AQ83" i="30"/>
  <c r="AR83" i="30"/>
  <c r="AS83" i="30"/>
  <c r="AT83" i="30"/>
  <c r="AU83" i="30"/>
  <c r="AV83" i="30"/>
  <c r="AW83" i="30"/>
  <c r="AX83" i="30"/>
  <c r="AY83" i="30"/>
  <c r="AZ83" i="30"/>
  <c r="BA83" i="30"/>
  <c r="BB83" i="30"/>
  <c r="D84" i="30"/>
  <c r="E84" i="30"/>
  <c r="F84" i="30"/>
  <c r="G84" i="30"/>
  <c r="H84" i="30"/>
  <c r="I84" i="30"/>
  <c r="J84" i="30"/>
  <c r="K84" i="30"/>
  <c r="L84" i="30"/>
  <c r="M84" i="30"/>
  <c r="N84" i="30"/>
  <c r="O84" i="30"/>
  <c r="P84" i="30"/>
  <c r="Q84" i="30"/>
  <c r="R84" i="30"/>
  <c r="S84" i="30"/>
  <c r="T84" i="30"/>
  <c r="U84" i="30"/>
  <c r="V84" i="30"/>
  <c r="W84" i="30"/>
  <c r="X84" i="30"/>
  <c r="Y84" i="30"/>
  <c r="Z84" i="30"/>
  <c r="AA84" i="30"/>
  <c r="AB84" i="30"/>
  <c r="AC84" i="30"/>
  <c r="AD84" i="30"/>
  <c r="AE84" i="30"/>
  <c r="AF84" i="30"/>
  <c r="AG84" i="30"/>
  <c r="AH84" i="30"/>
  <c r="AI84" i="30"/>
  <c r="AJ84" i="30"/>
  <c r="AK84" i="30"/>
  <c r="AL84" i="30"/>
  <c r="AM84" i="30"/>
  <c r="AN84" i="30"/>
  <c r="AO84" i="30"/>
  <c r="AP84" i="30"/>
  <c r="AQ84" i="30"/>
  <c r="AR84" i="30"/>
  <c r="AS84" i="30"/>
  <c r="AT84" i="30"/>
  <c r="AU84" i="30"/>
  <c r="AV84" i="30"/>
  <c r="AW84" i="30"/>
  <c r="AX84" i="30"/>
  <c r="AY84" i="30"/>
  <c r="AZ84" i="30"/>
  <c r="BA84" i="30"/>
  <c r="BB84" i="30"/>
  <c r="D85" i="30"/>
  <c r="E85" i="30"/>
  <c r="F85" i="30"/>
  <c r="G85" i="30"/>
  <c r="H85" i="30"/>
  <c r="I85" i="30"/>
  <c r="J85" i="30"/>
  <c r="K85" i="30"/>
  <c r="L85" i="30"/>
  <c r="M85" i="30"/>
  <c r="N85" i="30"/>
  <c r="O85" i="30"/>
  <c r="P85" i="30"/>
  <c r="Q85" i="30"/>
  <c r="R85" i="30"/>
  <c r="S85" i="30"/>
  <c r="T85" i="30"/>
  <c r="U85" i="30"/>
  <c r="V85" i="30"/>
  <c r="W85" i="30"/>
  <c r="X85" i="30"/>
  <c r="Y85" i="30"/>
  <c r="Z85" i="30"/>
  <c r="AA85" i="30"/>
  <c r="AB85" i="30"/>
  <c r="AC85" i="30"/>
  <c r="AD85" i="30"/>
  <c r="AE85" i="30"/>
  <c r="AF85" i="30"/>
  <c r="AG85" i="30"/>
  <c r="AH85" i="30"/>
  <c r="AI85" i="30"/>
  <c r="AJ85" i="30"/>
  <c r="AK85" i="30"/>
  <c r="AL85" i="30"/>
  <c r="AM85" i="30"/>
  <c r="AN85" i="30"/>
  <c r="AO85" i="30"/>
  <c r="AP85" i="30"/>
  <c r="AQ85" i="30"/>
  <c r="AR85" i="30"/>
  <c r="AS85" i="30"/>
  <c r="AT85" i="30"/>
  <c r="AU85" i="30"/>
  <c r="AV85" i="30"/>
  <c r="AW85" i="30"/>
  <c r="AX85" i="30"/>
  <c r="AY85" i="30"/>
  <c r="AZ85" i="30"/>
  <c r="BA85" i="30"/>
  <c r="BB85" i="30"/>
  <c r="D86" i="30"/>
  <c r="E86" i="30"/>
  <c r="F86" i="30"/>
  <c r="G86" i="30"/>
  <c r="H86" i="30"/>
  <c r="I86" i="30"/>
  <c r="J86" i="30"/>
  <c r="K86" i="30"/>
  <c r="L86" i="30"/>
  <c r="M86" i="30"/>
  <c r="N86" i="30"/>
  <c r="O86" i="30"/>
  <c r="P86" i="30"/>
  <c r="Q86" i="30"/>
  <c r="R86" i="30"/>
  <c r="S86" i="30"/>
  <c r="T86" i="30"/>
  <c r="U86" i="30"/>
  <c r="V86" i="30"/>
  <c r="W86" i="30"/>
  <c r="X86" i="30"/>
  <c r="Y86" i="30"/>
  <c r="Z86" i="30"/>
  <c r="AA86" i="30"/>
  <c r="AB86" i="30"/>
  <c r="AC86" i="30"/>
  <c r="AD86" i="30"/>
  <c r="AE86" i="30"/>
  <c r="AF86" i="30"/>
  <c r="AG86" i="30"/>
  <c r="AH86" i="30"/>
  <c r="AI86" i="30"/>
  <c r="AJ86" i="30"/>
  <c r="AK86" i="30"/>
  <c r="AL86" i="30"/>
  <c r="AM86" i="30"/>
  <c r="AN86" i="30"/>
  <c r="AO86" i="30"/>
  <c r="AP86" i="30"/>
  <c r="AQ86" i="30"/>
  <c r="AR86" i="30"/>
  <c r="AS86" i="30"/>
  <c r="AT86" i="30"/>
  <c r="AU86" i="30"/>
  <c r="AV86" i="30"/>
  <c r="AW86" i="30"/>
  <c r="AX86" i="30"/>
  <c r="AY86" i="30"/>
  <c r="AZ86" i="30"/>
  <c r="BA86" i="30"/>
  <c r="BB86" i="30"/>
  <c r="D87" i="30"/>
  <c r="E87" i="30"/>
  <c r="F87" i="30"/>
  <c r="G87" i="30"/>
  <c r="H87" i="30"/>
  <c r="I87" i="30"/>
  <c r="J87" i="30"/>
  <c r="K87" i="30"/>
  <c r="L87" i="30"/>
  <c r="M87" i="30"/>
  <c r="N87" i="30"/>
  <c r="O87" i="30"/>
  <c r="P87" i="30"/>
  <c r="Q87" i="30"/>
  <c r="R87" i="30"/>
  <c r="S87" i="30"/>
  <c r="T87" i="30"/>
  <c r="U87" i="30"/>
  <c r="V87" i="30"/>
  <c r="W87" i="30"/>
  <c r="X87" i="30"/>
  <c r="Y87" i="30"/>
  <c r="Z87" i="30"/>
  <c r="AA87" i="30"/>
  <c r="AB87" i="30"/>
  <c r="AC87" i="30"/>
  <c r="AD87" i="30"/>
  <c r="AE87" i="30"/>
  <c r="AF87" i="30"/>
  <c r="AG87" i="30"/>
  <c r="AH87" i="30"/>
  <c r="AI87" i="30"/>
  <c r="AJ87" i="30"/>
  <c r="AK87" i="30"/>
  <c r="AL87" i="30"/>
  <c r="AM87" i="30"/>
  <c r="AN87" i="30"/>
  <c r="AO87" i="30"/>
  <c r="AP87" i="30"/>
  <c r="AQ87" i="30"/>
  <c r="AR87" i="30"/>
  <c r="AS87" i="30"/>
  <c r="AT87" i="30"/>
  <c r="AU87" i="30"/>
  <c r="AV87" i="30"/>
  <c r="AW87" i="30"/>
  <c r="AX87" i="30"/>
  <c r="AY87" i="30"/>
  <c r="AZ87" i="30"/>
  <c r="BA87" i="30"/>
  <c r="BB87" i="30"/>
  <c r="D88" i="30"/>
  <c r="E88" i="30"/>
  <c r="F88" i="30"/>
  <c r="G88" i="30"/>
  <c r="H88" i="30"/>
  <c r="I88" i="30"/>
  <c r="J88" i="30"/>
  <c r="K88" i="30"/>
  <c r="L88" i="30"/>
  <c r="M88" i="30"/>
  <c r="N88" i="30"/>
  <c r="O88" i="30"/>
  <c r="P88" i="30"/>
  <c r="Q88" i="30"/>
  <c r="R88" i="30"/>
  <c r="S88" i="30"/>
  <c r="T88" i="30"/>
  <c r="U88" i="30"/>
  <c r="V88" i="30"/>
  <c r="W88" i="30"/>
  <c r="X88" i="30"/>
  <c r="Y88" i="30"/>
  <c r="Z88" i="30"/>
  <c r="AA88" i="30"/>
  <c r="AB88" i="30"/>
  <c r="AC88" i="30"/>
  <c r="AD88" i="30"/>
  <c r="AE88" i="30"/>
  <c r="AF88" i="30"/>
  <c r="AG88" i="30"/>
  <c r="AH88" i="30"/>
  <c r="AI88" i="30"/>
  <c r="AJ88" i="30"/>
  <c r="AK88" i="30"/>
  <c r="AL88" i="30"/>
  <c r="AM88" i="30"/>
  <c r="AN88" i="30"/>
  <c r="AO88" i="30"/>
  <c r="AP88" i="30"/>
  <c r="AQ88" i="30"/>
  <c r="AR88" i="30"/>
  <c r="AS88" i="30"/>
  <c r="AT88" i="30"/>
  <c r="AU88" i="30"/>
  <c r="AV88" i="30"/>
  <c r="AW88" i="30"/>
  <c r="AX88" i="30"/>
  <c r="AY88" i="30"/>
  <c r="AZ88" i="30"/>
  <c r="BA88" i="30"/>
  <c r="BB88" i="30"/>
  <c r="D89" i="30"/>
  <c r="E89" i="30"/>
  <c r="F89" i="30"/>
  <c r="G89" i="30"/>
  <c r="H89" i="30"/>
  <c r="I89" i="30"/>
  <c r="J89" i="30"/>
  <c r="K89" i="30"/>
  <c r="L89" i="30"/>
  <c r="M89" i="30"/>
  <c r="N89" i="30"/>
  <c r="O89" i="30"/>
  <c r="P89" i="30"/>
  <c r="Q89" i="30"/>
  <c r="R89" i="30"/>
  <c r="S89" i="30"/>
  <c r="T89" i="30"/>
  <c r="U89" i="30"/>
  <c r="V89" i="30"/>
  <c r="W89" i="30"/>
  <c r="X89" i="30"/>
  <c r="Y89" i="30"/>
  <c r="Z89" i="30"/>
  <c r="AA89" i="30"/>
  <c r="AB89" i="30"/>
  <c r="AC89" i="30"/>
  <c r="AD89" i="30"/>
  <c r="AE89" i="30"/>
  <c r="AF89" i="30"/>
  <c r="AG89" i="30"/>
  <c r="AH89" i="30"/>
  <c r="AI89" i="30"/>
  <c r="AJ89" i="30"/>
  <c r="AK89" i="30"/>
  <c r="AL89" i="30"/>
  <c r="AM89" i="30"/>
  <c r="AN89" i="30"/>
  <c r="AO89" i="30"/>
  <c r="AP89" i="30"/>
  <c r="AQ89" i="30"/>
  <c r="AR89" i="30"/>
  <c r="AS89" i="30"/>
  <c r="AT89" i="30"/>
  <c r="AU89" i="30"/>
  <c r="AV89" i="30"/>
  <c r="AW89" i="30"/>
  <c r="AX89" i="30"/>
  <c r="AY89" i="30"/>
  <c r="AZ89" i="30"/>
  <c r="BA89" i="30"/>
  <c r="BB89" i="30"/>
  <c r="D90" i="30"/>
  <c r="E90" i="30"/>
  <c r="F90" i="30"/>
  <c r="G90" i="30"/>
  <c r="H90" i="30"/>
  <c r="I90" i="30"/>
  <c r="J90" i="30"/>
  <c r="K90" i="30"/>
  <c r="L90" i="30"/>
  <c r="M90" i="30"/>
  <c r="N90" i="30"/>
  <c r="O90" i="30"/>
  <c r="P90" i="30"/>
  <c r="Q90" i="30"/>
  <c r="R90" i="30"/>
  <c r="S90" i="30"/>
  <c r="T90" i="30"/>
  <c r="U90" i="30"/>
  <c r="V90" i="30"/>
  <c r="W90" i="30"/>
  <c r="X90" i="30"/>
  <c r="Y90" i="30"/>
  <c r="Z90" i="30"/>
  <c r="AA90" i="30"/>
  <c r="AB90" i="30"/>
  <c r="AC90" i="30"/>
  <c r="AD90" i="30"/>
  <c r="AE90" i="30"/>
  <c r="AF90" i="30"/>
  <c r="AG90" i="30"/>
  <c r="AH90" i="30"/>
  <c r="AI90" i="30"/>
  <c r="AJ90" i="30"/>
  <c r="AK90" i="30"/>
  <c r="AL90" i="30"/>
  <c r="AM90" i="30"/>
  <c r="AN90" i="30"/>
  <c r="AO90" i="30"/>
  <c r="AP90" i="30"/>
  <c r="AQ90" i="30"/>
  <c r="AR90" i="30"/>
  <c r="AS90" i="30"/>
  <c r="AT90" i="30"/>
  <c r="AU90" i="30"/>
  <c r="AV90" i="30"/>
  <c r="AW90" i="30"/>
  <c r="AX90" i="30"/>
  <c r="AY90" i="30"/>
  <c r="AZ90" i="30"/>
  <c r="BA90" i="30"/>
  <c r="BB90" i="30"/>
  <c r="D91" i="30"/>
  <c r="E91" i="30"/>
  <c r="F91" i="30"/>
  <c r="G91" i="30"/>
  <c r="H91" i="30"/>
  <c r="I91" i="30"/>
  <c r="J91" i="30"/>
  <c r="K91" i="30"/>
  <c r="L91" i="30"/>
  <c r="M91" i="30"/>
  <c r="N91" i="30"/>
  <c r="O91" i="30"/>
  <c r="P91" i="30"/>
  <c r="Q91" i="30"/>
  <c r="R91" i="30"/>
  <c r="S91" i="30"/>
  <c r="T91" i="30"/>
  <c r="U91" i="30"/>
  <c r="V91" i="30"/>
  <c r="W91" i="30"/>
  <c r="X91" i="30"/>
  <c r="Y91" i="30"/>
  <c r="Z91" i="30"/>
  <c r="AA91" i="30"/>
  <c r="AB91" i="30"/>
  <c r="AC91" i="30"/>
  <c r="AD91" i="30"/>
  <c r="AE91" i="30"/>
  <c r="AF91" i="30"/>
  <c r="AG91" i="30"/>
  <c r="AH91" i="30"/>
  <c r="AI91" i="30"/>
  <c r="AJ91" i="30"/>
  <c r="AK91" i="30"/>
  <c r="AL91" i="30"/>
  <c r="AM91" i="30"/>
  <c r="AN91" i="30"/>
  <c r="AO91" i="30"/>
  <c r="AP91" i="30"/>
  <c r="AQ91" i="30"/>
  <c r="AR91" i="30"/>
  <c r="AS91" i="30"/>
  <c r="AT91" i="30"/>
  <c r="AU91" i="30"/>
  <c r="AV91" i="30"/>
  <c r="AW91" i="30"/>
  <c r="AX91" i="30"/>
  <c r="AY91" i="30"/>
  <c r="AZ91" i="30"/>
  <c r="BA91" i="30"/>
  <c r="BB91" i="30"/>
  <c r="D92" i="30"/>
  <c r="E92" i="30"/>
  <c r="F92" i="30"/>
  <c r="G92" i="30"/>
  <c r="H92" i="30"/>
  <c r="I92" i="30"/>
  <c r="J92" i="30"/>
  <c r="K92" i="30"/>
  <c r="L92" i="30"/>
  <c r="M92" i="30"/>
  <c r="N92" i="30"/>
  <c r="O92" i="30"/>
  <c r="P92" i="30"/>
  <c r="Q92" i="30"/>
  <c r="R92" i="30"/>
  <c r="S92" i="30"/>
  <c r="T92" i="30"/>
  <c r="U92" i="30"/>
  <c r="V92" i="30"/>
  <c r="W92" i="30"/>
  <c r="X92" i="30"/>
  <c r="Y92" i="30"/>
  <c r="Z92" i="30"/>
  <c r="AA92" i="30"/>
  <c r="AB92" i="30"/>
  <c r="AC92" i="30"/>
  <c r="AD92" i="30"/>
  <c r="AE92" i="30"/>
  <c r="AF92" i="30"/>
  <c r="AG92" i="30"/>
  <c r="AH92" i="30"/>
  <c r="AI92" i="30"/>
  <c r="AJ92" i="30"/>
  <c r="AK92" i="30"/>
  <c r="AL92" i="30"/>
  <c r="AM92" i="30"/>
  <c r="AN92" i="30"/>
  <c r="AO92" i="30"/>
  <c r="AP92" i="30"/>
  <c r="AQ92" i="30"/>
  <c r="AR92" i="30"/>
  <c r="AS92" i="30"/>
  <c r="AT92" i="30"/>
  <c r="AU92" i="30"/>
  <c r="AV92" i="30"/>
  <c r="AW92" i="30"/>
  <c r="AX92" i="30"/>
  <c r="AY92" i="30"/>
  <c r="AZ92" i="30"/>
  <c r="BA92" i="30"/>
  <c r="BB92" i="30"/>
  <c r="D93" i="30"/>
  <c r="E93" i="30"/>
  <c r="F93" i="30"/>
  <c r="G93" i="30"/>
  <c r="H93" i="30"/>
  <c r="I93" i="30"/>
  <c r="J93" i="30"/>
  <c r="K93" i="30"/>
  <c r="L93" i="30"/>
  <c r="M93" i="30"/>
  <c r="N93" i="30"/>
  <c r="O93" i="30"/>
  <c r="P93" i="30"/>
  <c r="Q93" i="30"/>
  <c r="R93" i="30"/>
  <c r="S93" i="30"/>
  <c r="T93" i="30"/>
  <c r="U93" i="30"/>
  <c r="V93" i="30"/>
  <c r="W93" i="30"/>
  <c r="X93" i="30"/>
  <c r="Y93" i="30"/>
  <c r="Z93" i="30"/>
  <c r="AA93" i="30"/>
  <c r="AB93" i="30"/>
  <c r="AC93" i="30"/>
  <c r="AD93" i="30"/>
  <c r="AE93" i="30"/>
  <c r="AF93" i="30"/>
  <c r="AG93" i="30"/>
  <c r="AH93" i="30"/>
  <c r="AI93" i="30"/>
  <c r="AJ93" i="30"/>
  <c r="AK93" i="30"/>
  <c r="AL93" i="30"/>
  <c r="AM93" i="30"/>
  <c r="AN93" i="30"/>
  <c r="AO93" i="30"/>
  <c r="AP93" i="30"/>
  <c r="AQ93" i="30"/>
  <c r="AR93" i="30"/>
  <c r="AS93" i="30"/>
  <c r="AT93" i="30"/>
  <c r="AU93" i="30"/>
  <c r="AV93" i="30"/>
  <c r="AW93" i="30"/>
  <c r="AX93" i="30"/>
  <c r="AY93" i="30"/>
  <c r="AZ93" i="30"/>
  <c r="BA93" i="30"/>
  <c r="BB93" i="30"/>
  <c r="D94" i="30"/>
  <c r="E94" i="30"/>
  <c r="F94" i="30"/>
  <c r="G94" i="30"/>
  <c r="H94" i="30"/>
  <c r="I94" i="30"/>
  <c r="J94" i="30"/>
  <c r="K94" i="30"/>
  <c r="L94" i="30"/>
  <c r="M94" i="30"/>
  <c r="N94" i="30"/>
  <c r="O94" i="30"/>
  <c r="P94" i="30"/>
  <c r="Q94" i="30"/>
  <c r="R94" i="30"/>
  <c r="S94" i="30"/>
  <c r="T94" i="30"/>
  <c r="U94" i="30"/>
  <c r="V94" i="30"/>
  <c r="W94" i="30"/>
  <c r="X94" i="30"/>
  <c r="Y94" i="30"/>
  <c r="Z94" i="30"/>
  <c r="AA94" i="30"/>
  <c r="AB94" i="30"/>
  <c r="AC94" i="30"/>
  <c r="AD94" i="30"/>
  <c r="AE94" i="30"/>
  <c r="AF94" i="30"/>
  <c r="AG94" i="30"/>
  <c r="AH94" i="30"/>
  <c r="AI94" i="30"/>
  <c r="AJ94" i="30"/>
  <c r="AK94" i="30"/>
  <c r="AL94" i="30"/>
  <c r="AM94" i="30"/>
  <c r="AN94" i="30"/>
  <c r="AO94" i="30"/>
  <c r="AP94" i="30"/>
  <c r="AQ94" i="30"/>
  <c r="AR94" i="30"/>
  <c r="AS94" i="30"/>
  <c r="AT94" i="30"/>
  <c r="AU94" i="30"/>
  <c r="AV94" i="30"/>
  <c r="AW94" i="30"/>
  <c r="AX94" i="30"/>
  <c r="AY94" i="30"/>
  <c r="AZ94" i="30"/>
  <c r="BA94" i="30"/>
  <c r="BB94" i="30"/>
  <c r="D95" i="30"/>
  <c r="E95" i="30"/>
  <c r="F95" i="30"/>
  <c r="G95" i="30"/>
  <c r="H95" i="30"/>
  <c r="I95" i="30"/>
  <c r="J95" i="30"/>
  <c r="K95" i="30"/>
  <c r="L95" i="30"/>
  <c r="M95" i="30"/>
  <c r="N95" i="30"/>
  <c r="O95" i="30"/>
  <c r="P95" i="30"/>
  <c r="Q95" i="30"/>
  <c r="R95" i="30"/>
  <c r="S95" i="30"/>
  <c r="T95" i="30"/>
  <c r="U95" i="30"/>
  <c r="V95" i="30"/>
  <c r="W95" i="30"/>
  <c r="X95" i="30"/>
  <c r="Y95" i="30"/>
  <c r="Z95" i="30"/>
  <c r="AA95" i="30"/>
  <c r="AB95" i="30"/>
  <c r="AC95" i="30"/>
  <c r="AD95" i="30"/>
  <c r="AE95" i="30"/>
  <c r="AF95" i="30"/>
  <c r="AG95" i="30"/>
  <c r="AH95" i="30"/>
  <c r="AI95" i="30"/>
  <c r="AJ95" i="30"/>
  <c r="AK95" i="30"/>
  <c r="AL95" i="30"/>
  <c r="AM95" i="30"/>
  <c r="AN95" i="30"/>
  <c r="AO95" i="30"/>
  <c r="AP95" i="30"/>
  <c r="AQ95" i="30"/>
  <c r="AR95" i="30"/>
  <c r="AS95" i="30"/>
  <c r="AT95" i="30"/>
  <c r="AU95" i="30"/>
  <c r="AV95" i="30"/>
  <c r="AW95" i="30"/>
  <c r="AX95" i="30"/>
  <c r="AY95" i="30"/>
  <c r="AZ95" i="30"/>
  <c r="BA95" i="30"/>
  <c r="BB95" i="30"/>
  <c r="D96" i="30"/>
  <c r="E96" i="30"/>
  <c r="F96" i="30"/>
  <c r="G96" i="30"/>
  <c r="H96" i="30"/>
  <c r="I96" i="30"/>
  <c r="J96" i="30"/>
  <c r="K96" i="30"/>
  <c r="L96" i="30"/>
  <c r="M96" i="30"/>
  <c r="N96" i="30"/>
  <c r="O96" i="30"/>
  <c r="P96" i="30"/>
  <c r="Q96" i="30"/>
  <c r="R96" i="30"/>
  <c r="S96" i="30"/>
  <c r="T96" i="30"/>
  <c r="U96" i="30"/>
  <c r="V96" i="30"/>
  <c r="W96" i="30"/>
  <c r="X96" i="30"/>
  <c r="Y96" i="30"/>
  <c r="Z96" i="30"/>
  <c r="AA96" i="30"/>
  <c r="AB96" i="30"/>
  <c r="AC96" i="30"/>
  <c r="AD96" i="30"/>
  <c r="AE96" i="30"/>
  <c r="AF96" i="30"/>
  <c r="AG96" i="30"/>
  <c r="AH96" i="30"/>
  <c r="AI96" i="30"/>
  <c r="AJ96" i="30"/>
  <c r="AK96" i="30"/>
  <c r="AL96" i="30"/>
  <c r="AM96" i="30"/>
  <c r="AN96" i="30"/>
  <c r="AO96" i="30"/>
  <c r="AP96" i="30"/>
  <c r="AQ96" i="30"/>
  <c r="AR96" i="30"/>
  <c r="AS96" i="30"/>
  <c r="AT96" i="30"/>
  <c r="AU96" i="30"/>
  <c r="AV96" i="30"/>
  <c r="AW96" i="30"/>
  <c r="AX96" i="30"/>
  <c r="AY96" i="30"/>
  <c r="AZ96" i="30"/>
  <c r="BA96" i="30"/>
  <c r="BB96" i="30"/>
  <c r="D97" i="30"/>
  <c r="E97" i="30"/>
  <c r="F97" i="30"/>
  <c r="G97" i="30"/>
  <c r="H97" i="30"/>
  <c r="I97" i="30"/>
  <c r="J97" i="30"/>
  <c r="K97" i="30"/>
  <c r="L97" i="30"/>
  <c r="M97" i="30"/>
  <c r="N97" i="30"/>
  <c r="O97" i="30"/>
  <c r="P97" i="30"/>
  <c r="Q97" i="30"/>
  <c r="R97" i="30"/>
  <c r="S97" i="30"/>
  <c r="T97" i="30"/>
  <c r="U97" i="30"/>
  <c r="V97" i="30"/>
  <c r="W97" i="30"/>
  <c r="X97" i="30"/>
  <c r="Y97" i="30"/>
  <c r="Z97" i="30"/>
  <c r="AA97" i="30"/>
  <c r="AB97" i="30"/>
  <c r="AC97" i="30"/>
  <c r="AD97" i="30"/>
  <c r="AE97" i="30"/>
  <c r="AF97" i="30"/>
  <c r="AG97" i="30"/>
  <c r="AH97" i="30"/>
  <c r="AI97" i="30"/>
  <c r="AJ97" i="30"/>
  <c r="AK97" i="30"/>
  <c r="AL97" i="30"/>
  <c r="AM97" i="30"/>
  <c r="AN97" i="30"/>
  <c r="AO97" i="30"/>
  <c r="AP97" i="30"/>
  <c r="AQ97" i="30"/>
  <c r="AR97" i="30"/>
  <c r="AS97" i="30"/>
  <c r="AT97" i="30"/>
  <c r="AU97" i="30"/>
  <c r="AV97" i="30"/>
  <c r="AW97" i="30"/>
  <c r="AX97" i="30"/>
  <c r="AY97" i="30"/>
  <c r="AZ97" i="30"/>
  <c r="BA97" i="30"/>
  <c r="BB97" i="30"/>
  <c r="E3" i="30"/>
  <c r="F3" i="30"/>
  <c r="G3" i="30"/>
  <c r="H3" i="30"/>
  <c r="I3" i="30"/>
  <c r="J3" i="30"/>
  <c r="K3" i="30"/>
  <c r="L3" i="30"/>
  <c r="M3" i="30"/>
  <c r="N3" i="30"/>
  <c r="O3" i="30"/>
  <c r="P3" i="30"/>
  <c r="Q3" i="30"/>
  <c r="R3" i="30"/>
  <c r="S3" i="30"/>
  <c r="T3" i="30"/>
  <c r="U3" i="30"/>
  <c r="V3" i="30"/>
  <c r="W3" i="30"/>
  <c r="X3" i="30"/>
  <c r="Y3" i="30"/>
  <c r="Z3" i="30"/>
  <c r="AA3" i="30"/>
  <c r="AB3" i="30"/>
  <c r="AC3" i="30"/>
  <c r="AD3" i="30"/>
  <c r="AE3" i="30"/>
  <c r="AF3" i="30"/>
  <c r="AG3" i="30"/>
  <c r="AH3" i="30"/>
  <c r="AI3" i="30"/>
  <c r="AJ3" i="30"/>
  <c r="AK3" i="30"/>
  <c r="AL3" i="30"/>
  <c r="AM3" i="30"/>
  <c r="AN3" i="30"/>
  <c r="AO3" i="30"/>
  <c r="AP3" i="30"/>
  <c r="AQ3" i="30"/>
  <c r="AR3" i="30"/>
  <c r="AS3" i="30"/>
  <c r="AT3" i="30"/>
  <c r="AU3" i="30"/>
  <c r="AV3" i="30"/>
  <c r="AW3" i="30"/>
  <c r="AX3" i="30"/>
  <c r="AY3" i="30"/>
  <c r="AZ3" i="30"/>
  <c r="BA3" i="30"/>
  <c r="BB3" i="30"/>
  <c r="D3" i="30"/>
  <c r="D3" i="29"/>
  <c r="D4" i="29"/>
  <c r="E4" i="29"/>
  <c r="F4" i="29"/>
  <c r="G4" i="29"/>
  <c r="H4" i="29"/>
  <c r="I4" i="29"/>
  <c r="J4" i="29"/>
  <c r="K4" i="29"/>
  <c r="L4" i="29"/>
  <c r="M4" i="29"/>
  <c r="N4" i="29"/>
  <c r="O4" i="29"/>
  <c r="P4" i="29"/>
  <c r="Q4" i="29"/>
  <c r="R4" i="29"/>
  <c r="S4" i="29"/>
  <c r="T4" i="29"/>
  <c r="U4" i="29"/>
  <c r="V4" i="29"/>
  <c r="W4" i="29"/>
  <c r="X4" i="29"/>
  <c r="Y4" i="29"/>
  <c r="Z4" i="29"/>
  <c r="AA4" i="29"/>
  <c r="AB4" i="29"/>
  <c r="AC4" i="29"/>
  <c r="AD4" i="29"/>
  <c r="AE4" i="29"/>
  <c r="AF4" i="29"/>
  <c r="AG4" i="29"/>
  <c r="AH4" i="29"/>
  <c r="AI4" i="29"/>
  <c r="AJ4" i="29"/>
  <c r="AK4" i="29"/>
  <c r="AL4" i="29"/>
  <c r="AM4" i="29"/>
  <c r="AN4" i="29"/>
  <c r="AO4" i="29"/>
  <c r="AP4" i="29"/>
  <c r="AQ4" i="29"/>
  <c r="AR4" i="29"/>
  <c r="AS4" i="29"/>
  <c r="AT4" i="29"/>
  <c r="AU4" i="29"/>
  <c r="AV4" i="29"/>
  <c r="AW4" i="29"/>
  <c r="AX4" i="29"/>
  <c r="AY4" i="29"/>
  <c r="AZ4" i="29"/>
  <c r="BA4" i="29"/>
  <c r="BB4" i="29"/>
  <c r="D5" i="29"/>
  <c r="E5" i="29"/>
  <c r="F5" i="29"/>
  <c r="G5" i="29"/>
  <c r="H5" i="29"/>
  <c r="I5" i="29"/>
  <c r="J5" i="29"/>
  <c r="K5" i="29"/>
  <c r="L5" i="29"/>
  <c r="M5" i="29"/>
  <c r="N5" i="29"/>
  <c r="O5" i="29"/>
  <c r="P5" i="29"/>
  <c r="Q5" i="29"/>
  <c r="R5" i="29"/>
  <c r="S5" i="29"/>
  <c r="T5" i="29"/>
  <c r="U5" i="29"/>
  <c r="V5" i="29"/>
  <c r="W5" i="29"/>
  <c r="X5" i="29"/>
  <c r="Y5" i="29"/>
  <c r="Z5" i="29"/>
  <c r="AA5" i="29"/>
  <c r="AB5" i="29"/>
  <c r="AC5" i="29"/>
  <c r="AD5" i="29"/>
  <c r="AE5" i="29"/>
  <c r="AF5" i="29"/>
  <c r="AG5" i="29"/>
  <c r="AH5" i="29"/>
  <c r="AI5" i="29"/>
  <c r="AJ5" i="29"/>
  <c r="AK5" i="29"/>
  <c r="AL5" i="29"/>
  <c r="AM5" i="29"/>
  <c r="AN5" i="29"/>
  <c r="AO5" i="29"/>
  <c r="AP5" i="29"/>
  <c r="AQ5" i="29"/>
  <c r="AR5" i="29"/>
  <c r="AS5" i="29"/>
  <c r="AT5" i="29"/>
  <c r="AU5" i="29"/>
  <c r="AV5" i="29"/>
  <c r="AW5" i="29"/>
  <c r="AX5" i="29"/>
  <c r="AY5" i="29"/>
  <c r="AZ5" i="29"/>
  <c r="BA5" i="29"/>
  <c r="BB5" i="29"/>
  <c r="D6" i="29"/>
  <c r="E6" i="29"/>
  <c r="F6" i="29"/>
  <c r="G6" i="29"/>
  <c r="H6" i="29"/>
  <c r="I6" i="29"/>
  <c r="J6" i="29"/>
  <c r="K6" i="29"/>
  <c r="L6" i="29"/>
  <c r="M6" i="29"/>
  <c r="N6" i="29"/>
  <c r="O6" i="29"/>
  <c r="P6" i="29"/>
  <c r="Q6" i="29"/>
  <c r="R6" i="29"/>
  <c r="S6" i="29"/>
  <c r="T6" i="29"/>
  <c r="U6" i="29"/>
  <c r="V6" i="29"/>
  <c r="W6" i="29"/>
  <c r="X6" i="29"/>
  <c r="Y6" i="29"/>
  <c r="Z6" i="29"/>
  <c r="AA6" i="29"/>
  <c r="AB6" i="29"/>
  <c r="AC6" i="29"/>
  <c r="AD6" i="29"/>
  <c r="AE6" i="29"/>
  <c r="AF6" i="29"/>
  <c r="AG6" i="29"/>
  <c r="AH6" i="29"/>
  <c r="AI6" i="29"/>
  <c r="AJ6" i="29"/>
  <c r="AK6" i="29"/>
  <c r="AL6" i="29"/>
  <c r="AM6" i="29"/>
  <c r="AN6" i="29"/>
  <c r="AO6" i="29"/>
  <c r="AP6" i="29"/>
  <c r="AQ6" i="29"/>
  <c r="AR6" i="29"/>
  <c r="AS6" i="29"/>
  <c r="AT6" i="29"/>
  <c r="AU6" i="29"/>
  <c r="AV6" i="29"/>
  <c r="AW6" i="29"/>
  <c r="AX6" i="29"/>
  <c r="AY6" i="29"/>
  <c r="AZ6" i="29"/>
  <c r="BA6" i="29"/>
  <c r="BB6" i="29"/>
  <c r="D7" i="29"/>
  <c r="E7" i="29"/>
  <c r="F7" i="29"/>
  <c r="G7" i="29"/>
  <c r="H7" i="29"/>
  <c r="I7" i="29"/>
  <c r="J7" i="29"/>
  <c r="K7" i="29"/>
  <c r="L7" i="29"/>
  <c r="M7" i="29"/>
  <c r="N7" i="29"/>
  <c r="O7" i="29"/>
  <c r="P7" i="29"/>
  <c r="Q7" i="29"/>
  <c r="R7" i="29"/>
  <c r="S7" i="29"/>
  <c r="T7" i="29"/>
  <c r="U7" i="29"/>
  <c r="V7" i="29"/>
  <c r="W7" i="29"/>
  <c r="X7" i="29"/>
  <c r="Y7" i="29"/>
  <c r="Z7" i="29"/>
  <c r="AA7" i="29"/>
  <c r="AB7" i="29"/>
  <c r="AC7" i="29"/>
  <c r="AD7" i="29"/>
  <c r="AE7" i="29"/>
  <c r="AF7" i="29"/>
  <c r="AG7" i="29"/>
  <c r="AH7" i="29"/>
  <c r="AI7" i="29"/>
  <c r="AJ7" i="29"/>
  <c r="AK7" i="29"/>
  <c r="AL7" i="29"/>
  <c r="AM7" i="29"/>
  <c r="AN7" i="29"/>
  <c r="AO7" i="29"/>
  <c r="AP7" i="29"/>
  <c r="AQ7" i="29"/>
  <c r="AR7" i="29"/>
  <c r="AS7" i="29"/>
  <c r="AT7" i="29"/>
  <c r="AU7" i="29"/>
  <c r="AV7" i="29"/>
  <c r="AW7" i="29"/>
  <c r="AX7" i="29"/>
  <c r="AY7" i="29"/>
  <c r="AZ7" i="29"/>
  <c r="BA7" i="29"/>
  <c r="BB7" i="29"/>
  <c r="D8" i="29"/>
  <c r="E8" i="29"/>
  <c r="F8" i="29"/>
  <c r="G8" i="29"/>
  <c r="H8" i="29"/>
  <c r="I8" i="29"/>
  <c r="J8" i="29"/>
  <c r="K8" i="29"/>
  <c r="L8" i="29"/>
  <c r="M8" i="29"/>
  <c r="N8" i="29"/>
  <c r="O8" i="29"/>
  <c r="P8" i="29"/>
  <c r="Q8" i="29"/>
  <c r="R8" i="29"/>
  <c r="S8" i="29"/>
  <c r="T8" i="29"/>
  <c r="U8" i="29"/>
  <c r="V8" i="29"/>
  <c r="W8" i="29"/>
  <c r="X8" i="29"/>
  <c r="Y8" i="29"/>
  <c r="Z8" i="29"/>
  <c r="AA8" i="29"/>
  <c r="AB8" i="29"/>
  <c r="AC8" i="29"/>
  <c r="AD8" i="29"/>
  <c r="AE8" i="29"/>
  <c r="AF8" i="29"/>
  <c r="AG8" i="29"/>
  <c r="AH8" i="29"/>
  <c r="AI8" i="29"/>
  <c r="AJ8" i="29"/>
  <c r="AK8" i="29"/>
  <c r="AL8" i="29"/>
  <c r="AM8" i="29"/>
  <c r="AN8" i="29"/>
  <c r="AO8" i="29"/>
  <c r="AP8" i="29"/>
  <c r="AQ8" i="29"/>
  <c r="AR8" i="29"/>
  <c r="AS8" i="29"/>
  <c r="AT8" i="29"/>
  <c r="AU8" i="29"/>
  <c r="AV8" i="29"/>
  <c r="AW8" i="29"/>
  <c r="AX8" i="29"/>
  <c r="AY8" i="29"/>
  <c r="AZ8" i="29"/>
  <c r="BA8" i="29"/>
  <c r="BB8" i="29"/>
  <c r="D9" i="29"/>
  <c r="E9" i="29"/>
  <c r="F9" i="29"/>
  <c r="G9" i="29"/>
  <c r="H9" i="29"/>
  <c r="I9" i="29"/>
  <c r="J9" i="29"/>
  <c r="K9" i="29"/>
  <c r="L9" i="29"/>
  <c r="M9" i="29"/>
  <c r="N9" i="29"/>
  <c r="O9" i="29"/>
  <c r="P9" i="29"/>
  <c r="Q9" i="29"/>
  <c r="R9" i="29"/>
  <c r="S9" i="29"/>
  <c r="T9" i="29"/>
  <c r="U9" i="29"/>
  <c r="V9" i="29"/>
  <c r="W9" i="29"/>
  <c r="X9" i="29"/>
  <c r="Y9" i="29"/>
  <c r="Z9" i="29"/>
  <c r="AA9" i="29"/>
  <c r="AB9" i="29"/>
  <c r="AC9" i="29"/>
  <c r="AD9" i="29"/>
  <c r="AE9" i="29"/>
  <c r="AF9" i="29"/>
  <c r="AG9" i="29"/>
  <c r="AH9" i="29"/>
  <c r="AI9" i="29"/>
  <c r="AJ9" i="29"/>
  <c r="AK9" i="29"/>
  <c r="AL9" i="29"/>
  <c r="AM9" i="29"/>
  <c r="AN9" i="29"/>
  <c r="AO9" i="29"/>
  <c r="AP9" i="29"/>
  <c r="AQ9" i="29"/>
  <c r="AR9" i="29"/>
  <c r="AS9" i="29"/>
  <c r="AT9" i="29"/>
  <c r="AU9" i="29"/>
  <c r="AV9" i="29"/>
  <c r="AW9" i="29"/>
  <c r="AX9" i="29"/>
  <c r="AY9" i="29"/>
  <c r="AZ9" i="29"/>
  <c r="BA9" i="29"/>
  <c r="BB9" i="29"/>
  <c r="D10" i="29"/>
  <c r="E10" i="29"/>
  <c r="F10" i="29"/>
  <c r="G10" i="29"/>
  <c r="H10" i="29"/>
  <c r="I10" i="29"/>
  <c r="J10" i="29"/>
  <c r="K10" i="29"/>
  <c r="L10" i="29"/>
  <c r="M10" i="29"/>
  <c r="N10" i="29"/>
  <c r="O10" i="29"/>
  <c r="P10" i="29"/>
  <c r="Q10" i="29"/>
  <c r="R10" i="29"/>
  <c r="S10" i="29"/>
  <c r="T10" i="29"/>
  <c r="U10" i="29"/>
  <c r="V10" i="29"/>
  <c r="W10" i="29"/>
  <c r="X10" i="29"/>
  <c r="Y10" i="29"/>
  <c r="Z10" i="29"/>
  <c r="AA10" i="29"/>
  <c r="AB10" i="29"/>
  <c r="AC10" i="29"/>
  <c r="AD10" i="29"/>
  <c r="AE10" i="29"/>
  <c r="AF10" i="29"/>
  <c r="AG10" i="29"/>
  <c r="AH10" i="29"/>
  <c r="AI10" i="29"/>
  <c r="AJ10" i="29"/>
  <c r="AK10" i="29"/>
  <c r="AL10" i="29"/>
  <c r="AM10" i="29"/>
  <c r="AN10" i="29"/>
  <c r="AO10" i="29"/>
  <c r="AP10" i="29"/>
  <c r="AQ10" i="29"/>
  <c r="AR10" i="29"/>
  <c r="AS10" i="29"/>
  <c r="AT10" i="29"/>
  <c r="AU10" i="29"/>
  <c r="AV10" i="29"/>
  <c r="AW10" i="29"/>
  <c r="AX10" i="29"/>
  <c r="AY10" i="29"/>
  <c r="AZ10" i="29"/>
  <c r="BA10" i="29"/>
  <c r="BB10" i="29"/>
  <c r="D11" i="29"/>
  <c r="E11" i="29"/>
  <c r="F11" i="29"/>
  <c r="G11" i="29"/>
  <c r="H11" i="29"/>
  <c r="I11" i="29"/>
  <c r="J11" i="29"/>
  <c r="K11" i="29"/>
  <c r="L11" i="29"/>
  <c r="M11" i="29"/>
  <c r="N11" i="29"/>
  <c r="O11" i="29"/>
  <c r="P11" i="29"/>
  <c r="Q11" i="29"/>
  <c r="R11" i="29"/>
  <c r="S11" i="29"/>
  <c r="T11" i="29"/>
  <c r="U11" i="29"/>
  <c r="V11" i="29"/>
  <c r="W11" i="29"/>
  <c r="X11" i="29"/>
  <c r="Y11" i="29"/>
  <c r="Z11" i="29"/>
  <c r="AA11" i="29"/>
  <c r="AB11" i="29"/>
  <c r="AC11" i="29"/>
  <c r="AD11" i="29"/>
  <c r="AE11" i="29"/>
  <c r="AF11" i="29"/>
  <c r="AG11" i="29"/>
  <c r="AH11" i="29"/>
  <c r="AI11" i="29"/>
  <c r="AJ11" i="29"/>
  <c r="AK11" i="29"/>
  <c r="AL11" i="29"/>
  <c r="AM11" i="29"/>
  <c r="AN11" i="29"/>
  <c r="AO11" i="29"/>
  <c r="AP11" i="29"/>
  <c r="AQ11" i="29"/>
  <c r="AR11" i="29"/>
  <c r="AS11" i="29"/>
  <c r="AT11" i="29"/>
  <c r="AU11" i="29"/>
  <c r="AV11" i="29"/>
  <c r="AW11" i="29"/>
  <c r="AX11" i="29"/>
  <c r="AY11" i="29"/>
  <c r="AZ11" i="29"/>
  <c r="BA11" i="29"/>
  <c r="BB11" i="29"/>
  <c r="D12" i="29"/>
  <c r="E12" i="29"/>
  <c r="F12" i="29"/>
  <c r="G12" i="29"/>
  <c r="H12" i="29"/>
  <c r="I12" i="29"/>
  <c r="J12" i="29"/>
  <c r="K12" i="29"/>
  <c r="L12" i="29"/>
  <c r="M12" i="29"/>
  <c r="N12" i="29"/>
  <c r="O12" i="29"/>
  <c r="P12" i="29"/>
  <c r="Q12" i="29"/>
  <c r="R12" i="29"/>
  <c r="S12" i="29"/>
  <c r="T12" i="29"/>
  <c r="U12" i="29"/>
  <c r="V12" i="29"/>
  <c r="W12" i="29"/>
  <c r="X12" i="29"/>
  <c r="Y12" i="29"/>
  <c r="Z12" i="29"/>
  <c r="AA12" i="29"/>
  <c r="AB12" i="29"/>
  <c r="AC12" i="29"/>
  <c r="AD12" i="29"/>
  <c r="AE12" i="29"/>
  <c r="AF12" i="29"/>
  <c r="AG12" i="29"/>
  <c r="AH12" i="29"/>
  <c r="AI12" i="29"/>
  <c r="AJ12" i="29"/>
  <c r="AK12" i="29"/>
  <c r="AL12" i="29"/>
  <c r="AM12" i="29"/>
  <c r="AN12" i="29"/>
  <c r="AO12" i="29"/>
  <c r="AP12" i="29"/>
  <c r="AQ12" i="29"/>
  <c r="AR12" i="29"/>
  <c r="AS12" i="29"/>
  <c r="AT12" i="29"/>
  <c r="AU12" i="29"/>
  <c r="AV12" i="29"/>
  <c r="AW12" i="29"/>
  <c r="AX12" i="29"/>
  <c r="AY12" i="29"/>
  <c r="AZ12" i="29"/>
  <c r="BA12" i="29"/>
  <c r="BB12" i="29"/>
  <c r="D13" i="29"/>
  <c r="E13" i="29"/>
  <c r="F13" i="29"/>
  <c r="G13" i="29"/>
  <c r="H13" i="29"/>
  <c r="I13" i="29"/>
  <c r="J13" i="29"/>
  <c r="K13" i="29"/>
  <c r="L13" i="29"/>
  <c r="M13" i="29"/>
  <c r="N13" i="29"/>
  <c r="O13" i="29"/>
  <c r="P13" i="29"/>
  <c r="Q13" i="29"/>
  <c r="R13" i="29"/>
  <c r="S13" i="29"/>
  <c r="T13" i="29"/>
  <c r="U13" i="29"/>
  <c r="V13" i="29"/>
  <c r="W13" i="29"/>
  <c r="X13" i="29"/>
  <c r="Y13" i="29"/>
  <c r="Z13" i="29"/>
  <c r="AA13" i="29"/>
  <c r="AB13" i="29"/>
  <c r="AC13" i="29"/>
  <c r="AD13" i="29"/>
  <c r="AE13" i="29"/>
  <c r="AF13" i="29"/>
  <c r="AG13" i="29"/>
  <c r="AH13" i="29"/>
  <c r="AI13" i="29"/>
  <c r="AJ13" i="29"/>
  <c r="AK13" i="29"/>
  <c r="AL13" i="29"/>
  <c r="AM13" i="29"/>
  <c r="AN13" i="29"/>
  <c r="AO13" i="29"/>
  <c r="AP13" i="29"/>
  <c r="AQ13" i="29"/>
  <c r="AR13" i="29"/>
  <c r="AS13" i="29"/>
  <c r="AT13" i="29"/>
  <c r="AU13" i="29"/>
  <c r="AV13" i="29"/>
  <c r="AW13" i="29"/>
  <c r="AX13" i="29"/>
  <c r="AY13" i="29"/>
  <c r="AZ13" i="29"/>
  <c r="BA13" i="29"/>
  <c r="BB13" i="29"/>
  <c r="D14" i="29"/>
  <c r="E14" i="29"/>
  <c r="F14" i="29"/>
  <c r="G14" i="29"/>
  <c r="H14" i="29"/>
  <c r="I14" i="29"/>
  <c r="J14" i="29"/>
  <c r="K14" i="29"/>
  <c r="L14" i="29"/>
  <c r="M14" i="29"/>
  <c r="N14" i="29"/>
  <c r="O14" i="29"/>
  <c r="P14" i="29"/>
  <c r="Q14" i="29"/>
  <c r="R14" i="29"/>
  <c r="S14" i="29"/>
  <c r="T14" i="29"/>
  <c r="U14" i="29"/>
  <c r="V14" i="29"/>
  <c r="W14" i="29"/>
  <c r="X14" i="29"/>
  <c r="Y14" i="29"/>
  <c r="Z14" i="29"/>
  <c r="AA14" i="29"/>
  <c r="AB14" i="29"/>
  <c r="AC14" i="29"/>
  <c r="AD14" i="29"/>
  <c r="AE14" i="29"/>
  <c r="AF14" i="29"/>
  <c r="AG14" i="29"/>
  <c r="AH14" i="29"/>
  <c r="AI14" i="29"/>
  <c r="AJ14" i="29"/>
  <c r="AK14" i="29"/>
  <c r="AL14" i="29"/>
  <c r="AM14" i="29"/>
  <c r="AN14" i="29"/>
  <c r="AO14" i="29"/>
  <c r="AP14" i="29"/>
  <c r="AQ14" i="29"/>
  <c r="AR14" i="29"/>
  <c r="AS14" i="29"/>
  <c r="AT14" i="29"/>
  <c r="AU14" i="29"/>
  <c r="AV14" i="29"/>
  <c r="AW14" i="29"/>
  <c r="AX14" i="29"/>
  <c r="AY14" i="29"/>
  <c r="AZ14" i="29"/>
  <c r="BA14" i="29"/>
  <c r="BB14" i="29"/>
  <c r="D15" i="29"/>
  <c r="E15" i="29"/>
  <c r="F15" i="29"/>
  <c r="G15" i="29"/>
  <c r="H15" i="29"/>
  <c r="I15" i="29"/>
  <c r="J15" i="29"/>
  <c r="K15" i="29"/>
  <c r="L15" i="29"/>
  <c r="M15" i="29"/>
  <c r="N15" i="29"/>
  <c r="O15" i="29"/>
  <c r="P15" i="29"/>
  <c r="Q15" i="29"/>
  <c r="R15" i="29"/>
  <c r="S15" i="29"/>
  <c r="T15" i="29"/>
  <c r="U15" i="29"/>
  <c r="V15" i="29"/>
  <c r="W15" i="29"/>
  <c r="X15" i="29"/>
  <c r="Y15" i="29"/>
  <c r="Z15" i="29"/>
  <c r="AA15" i="29"/>
  <c r="AB15" i="29"/>
  <c r="AC15" i="29"/>
  <c r="AD15" i="29"/>
  <c r="AE15" i="29"/>
  <c r="AF15" i="29"/>
  <c r="AG15" i="29"/>
  <c r="AH15" i="29"/>
  <c r="AI15" i="29"/>
  <c r="AJ15" i="29"/>
  <c r="AK15" i="29"/>
  <c r="AL15" i="29"/>
  <c r="AM15" i="29"/>
  <c r="AN15" i="29"/>
  <c r="AO15" i="29"/>
  <c r="AP15" i="29"/>
  <c r="AQ15" i="29"/>
  <c r="AR15" i="29"/>
  <c r="AS15" i="29"/>
  <c r="AT15" i="29"/>
  <c r="AU15" i="29"/>
  <c r="AV15" i="29"/>
  <c r="AW15" i="29"/>
  <c r="AX15" i="29"/>
  <c r="AY15" i="29"/>
  <c r="AZ15" i="29"/>
  <c r="BA15" i="29"/>
  <c r="BB15" i="29"/>
  <c r="D16" i="29"/>
  <c r="E16" i="29"/>
  <c r="F16" i="29"/>
  <c r="G16" i="29"/>
  <c r="H16" i="29"/>
  <c r="I16" i="29"/>
  <c r="J16" i="29"/>
  <c r="K16" i="29"/>
  <c r="L16" i="29"/>
  <c r="M16" i="29"/>
  <c r="N16" i="29"/>
  <c r="O16" i="29"/>
  <c r="P16" i="29"/>
  <c r="Q16" i="29"/>
  <c r="R16" i="29"/>
  <c r="S16" i="29"/>
  <c r="T16" i="29"/>
  <c r="U16" i="29"/>
  <c r="V16" i="29"/>
  <c r="W16" i="29"/>
  <c r="X16" i="29"/>
  <c r="Y16" i="29"/>
  <c r="Z16" i="29"/>
  <c r="AA16" i="29"/>
  <c r="AB16" i="29"/>
  <c r="AC16" i="29"/>
  <c r="AD16" i="29"/>
  <c r="AE16" i="29"/>
  <c r="AF16" i="29"/>
  <c r="AG16" i="29"/>
  <c r="AH16" i="29"/>
  <c r="AI16" i="29"/>
  <c r="AJ16" i="29"/>
  <c r="AK16" i="29"/>
  <c r="AL16" i="29"/>
  <c r="AM16" i="29"/>
  <c r="AN16" i="29"/>
  <c r="AO16" i="29"/>
  <c r="AP16" i="29"/>
  <c r="AQ16" i="29"/>
  <c r="AR16" i="29"/>
  <c r="AS16" i="29"/>
  <c r="AT16" i="29"/>
  <c r="AU16" i="29"/>
  <c r="AV16" i="29"/>
  <c r="AW16" i="29"/>
  <c r="AX16" i="29"/>
  <c r="AY16" i="29"/>
  <c r="AZ16" i="29"/>
  <c r="BA16" i="29"/>
  <c r="BB16" i="29"/>
  <c r="D17" i="29"/>
  <c r="E17" i="29"/>
  <c r="F17" i="29"/>
  <c r="G17" i="29"/>
  <c r="H17" i="29"/>
  <c r="I17" i="29"/>
  <c r="J17" i="29"/>
  <c r="K17" i="29"/>
  <c r="L17" i="29"/>
  <c r="M17" i="29"/>
  <c r="N17" i="29"/>
  <c r="O17" i="29"/>
  <c r="P17" i="29"/>
  <c r="Q17" i="29"/>
  <c r="R17" i="29"/>
  <c r="S17" i="29"/>
  <c r="T17" i="29"/>
  <c r="U17" i="29"/>
  <c r="V17" i="29"/>
  <c r="W17" i="29"/>
  <c r="X17" i="29"/>
  <c r="Y17" i="29"/>
  <c r="Z17" i="29"/>
  <c r="AA17" i="29"/>
  <c r="AB17" i="29"/>
  <c r="AC17" i="29"/>
  <c r="AD17" i="29"/>
  <c r="AE17" i="29"/>
  <c r="AF17" i="29"/>
  <c r="AG17" i="29"/>
  <c r="AH17" i="29"/>
  <c r="AI17" i="29"/>
  <c r="AJ17" i="29"/>
  <c r="AK17" i="29"/>
  <c r="AL17" i="29"/>
  <c r="AM17" i="29"/>
  <c r="AN17" i="29"/>
  <c r="AO17" i="29"/>
  <c r="AP17" i="29"/>
  <c r="AQ17" i="29"/>
  <c r="AR17" i="29"/>
  <c r="AS17" i="29"/>
  <c r="AT17" i="29"/>
  <c r="AU17" i="29"/>
  <c r="AV17" i="29"/>
  <c r="AW17" i="29"/>
  <c r="AX17" i="29"/>
  <c r="AY17" i="29"/>
  <c r="AZ17" i="29"/>
  <c r="BA17" i="29"/>
  <c r="BB17" i="29"/>
  <c r="D18" i="29"/>
  <c r="E18" i="29"/>
  <c r="F18" i="29"/>
  <c r="G18" i="29"/>
  <c r="H18" i="29"/>
  <c r="I18" i="29"/>
  <c r="J18" i="29"/>
  <c r="K18" i="29"/>
  <c r="L18" i="29"/>
  <c r="M18" i="29"/>
  <c r="N18" i="29"/>
  <c r="O18" i="29"/>
  <c r="P18" i="29"/>
  <c r="Q18" i="29"/>
  <c r="R18" i="29"/>
  <c r="S18" i="29"/>
  <c r="T18" i="29"/>
  <c r="U18" i="29"/>
  <c r="V18" i="29"/>
  <c r="W18" i="29"/>
  <c r="X18" i="29"/>
  <c r="Y18" i="29"/>
  <c r="Z18" i="29"/>
  <c r="AA18" i="29"/>
  <c r="AB18" i="29"/>
  <c r="AC18" i="29"/>
  <c r="AD18" i="29"/>
  <c r="AE18" i="29"/>
  <c r="AF18" i="29"/>
  <c r="AG18" i="29"/>
  <c r="AH18" i="29"/>
  <c r="AI18" i="29"/>
  <c r="AJ18" i="29"/>
  <c r="AK18" i="29"/>
  <c r="AL18" i="29"/>
  <c r="AM18" i="29"/>
  <c r="AN18" i="29"/>
  <c r="AO18" i="29"/>
  <c r="AP18" i="29"/>
  <c r="AQ18" i="29"/>
  <c r="AR18" i="29"/>
  <c r="AS18" i="29"/>
  <c r="AT18" i="29"/>
  <c r="AU18" i="29"/>
  <c r="AV18" i="29"/>
  <c r="AW18" i="29"/>
  <c r="AX18" i="29"/>
  <c r="AY18" i="29"/>
  <c r="AZ18" i="29"/>
  <c r="BA18" i="29"/>
  <c r="BB18" i="29"/>
  <c r="D19" i="29"/>
  <c r="E19" i="29"/>
  <c r="F19" i="29"/>
  <c r="G19" i="29"/>
  <c r="H19" i="29"/>
  <c r="I19" i="29"/>
  <c r="J19" i="29"/>
  <c r="K19" i="29"/>
  <c r="L19" i="29"/>
  <c r="M19" i="29"/>
  <c r="N19" i="29"/>
  <c r="O19" i="29"/>
  <c r="P19" i="29"/>
  <c r="Q19" i="29"/>
  <c r="R19" i="29"/>
  <c r="S19" i="29"/>
  <c r="T19" i="29"/>
  <c r="U19" i="29"/>
  <c r="V19" i="29"/>
  <c r="W19" i="29"/>
  <c r="X19" i="29"/>
  <c r="Y19" i="29"/>
  <c r="Z19" i="29"/>
  <c r="AA19" i="29"/>
  <c r="AB19" i="29"/>
  <c r="AC19" i="29"/>
  <c r="AD19" i="29"/>
  <c r="AE19" i="29"/>
  <c r="AF19" i="29"/>
  <c r="AG19" i="29"/>
  <c r="AH19" i="29"/>
  <c r="AI19" i="29"/>
  <c r="AJ19" i="29"/>
  <c r="AK19" i="29"/>
  <c r="AL19" i="29"/>
  <c r="AM19" i="29"/>
  <c r="AN19" i="29"/>
  <c r="AO19" i="29"/>
  <c r="AP19" i="29"/>
  <c r="AQ19" i="29"/>
  <c r="AR19" i="29"/>
  <c r="AS19" i="29"/>
  <c r="AT19" i="29"/>
  <c r="AU19" i="29"/>
  <c r="AV19" i="29"/>
  <c r="AW19" i="29"/>
  <c r="AX19" i="29"/>
  <c r="AY19" i="29"/>
  <c r="AZ19" i="29"/>
  <c r="BA19" i="29"/>
  <c r="BB19" i="29"/>
  <c r="D20" i="29"/>
  <c r="E20" i="29"/>
  <c r="F20" i="29"/>
  <c r="G20" i="29"/>
  <c r="H20" i="29"/>
  <c r="I20" i="29"/>
  <c r="J20" i="29"/>
  <c r="K20" i="29"/>
  <c r="L20" i="29"/>
  <c r="M20" i="29"/>
  <c r="N20" i="29"/>
  <c r="O20" i="29"/>
  <c r="P20" i="29"/>
  <c r="Q20" i="29"/>
  <c r="R20" i="29"/>
  <c r="S20" i="29"/>
  <c r="T20" i="29"/>
  <c r="U20" i="29"/>
  <c r="V20" i="29"/>
  <c r="W20" i="29"/>
  <c r="X20" i="29"/>
  <c r="Y20" i="29"/>
  <c r="Z20" i="29"/>
  <c r="AA20" i="29"/>
  <c r="AB20" i="29"/>
  <c r="AC20" i="29"/>
  <c r="AD20" i="29"/>
  <c r="AE20" i="29"/>
  <c r="AF20" i="29"/>
  <c r="AG20" i="29"/>
  <c r="AH20" i="29"/>
  <c r="AI20" i="29"/>
  <c r="AJ20" i="29"/>
  <c r="AK20" i="29"/>
  <c r="AL20" i="29"/>
  <c r="AM20" i="29"/>
  <c r="AN20" i="29"/>
  <c r="AO20" i="29"/>
  <c r="AP20" i="29"/>
  <c r="AQ20" i="29"/>
  <c r="AR20" i="29"/>
  <c r="AS20" i="29"/>
  <c r="AT20" i="29"/>
  <c r="AU20" i="29"/>
  <c r="AV20" i="29"/>
  <c r="AW20" i="29"/>
  <c r="AX20" i="29"/>
  <c r="AY20" i="29"/>
  <c r="AZ20" i="29"/>
  <c r="BA20" i="29"/>
  <c r="BB20" i="29"/>
  <c r="D21" i="29"/>
  <c r="E21" i="29"/>
  <c r="F21" i="29"/>
  <c r="G21" i="29"/>
  <c r="H21" i="29"/>
  <c r="I21" i="29"/>
  <c r="J21" i="29"/>
  <c r="K21" i="29"/>
  <c r="L21" i="29"/>
  <c r="M21" i="29"/>
  <c r="N21" i="29"/>
  <c r="O21" i="29"/>
  <c r="P21" i="29"/>
  <c r="Q21" i="29"/>
  <c r="R21" i="29"/>
  <c r="S21" i="29"/>
  <c r="T21" i="29"/>
  <c r="U21" i="29"/>
  <c r="V21" i="29"/>
  <c r="W21" i="29"/>
  <c r="X21" i="29"/>
  <c r="Y21" i="29"/>
  <c r="Z21" i="29"/>
  <c r="AA21" i="29"/>
  <c r="AB21" i="29"/>
  <c r="AC21" i="29"/>
  <c r="AD21" i="29"/>
  <c r="AE21" i="29"/>
  <c r="AF21" i="29"/>
  <c r="AG21" i="29"/>
  <c r="AH21" i="29"/>
  <c r="AI21" i="29"/>
  <c r="AJ21" i="29"/>
  <c r="AK21" i="29"/>
  <c r="AL21" i="29"/>
  <c r="AM21" i="29"/>
  <c r="AN21" i="29"/>
  <c r="AO21" i="29"/>
  <c r="AP21" i="29"/>
  <c r="AQ21" i="29"/>
  <c r="AR21" i="29"/>
  <c r="AS21" i="29"/>
  <c r="AT21" i="29"/>
  <c r="AU21" i="29"/>
  <c r="AV21" i="29"/>
  <c r="AW21" i="29"/>
  <c r="AX21" i="29"/>
  <c r="AY21" i="29"/>
  <c r="AZ21" i="29"/>
  <c r="BA21" i="29"/>
  <c r="BB21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D23" i="29"/>
  <c r="E23" i="29"/>
  <c r="F23" i="29"/>
  <c r="G23" i="29"/>
  <c r="H23" i="29"/>
  <c r="I23" i="29"/>
  <c r="J23" i="29"/>
  <c r="K23" i="29"/>
  <c r="L23" i="29"/>
  <c r="M23" i="29"/>
  <c r="N23" i="29"/>
  <c r="O23" i="29"/>
  <c r="P23" i="29"/>
  <c r="Q23" i="29"/>
  <c r="R23" i="29"/>
  <c r="S23" i="29"/>
  <c r="T23" i="29"/>
  <c r="U23" i="29"/>
  <c r="V23" i="29"/>
  <c r="W23" i="29"/>
  <c r="X23" i="29"/>
  <c r="Y23" i="29"/>
  <c r="Z23" i="29"/>
  <c r="AA23" i="29"/>
  <c r="AB23" i="29"/>
  <c r="AC23" i="29"/>
  <c r="AD23" i="29"/>
  <c r="AE23" i="29"/>
  <c r="AF23" i="29"/>
  <c r="AG23" i="29"/>
  <c r="AH23" i="29"/>
  <c r="AI23" i="29"/>
  <c r="AJ23" i="29"/>
  <c r="AK23" i="29"/>
  <c r="AL23" i="29"/>
  <c r="AM23" i="29"/>
  <c r="AN23" i="29"/>
  <c r="AO23" i="29"/>
  <c r="AP23" i="29"/>
  <c r="AQ23" i="29"/>
  <c r="AR23" i="29"/>
  <c r="AS23" i="29"/>
  <c r="AT23" i="29"/>
  <c r="AU23" i="29"/>
  <c r="AV23" i="29"/>
  <c r="AW23" i="29"/>
  <c r="AX23" i="29"/>
  <c r="AY23" i="29"/>
  <c r="AZ23" i="29"/>
  <c r="BA23" i="29"/>
  <c r="BB23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AI24" i="29"/>
  <c r="AJ24" i="29"/>
  <c r="AK24" i="29"/>
  <c r="AL24" i="29"/>
  <c r="AM24" i="29"/>
  <c r="AN24" i="29"/>
  <c r="AO24" i="29"/>
  <c r="AP24" i="29"/>
  <c r="AQ24" i="29"/>
  <c r="AR24" i="29"/>
  <c r="AS24" i="29"/>
  <c r="AT24" i="29"/>
  <c r="AU24" i="29"/>
  <c r="AV24" i="29"/>
  <c r="AW24" i="29"/>
  <c r="AX24" i="29"/>
  <c r="AY24" i="29"/>
  <c r="AZ24" i="29"/>
  <c r="BA24" i="29"/>
  <c r="BB24" i="29"/>
  <c r="D25" i="29"/>
  <c r="E25" i="29"/>
  <c r="F25" i="29"/>
  <c r="G25" i="29"/>
  <c r="H25" i="29"/>
  <c r="I25" i="29"/>
  <c r="J25" i="29"/>
  <c r="K25" i="29"/>
  <c r="L25" i="29"/>
  <c r="M25" i="29"/>
  <c r="N25" i="29"/>
  <c r="O25" i="29"/>
  <c r="P25" i="29"/>
  <c r="Q25" i="29"/>
  <c r="R25" i="29"/>
  <c r="S25" i="29"/>
  <c r="T25" i="29"/>
  <c r="U25" i="29"/>
  <c r="V25" i="29"/>
  <c r="W25" i="29"/>
  <c r="X25" i="29"/>
  <c r="Y25" i="29"/>
  <c r="Z25" i="29"/>
  <c r="AA25" i="29"/>
  <c r="AB25" i="29"/>
  <c r="AC25" i="29"/>
  <c r="AD25" i="29"/>
  <c r="AE25" i="29"/>
  <c r="AF25" i="29"/>
  <c r="AG25" i="29"/>
  <c r="AH25" i="29"/>
  <c r="AI25" i="29"/>
  <c r="AJ25" i="29"/>
  <c r="AK25" i="29"/>
  <c r="AL25" i="29"/>
  <c r="AM25" i="29"/>
  <c r="AN25" i="29"/>
  <c r="AO25" i="29"/>
  <c r="AP25" i="29"/>
  <c r="AQ25" i="29"/>
  <c r="AR25" i="29"/>
  <c r="AS25" i="29"/>
  <c r="AT25" i="29"/>
  <c r="AU25" i="29"/>
  <c r="AV25" i="29"/>
  <c r="AW25" i="29"/>
  <c r="AX25" i="29"/>
  <c r="AY25" i="29"/>
  <c r="AZ25" i="29"/>
  <c r="BA25" i="29"/>
  <c r="BB25" i="29"/>
  <c r="D26" i="29"/>
  <c r="E26" i="29"/>
  <c r="F26" i="29"/>
  <c r="G26" i="29"/>
  <c r="H26" i="29"/>
  <c r="I26" i="29"/>
  <c r="J26" i="29"/>
  <c r="K26" i="29"/>
  <c r="L26" i="29"/>
  <c r="M26" i="29"/>
  <c r="N26" i="29"/>
  <c r="O26" i="29"/>
  <c r="P26" i="29"/>
  <c r="Q26" i="29"/>
  <c r="R26" i="29"/>
  <c r="S26" i="29"/>
  <c r="T26" i="29"/>
  <c r="U26" i="29"/>
  <c r="V26" i="29"/>
  <c r="W26" i="29"/>
  <c r="X26" i="29"/>
  <c r="Y26" i="29"/>
  <c r="Z26" i="29"/>
  <c r="AA26" i="29"/>
  <c r="AB26" i="29"/>
  <c r="AC26" i="29"/>
  <c r="AD26" i="29"/>
  <c r="AE26" i="29"/>
  <c r="AF26" i="29"/>
  <c r="AG26" i="29"/>
  <c r="AH26" i="29"/>
  <c r="AI26" i="29"/>
  <c r="AJ26" i="29"/>
  <c r="AK26" i="29"/>
  <c r="AL26" i="29"/>
  <c r="AM26" i="29"/>
  <c r="AN26" i="29"/>
  <c r="AO26" i="29"/>
  <c r="AP26" i="29"/>
  <c r="AQ26" i="29"/>
  <c r="AR26" i="29"/>
  <c r="AS26" i="29"/>
  <c r="AT26" i="29"/>
  <c r="AU26" i="29"/>
  <c r="AV26" i="29"/>
  <c r="AW26" i="29"/>
  <c r="AX26" i="29"/>
  <c r="AY26" i="29"/>
  <c r="AZ26" i="29"/>
  <c r="BA26" i="29"/>
  <c r="BB26" i="29"/>
  <c r="D27" i="29"/>
  <c r="E27" i="29"/>
  <c r="F27" i="29"/>
  <c r="G27" i="29"/>
  <c r="H27" i="29"/>
  <c r="I27" i="29"/>
  <c r="J27" i="29"/>
  <c r="K27" i="29"/>
  <c r="L27" i="29"/>
  <c r="M27" i="29"/>
  <c r="N27" i="29"/>
  <c r="O27" i="29"/>
  <c r="P27" i="29"/>
  <c r="Q27" i="29"/>
  <c r="R27" i="29"/>
  <c r="S27" i="29"/>
  <c r="T27" i="29"/>
  <c r="U27" i="29"/>
  <c r="V27" i="29"/>
  <c r="W27" i="29"/>
  <c r="X27" i="29"/>
  <c r="Y27" i="29"/>
  <c r="Z27" i="29"/>
  <c r="AA27" i="29"/>
  <c r="AB27" i="29"/>
  <c r="AC27" i="29"/>
  <c r="AD27" i="29"/>
  <c r="AE27" i="29"/>
  <c r="AF27" i="29"/>
  <c r="AG27" i="29"/>
  <c r="AH27" i="29"/>
  <c r="AI27" i="29"/>
  <c r="AJ27" i="29"/>
  <c r="AK27" i="29"/>
  <c r="AL27" i="29"/>
  <c r="AM27" i="29"/>
  <c r="AN27" i="29"/>
  <c r="AO27" i="29"/>
  <c r="AP27" i="29"/>
  <c r="AQ27" i="29"/>
  <c r="AR27" i="29"/>
  <c r="AS27" i="29"/>
  <c r="AT27" i="29"/>
  <c r="AU27" i="29"/>
  <c r="AV27" i="29"/>
  <c r="AW27" i="29"/>
  <c r="AX27" i="29"/>
  <c r="AY27" i="29"/>
  <c r="AZ27" i="29"/>
  <c r="BA27" i="29"/>
  <c r="BB27" i="29"/>
  <c r="D28" i="29"/>
  <c r="E28" i="29"/>
  <c r="F28" i="29"/>
  <c r="G28" i="29"/>
  <c r="H28" i="29"/>
  <c r="I28" i="29"/>
  <c r="J28" i="29"/>
  <c r="K28" i="29"/>
  <c r="L28" i="29"/>
  <c r="M28" i="29"/>
  <c r="N28" i="29"/>
  <c r="O28" i="29"/>
  <c r="P28" i="29"/>
  <c r="Q28" i="29"/>
  <c r="R28" i="29"/>
  <c r="S28" i="29"/>
  <c r="T28" i="29"/>
  <c r="U28" i="29"/>
  <c r="V28" i="29"/>
  <c r="W28" i="29"/>
  <c r="X28" i="29"/>
  <c r="Y28" i="29"/>
  <c r="Z28" i="29"/>
  <c r="AA28" i="29"/>
  <c r="AB28" i="29"/>
  <c r="AC28" i="29"/>
  <c r="AD28" i="29"/>
  <c r="AE28" i="29"/>
  <c r="AF28" i="29"/>
  <c r="AG28" i="29"/>
  <c r="AH28" i="29"/>
  <c r="AI28" i="29"/>
  <c r="AJ28" i="29"/>
  <c r="AK28" i="29"/>
  <c r="AL28" i="29"/>
  <c r="AM28" i="29"/>
  <c r="AN28" i="29"/>
  <c r="AO28" i="29"/>
  <c r="AP28" i="29"/>
  <c r="AQ28" i="29"/>
  <c r="AR28" i="29"/>
  <c r="AS28" i="29"/>
  <c r="AT28" i="29"/>
  <c r="AU28" i="29"/>
  <c r="AV28" i="29"/>
  <c r="AW28" i="29"/>
  <c r="AX28" i="29"/>
  <c r="AY28" i="29"/>
  <c r="AZ28" i="29"/>
  <c r="BA28" i="29"/>
  <c r="BB28" i="29"/>
  <c r="D29" i="29"/>
  <c r="E29" i="29"/>
  <c r="F29" i="29"/>
  <c r="G29" i="29"/>
  <c r="H29" i="29"/>
  <c r="I29" i="29"/>
  <c r="J29" i="29"/>
  <c r="K29" i="29"/>
  <c r="L29" i="29"/>
  <c r="M29" i="29"/>
  <c r="N29" i="29"/>
  <c r="O29" i="29"/>
  <c r="P29" i="29"/>
  <c r="Q29" i="29"/>
  <c r="R29" i="29"/>
  <c r="S29" i="29"/>
  <c r="T29" i="29"/>
  <c r="U29" i="29"/>
  <c r="V29" i="29"/>
  <c r="W29" i="29"/>
  <c r="X29" i="29"/>
  <c r="Y29" i="29"/>
  <c r="Z29" i="29"/>
  <c r="AA29" i="29"/>
  <c r="AB29" i="29"/>
  <c r="AC29" i="29"/>
  <c r="AD29" i="29"/>
  <c r="AE29" i="29"/>
  <c r="AF29" i="29"/>
  <c r="AG29" i="29"/>
  <c r="AH29" i="29"/>
  <c r="AI29" i="29"/>
  <c r="AJ29" i="29"/>
  <c r="AK29" i="29"/>
  <c r="AL29" i="29"/>
  <c r="AM29" i="29"/>
  <c r="AN29" i="29"/>
  <c r="AO29" i="29"/>
  <c r="AP29" i="29"/>
  <c r="AQ29" i="29"/>
  <c r="AR29" i="29"/>
  <c r="AS29" i="29"/>
  <c r="AT29" i="29"/>
  <c r="AU29" i="29"/>
  <c r="AV29" i="29"/>
  <c r="AW29" i="29"/>
  <c r="AX29" i="29"/>
  <c r="AY29" i="29"/>
  <c r="AZ29" i="29"/>
  <c r="BA29" i="29"/>
  <c r="BB29" i="29"/>
  <c r="D30" i="29"/>
  <c r="E30" i="29"/>
  <c r="F30" i="29"/>
  <c r="G30" i="29"/>
  <c r="H30" i="29"/>
  <c r="I30" i="29"/>
  <c r="J30" i="29"/>
  <c r="K30" i="29"/>
  <c r="L30" i="29"/>
  <c r="M30" i="29"/>
  <c r="N30" i="29"/>
  <c r="O30" i="29"/>
  <c r="P30" i="29"/>
  <c r="Q30" i="29"/>
  <c r="R30" i="29"/>
  <c r="S30" i="29"/>
  <c r="T30" i="29"/>
  <c r="U30" i="29"/>
  <c r="V30" i="29"/>
  <c r="W30" i="29"/>
  <c r="X30" i="29"/>
  <c r="Y30" i="29"/>
  <c r="Z30" i="29"/>
  <c r="AA30" i="29"/>
  <c r="AB30" i="29"/>
  <c r="AC30" i="29"/>
  <c r="AD30" i="29"/>
  <c r="AE30" i="29"/>
  <c r="AF30" i="29"/>
  <c r="AG30" i="29"/>
  <c r="AH30" i="29"/>
  <c r="AI30" i="29"/>
  <c r="AJ30" i="29"/>
  <c r="AK30" i="29"/>
  <c r="AL30" i="29"/>
  <c r="AM30" i="29"/>
  <c r="AN30" i="29"/>
  <c r="AO30" i="29"/>
  <c r="AP30" i="29"/>
  <c r="AQ30" i="29"/>
  <c r="AR30" i="29"/>
  <c r="AS30" i="29"/>
  <c r="AT30" i="29"/>
  <c r="AU30" i="29"/>
  <c r="AV30" i="29"/>
  <c r="AW30" i="29"/>
  <c r="AX30" i="29"/>
  <c r="AY30" i="29"/>
  <c r="AZ30" i="29"/>
  <c r="BA30" i="29"/>
  <c r="BB30" i="29"/>
  <c r="D31" i="29"/>
  <c r="E31" i="29"/>
  <c r="F31" i="29"/>
  <c r="G31" i="29"/>
  <c r="H31" i="29"/>
  <c r="I31" i="29"/>
  <c r="J31" i="29"/>
  <c r="K31" i="29"/>
  <c r="L31" i="29"/>
  <c r="M31" i="29"/>
  <c r="N31" i="29"/>
  <c r="O31" i="29"/>
  <c r="P31" i="29"/>
  <c r="Q31" i="29"/>
  <c r="R31" i="29"/>
  <c r="S31" i="29"/>
  <c r="T31" i="29"/>
  <c r="U31" i="29"/>
  <c r="V31" i="29"/>
  <c r="W31" i="29"/>
  <c r="X31" i="29"/>
  <c r="Y31" i="29"/>
  <c r="Z31" i="29"/>
  <c r="AA31" i="29"/>
  <c r="AB31" i="29"/>
  <c r="AC31" i="29"/>
  <c r="AD31" i="29"/>
  <c r="AE31" i="29"/>
  <c r="AF31" i="29"/>
  <c r="AG31" i="29"/>
  <c r="AH31" i="29"/>
  <c r="AI31" i="29"/>
  <c r="AJ31" i="29"/>
  <c r="AK31" i="29"/>
  <c r="AL31" i="29"/>
  <c r="AM31" i="29"/>
  <c r="AN31" i="29"/>
  <c r="AO31" i="29"/>
  <c r="AP31" i="29"/>
  <c r="AQ31" i="29"/>
  <c r="AR31" i="29"/>
  <c r="AS31" i="29"/>
  <c r="AT31" i="29"/>
  <c r="AU31" i="29"/>
  <c r="AV31" i="29"/>
  <c r="AW31" i="29"/>
  <c r="AX31" i="29"/>
  <c r="AY31" i="29"/>
  <c r="AZ31" i="29"/>
  <c r="BA31" i="29"/>
  <c r="BB31" i="29"/>
  <c r="D32" i="29"/>
  <c r="E32" i="29"/>
  <c r="F32" i="29"/>
  <c r="G32" i="29"/>
  <c r="H32" i="29"/>
  <c r="I32" i="29"/>
  <c r="J32" i="29"/>
  <c r="K32" i="29"/>
  <c r="L32" i="29"/>
  <c r="M32" i="29"/>
  <c r="N32" i="29"/>
  <c r="O32" i="29"/>
  <c r="P32" i="29"/>
  <c r="Q32" i="29"/>
  <c r="R32" i="29"/>
  <c r="S32" i="29"/>
  <c r="T32" i="29"/>
  <c r="U32" i="29"/>
  <c r="V32" i="29"/>
  <c r="W32" i="29"/>
  <c r="X32" i="29"/>
  <c r="Y32" i="29"/>
  <c r="Z32" i="29"/>
  <c r="AA32" i="29"/>
  <c r="AB32" i="29"/>
  <c r="AC32" i="29"/>
  <c r="AD32" i="29"/>
  <c r="AE32" i="29"/>
  <c r="AF32" i="29"/>
  <c r="AG32" i="29"/>
  <c r="AH32" i="29"/>
  <c r="AI32" i="29"/>
  <c r="AJ32" i="29"/>
  <c r="AK32" i="29"/>
  <c r="AL32" i="29"/>
  <c r="AM32" i="29"/>
  <c r="AN32" i="29"/>
  <c r="AO32" i="29"/>
  <c r="AP32" i="29"/>
  <c r="AQ32" i="29"/>
  <c r="AR32" i="29"/>
  <c r="AS32" i="29"/>
  <c r="AT32" i="29"/>
  <c r="AU32" i="29"/>
  <c r="AV32" i="29"/>
  <c r="AW32" i="29"/>
  <c r="AX32" i="29"/>
  <c r="AY32" i="29"/>
  <c r="AZ32" i="29"/>
  <c r="BA32" i="29"/>
  <c r="BB32" i="29"/>
  <c r="D33" i="29"/>
  <c r="E33" i="29"/>
  <c r="F33" i="29"/>
  <c r="G33" i="29"/>
  <c r="H33" i="29"/>
  <c r="I33" i="29"/>
  <c r="J33" i="29"/>
  <c r="K33" i="29"/>
  <c r="L33" i="29"/>
  <c r="M33" i="29"/>
  <c r="N33" i="29"/>
  <c r="O33" i="29"/>
  <c r="P33" i="29"/>
  <c r="Q33" i="29"/>
  <c r="R33" i="29"/>
  <c r="S33" i="29"/>
  <c r="T33" i="29"/>
  <c r="U33" i="29"/>
  <c r="V33" i="29"/>
  <c r="W33" i="29"/>
  <c r="X33" i="29"/>
  <c r="Y33" i="29"/>
  <c r="Z33" i="29"/>
  <c r="AA33" i="29"/>
  <c r="AB33" i="29"/>
  <c r="AC33" i="29"/>
  <c r="AD33" i="29"/>
  <c r="AE33" i="29"/>
  <c r="AF33" i="29"/>
  <c r="AG33" i="29"/>
  <c r="AH33" i="29"/>
  <c r="AI33" i="29"/>
  <c r="AJ33" i="29"/>
  <c r="AK33" i="29"/>
  <c r="AL33" i="29"/>
  <c r="AM33" i="29"/>
  <c r="AN33" i="29"/>
  <c r="AO33" i="29"/>
  <c r="AP33" i="29"/>
  <c r="AQ33" i="29"/>
  <c r="AR33" i="29"/>
  <c r="AS33" i="29"/>
  <c r="AT33" i="29"/>
  <c r="AU33" i="29"/>
  <c r="AV33" i="29"/>
  <c r="AW33" i="29"/>
  <c r="AX33" i="29"/>
  <c r="AY33" i="29"/>
  <c r="AZ33" i="29"/>
  <c r="BA33" i="29"/>
  <c r="BB33" i="29"/>
  <c r="D34" i="29"/>
  <c r="E34" i="29"/>
  <c r="F34" i="29"/>
  <c r="G34" i="29"/>
  <c r="H34" i="29"/>
  <c r="I34" i="29"/>
  <c r="J34" i="29"/>
  <c r="K34" i="29"/>
  <c r="L34" i="29"/>
  <c r="M34" i="29"/>
  <c r="N34" i="29"/>
  <c r="O34" i="29"/>
  <c r="P34" i="29"/>
  <c r="Q34" i="29"/>
  <c r="R34" i="29"/>
  <c r="S34" i="29"/>
  <c r="T34" i="29"/>
  <c r="U34" i="29"/>
  <c r="V34" i="29"/>
  <c r="W34" i="29"/>
  <c r="X34" i="29"/>
  <c r="Y34" i="29"/>
  <c r="Z34" i="29"/>
  <c r="AA34" i="29"/>
  <c r="AB34" i="29"/>
  <c r="AC34" i="29"/>
  <c r="AD34" i="29"/>
  <c r="AE34" i="29"/>
  <c r="AF34" i="29"/>
  <c r="AG34" i="29"/>
  <c r="AH34" i="29"/>
  <c r="AI34" i="29"/>
  <c r="AJ34" i="29"/>
  <c r="AK34" i="29"/>
  <c r="AL34" i="29"/>
  <c r="AM34" i="29"/>
  <c r="AN34" i="29"/>
  <c r="AO34" i="29"/>
  <c r="AP34" i="29"/>
  <c r="AQ34" i="29"/>
  <c r="AR34" i="29"/>
  <c r="AS34" i="29"/>
  <c r="AT34" i="29"/>
  <c r="AU34" i="29"/>
  <c r="AV34" i="29"/>
  <c r="AW34" i="29"/>
  <c r="AX34" i="29"/>
  <c r="AY34" i="29"/>
  <c r="AZ34" i="29"/>
  <c r="BA34" i="29"/>
  <c r="BB34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AA35" i="29"/>
  <c r="AB35" i="29"/>
  <c r="AC35" i="29"/>
  <c r="AD35" i="29"/>
  <c r="AE35" i="29"/>
  <c r="AF35" i="29"/>
  <c r="AG35" i="29"/>
  <c r="AH35" i="29"/>
  <c r="AI35" i="29"/>
  <c r="AJ35" i="29"/>
  <c r="AK35" i="29"/>
  <c r="AL35" i="29"/>
  <c r="AM35" i="29"/>
  <c r="AN35" i="29"/>
  <c r="AO35" i="29"/>
  <c r="AP35" i="29"/>
  <c r="AQ35" i="29"/>
  <c r="AR35" i="29"/>
  <c r="AS35" i="29"/>
  <c r="AT35" i="29"/>
  <c r="AU35" i="29"/>
  <c r="AV35" i="29"/>
  <c r="AW35" i="29"/>
  <c r="AX35" i="29"/>
  <c r="AY35" i="29"/>
  <c r="AZ35" i="29"/>
  <c r="BA35" i="29"/>
  <c r="BB35" i="29"/>
  <c r="D36" i="29"/>
  <c r="E36" i="29"/>
  <c r="F36" i="29"/>
  <c r="G36" i="29"/>
  <c r="H36" i="29"/>
  <c r="I36" i="29"/>
  <c r="J36" i="29"/>
  <c r="K36" i="29"/>
  <c r="L36" i="29"/>
  <c r="M36" i="29"/>
  <c r="N36" i="29"/>
  <c r="O36" i="29"/>
  <c r="P36" i="29"/>
  <c r="Q36" i="29"/>
  <c r="R36" i="29"/>
  <c r="S36" i="29"/>
  <c r="T36" i="29"/>
  <c r="U36" i="29"/>
  <c r="V36" i="29"/>
  <c r="W36" i="29"/>
  <c r="X36" i="29"/>
  <c r="Y36" i="29"/>
  <c r="Z36" i="29"/>
  <c r="AA36" i="29"/>
  <c r="AB36" i="29"/>
  <c r="AC36" i="29"/>
  <c r="AD36" i="29"/>
  <c r="AE36" i="29"/>
  <c r="AF36" i="29"/>
  <c r="AG36" i="29"/>
  <c r="AH36" i="29"/>
  <c r="AI36" i="29"/>
  <c r="AJ36" i="29"/>
  <c r="AK36" i="29"/>
  <c r="AL36" i="29"/>
  <c r="AM36" i="29"/>
  <c r="AN36" i="29"/>
  <c r="AO36" i="29"/>
  <c r="AP36" i="29"/>
  <c r="AQ36" i="29"/>
  <c r="AR36" i="29"/>
  <c r="AS36" i="29"/>
  <c r="AT36" i="29"/>
  <c r="AU36" i="29"/>
  <c r="AV36" i="29"/>
  <c r="AW36" i="29"/>
  <c r="AX36" i="29"/>
  <c r="AY36" i="29"/>
  <c r="AZ36" i="29"/>
  <c r="BA36" i="29"/>
  <c r="BB36" i="29"/>
  <c r="D37" i="29"/>
  <c r="E37" i="29"/>
  <c r="F37" i="29"/>
  <c r="G37" i="29"/>
  <c r="H37" i="29"/>
  <c r="I37" i="29"/>
  <c r="J37" i="29"/>
  <c r="K37" i="29"/>
  <c r="L37" i="29"/>
  <c r="M37" i="29"/>
  <c r="N37" i="29"/>
  <c r="O37" i="29"/>
  <c r="P37" i="29"/>
  <c r="Q37" i="29"/>
  <c r="R37" i="29"/>
  <c r="S37" i="29"/>
  <c r="T37" i="29"/>
  <c r="U37" i="29"/>
  <c r="V37" i="29"/>
  <c r="W37" i="29"/>
  <c r="X37" i="29"/>
  <c r="Y37" i="29"/>
  <c r="Z37" i="29"/>
  <c r="AA37" i="29"/>
  <c r="AB37" i="29"/>
  <c r="AC37" i="29"/>
  <c r="AD37" i="29"/>
  <c r="AE37" i="29"/>
  <c r="AF37" i="29"/>
  <c r="AG37" i="29"/>
  <c r="AH37" i="29"/>
  <c r="AI37" i="29"/>
  <c r="AJ37" i="29"/>
  <c r="AK37" i="29"/>
  <c r="AL37" i="29"/>
  <c r="AM37" i="29"/>
  <c r="AN37" i="29"/>
  <c r="AO37" i="29"/>
  <c r="AP37" i="29"/>
  <c r="AQ37" i="29"/>
  <c r="AR37" i="29"/>
  <c r="AS37" i="29"/>
  <c r="AT37" i="29"/>
  <c r="AU37" i="29"/>
  <c r="AV37" i="29"/>
  <c r="AW37" i="29"/>
  <c r="AX37" i="29"/>
  <c r="AY37" i="29"/>
  <c r="AZ37" i="29"/>
  <c r="BA37" i="29"/>
  <c r="BB37" i="29"/>
  <c r="D38" i="29"/>
  <c r="E38" i="29"/>
  <c r="F38" i="29"/>
  <c r="G38" i="29"/>
  <c r="H38" i="29"/>
  <c r="I38" i="29"/>
  <c r="J38" i="29"/>
  <c r="K38" i="29"/>
  <c r="L38" i="29"/>
  <c r="M38" i="29"/>
  <c r="N38" i="29"/>
  <c r="O38" i="29"/>
  <c r="P38" i="29"/>
  <c r="Q38" i="29"/>
  <c r="R38" i="29"/>
  <c r="S38" i="29"/>
  <c r="T38" i="29"/>
  <c r="U38" i="29"/>
  <c r="V38" i="29"/>
  <c r="W38" i="29"/>
  <c r="X38" i="29"/>
  <c r="Y38" i="29"/>
  <c r="Z38" i="29"/>
  <c r="AA38" i="29"/>
  <c r="AB38" i="29"/>
  <c r="AC38" i="29"/>
  <c r="AD38" i="29"/>
  <c r="AE38" i="29"/>
  <c r="AF38" i="29"/>
  <c r="AG38" i="29"/>
  <c r="AH38" i="29"/>
  <c r="AI38" i="29"/>
  <c r="AJ38" i="29"/>
  <c r="AK38" i="29"/>
  <c r="AL38" i="29"/>
  <c r="AM38" i="29"/>
  <c r="AN38" i="29"/>
  <c r="AO38" i="29"/>
  <c r="AP38" i="29"/>
  <c r="AQ38" i="29"/>
  <c r="AR38" i="29"/>
  <c r="AS38" i="29"/>
  <c r="AT38" i="29"/>
  <c r="AU38" i="29"/>
  <c r="AV38" i="29"/>
  <c r="AW38" i="29"/>
  <c r="AX38" i="29"/>
  <c r="AY38" i="29"/>
  <c r="AZ38" i="29"/>
  <c r="BA38" i="29"/>
  <c r="BB38" i="29"/>
  <c r="D39" i="29"/>
  <c r="E39" i="29"/>
  <c r="F39" i="29"/>
  <c r="G39" i="29"/>
  <c r="H39" i="29"/>
  <c r="I39" i="29"/>
  <c r="J39" i="29"/>
  <c r="K39" i="29"/>
  <c r="L39" i="29"/>
  <c r="M39" i="29"/>
  <c r="N39" i="29"/>
  <c r="O39" i="29"/>
  <c r="P39" i="29"/>
  <c r="Q39" i="29"/>
  <c r="R39" i="29"/>
  <c r="S39" i="29"/>
  <c r="T39" i="29"/>
  <c r="U39" i="29"/>
  <c r="V39" i="29"/>
  <c r="W39" i="29"/>
  <c r="X39" i="29"/>
  <c r="Y39" i="29"/>
  <c r="Z39" i="29"/>
  <c r="AA39" i="29"/>
  <c r="AB39" i="29"/>
  <c r="AC39" i="29"/>
  <c r="AD39" i="29"/>
  <c r="AE39" i="29"/>
  <c r="AF39" i="29"/>
  <c r="AG39" i="29"/>
  <c r="AH39" i="29"/>
  <c r="AI39" i="29"/>
  <c r="AJ39" i="29"/>
  <c r="AK39" i="29"/>
  <c r="AL39" i="29"/>
  <c r="AM39" i="29"/>
  <c r="AN39" i="29"/>
  <c r="AO39" i="29"/>
  <c r="AP39" i="29"/>
  <c r="AQ39" i="29"/>
  <c r="AR39" i="29"/>
  <c r="AS39" i="29"/>
  <c r="AT39" i="29"/>
  <c r="AU39" i="29"/>
  <c r="AV39" i="29"/>
  <c r="AW39" i="29"/>
  <c r="AX39" i="29"/>
  <c r="AY39" i="29"/>
  <c r="AZ39" i="29"/>
  <c r="BA39" i="29"/>
  <c r="BB39" i="29"/>
  <c r="D40" i="29"/>
  <c r="E40" i="29"/>
  <c r="F40" i="29"/>
  <c r="G40" i="29"/>
  <c r="H40" i="29"/>
  <c r="I40" i="29"/>
  <c r="J40" i="29"/>
  <c r="K40" i="29"/>
  <c r="L40" i="29"/>
  <c r="M40" i="29"/>
  <c r="N40" i="29"/>
  <c r="O40" i="29"/>
  <c r="P40" i="29"/>
  <c r="Q40" i="29"/>
  <c r="R40" i="29"/>
  <c r="S40" i="29"/>
  <c r="T40" i="29"/>
  <c r="U40" i="29"/>
  <c r="V40" i="29"/>
  <c r="W40" i="29"/>
  <c r="X40" i="29"/>
  <c r="Y40" i="29"/>
  <c r="Z40" i="29"/>
  <c r="AA40" i="29"/>
  <c r="AB40" i="29"/>
  <c r="AC40" i="29"/>
  <c r="AD40" i="29"/>
  <c r="AE40" i="29"/>
  <c r="AF40" i="29"/>
  <c r="AG40" i="29"/>
  <c r="AH40" i="29"/>
  <c r="AI40" i="29"/>
  <c r="AJ40" i="29"/>
  <c r="AK40" i="29"/>
  <c r="AL40" i="29"/>
  <c r="AM40" i="29"/>
  <c r="AN40" i="29"/>
  <c r="AO40" i="29"/>
  <c r="AP40" i="29"/>
  <c r="AQ40" i="29"/>
  <c r="AR40" i="29"/>
  <c r="AS40" i="29"/>
  <c r="AT40" i="29"/>
  <c r="AU40" i="29"/>
  <c r="AV40" i="29"/>
  <c r="AW40" i="29"/>
  <c r="AX40" i="29"/>
  <c r="AY40" i="29"/>
  <c r="AZ40" i="29"/>
  <c r="BA40" i="29"/>
  <c r="BB40" i="29"/>
  <c r="D41" i="29"/>
  <c r="E41" i="29"/>
  <c r="F41" i="29"/>
  <c r="G41" i="29"/>
  <c r="H41" i="29"/>
  <c r="I41" i="29"/>
  <c r="J41" i="29"/>
  <c r="K41" i="29"/>
  <c r="L41" i="29"/>
  <c r="M41" i="29"/>
  <c r="N41" i="29"/>
  <c r="O41" i="29"/>
  <c r="P41" i="29"/>
  <c r="Q41" i="29"/>
  <c r="R41" i="29"/>
  <c r="S41" i="29"/>
  <c r="T41" i="29"/>
  <c r="U41" i="29"/>
  <c r="V41" i="29"/>
  <c r="W41" i="29"/>
  <c r="X41" i="29"/>
  <c r="Y41" i="29"/>
  <c r="Z41" i="29"/>
  <c r="AA41" i="29"/>
  <c r="AB41" i="29"/>
  <c r="AC41" i="29"/>
  <c r="AD41" i="29"/>
  <c r="AE41" i="29"/>
  <c r="AF41" i="29"/>
  <c r="AG41" i="29"/>
  <c r="AH41" i="29"/>
  <c r="AI41" i="29"/>
  <c r="AJ41" i="29"/>
  <c r="AK41" i="29"/>
  <c r="AL41" i="29"/>
  <c r="AM41" i="29"/>
  <c r="AN41" i="29"/>
  <c r="AO41" i="29"/>
  <c r="AP41" i="29"/>
  <c r="AQ41" i="29"/>
  <c r="AR41" i="29"/>
  <c r="AS41" i="29"/>
  <c r="AT41" i="29"/>
  <c r="AU41" i="29"/>
  <c r="AV41" i="29"/>
  <c r="AW41" i="29"/>
  <c r="AX41" i="29"/>
  <c r="AY41" i="29"/>
  <c r="AZ41" i="29"/>
  <c r="BA41" i="29"/>
  <c r="BB41" i="29"/>
  <c r="D42" i="29"/>
  <c r="E42" i="29"/>
  <c r="F42" i="29"/>
  <c r="G42" i="29"/>
  <c r="H42" i="29"/>
  <c r="I42" i="29"/>
  <c r="J42" i="29"/>
  <c r="K42" i="29"/>
  <c r="L42" i="29"/>
  <c r="M42" i="29"/>
  <c r="N42" i="29"/>
  <c r="O42" i="29"/>
  <c r="P42" i="29"/>
  <c r="Q42" i="29"/>
  <c r="R42" i="29"/>
  <c r="S42" i="29"/>
  <c r="T42" i="29"/>
  <c r="U42" i="29"/>
  <c r="V42" i="29"/>
  <c r="W42" i="29"/>
  <c r="X42" i="29"/>
  <c r="Y42" i="29"/>
  <c r="Z42" i="29"/>
  <c r="AA42" i="29"/>
  <c r="AB42" i="29"/>
  <c r="AC42" i="29"/>
  <c r="AD42" i="29"/>
  <c r="AE42" i="29"/>
  <c r="AF42" i="29"/>
  <c r="AG42" i="29"/>
  <c r="AH42" i="29"/>
  <c r="AI42" i="29"/>
  <c r="AJ42" i="29"/>
  <c r="AK42" i="29"/>
  <c r="AL42" i="29"/>
  <c r="AM42" i="29"/>
  <c r="AN42" i="29"/>
  <c r="AO42" i="29"/>
  <c r="AP42" i="29"/>
  <c r="AQ42" i="29"/>
  <c r="AR42" i="29"/>
  <c r="AS42" i="29"/>
  <c r="AT42" i="29"/>
  <c r="AU42" i="29"/>
  <c r="AV42" i="29"/>
  <c r="AW42" i="29"/>
  <c r="AX42" i="29"/>
  <c r="AY42" i="29"/>
  <c r="AZ42" i="29"/>
  <c r="BA42" i="29"/>
  <c r="BB42" i="29"/>
  <c r="D43" i="29"/>
  <c r="E43" i="29"/>
  <c r="F43" i="29"/>
  <c r="G43" i="29"/>
  <c r="H43" i="29"/>
  <c r="I43" i="29"/>
  <c r="J43" i="29"/>
  <c r="K43" i="29"/>
  <c r="L43" i="29"/>
  <c r="M43" i="29"/>
  <c r="N43" i="29"/>
  <c r="O43" i="29"/>
  <c r="P43" i="29"/>
  <c r="Q43" i="29"/>
  <c r="R43" i="29"/>
  <c r="S43" i="29"/>
  <c r="T43" i="29"/>
  <c r="U43" i="29"/>
  <c r="V43" i="29"/>
  <c r="W43" i="29"/>
  <c r="X43" i="29"/>
  <c r="Y43" i="29"/>
  <c r="Z43" i="29"/>
  <c r="AA43" i="29"/>
  <c r="AB43" i="29"/>
  <c r="AC43" i="29"/>
  <c r="AD43" i="29"/>
  <c r="AE43" i="29"/>
  <c r="AF43" i="29"/>
  <c r="AG43" i="29"/>
  <c r="AH43" i="29"/>
  <c r="AI43" i="29"/>
  <c r="AJ43" i="29"/>
  <c r="AK43" i="29"/>
  <c r="AL43" i="29"/>
  <c r="AM43" i="29"/>
  <c r="AN43" i="29"/>
  <c r="AO43" i="29"/>
  <c r="AP43" i="29"/>
  <c r="AQ43" i="29"/>
  <c r="AR43" i="29"/>
  <c r="AS43" i="29"/>
  <c r="AT43" i="29"/>
  <c r="AU43" i="29"/>
  <c r="AV43" i="29"/>
  <c r="AW43" i="29"/>
  <c r="AX43" i="29"/>
  <c r="AY43" i="29"/>
  <c r="AZ43" i="29"/>
  <c r="BA43" i="29"/>
  <c r="BB43" i="29"/>
  <c r="D44" i="29"/>
  <c r="E44" i="29"/>
  <c r="F44" i="29"/>
  <c r="G44" i="29"/>
  <c r="H44" i="29"/>
  <c r="I44" i="29"/>
  <c r="J44" i="29"/>
  <c r="K44" i="29"/>
  <c r="L44" i="29"/>
  <c r="M44" i="29"/>
  <c r="N44" i="29"/>
  <c r="O44" i="29"/>
  <c r="P44" i="29"/>
  <c r="Q44" i="29"/>
  <c r="R44" i="29"/>
  <c r="S44" i="29"/>
  <c r="T44" i="29"/>
  <c r="U44" i="29"/>
  <c r="V44" i="29"/>
  <c r="W44" i="29"/>
  <c r="X44" i="29"/>
  <c r="Y44" i="29"/>
  <c r="Z44" i="29"/>
  <c r="AA44" i="29"/>
  <c r="AB44" i="29"/>
  <c r="AC44" i="29"/>
  <c r="AD44" i="29"/>
  <c r="AE44" i="29"/>
  <c r="AF44" i="29"/>
  <c r="AG44" i="29"/>
  <c r="AH44" i="29"/>
  <c r="AI44" i="29"/>
  <c r="AJ44" i="29"/>
  <c r="AK44" i="29"/>
  <c r="AL44" i="29"/>
  <c r="AM44" i="29"/>
  <c r="AN44" i="29"/>
  <c r="AO44" i="29"/>
  <c r="AP44" i="29"/>
  <c r="AQ44" i="29"/>
  <c r="AR44" i="29"/>
  <c r="AS44" i="29"/>
  <c r="AT44" i="29"/>
  <c r="AU44" i="29"/>
  <c r="AV44" i="29"/>
  <c r="AW44" i="29"/>
  <c r="AX44" i="29"/>
  <c r="AY44" i="29"/>
  <c r="AZ44" i="29"/>
  <c r="BA44" i="29"/>
  <c r="BB44" i="29"/>
  <c r="D45" i="29"/>
  <c r="E45" i="29"/>
  <c r="F45" i="29"/>
  <c r="G45" i="29"/>
  <c r="H45" i="29"/>
  <c r="I45" i="29"/>
  <c r="J45" i="29"/>
  <c r="K45" i="29"/>
  <c r="L45" i="29"/>
  <c r="M45" i="29"/>
  <c r="N45" i="29"/>
  <c r="O45" i="29"/>
  <c r="P45" i="29"/>
  <c r="Q45" i="29"/>
  <c r="R45" i="29"/>
  <c r="S45" i="29"/>
  <c r="T45" i="29"/>
  <c r="U45" i="29"/>
  <c r="V45" i="29"/>
  <c r="W45" i="29"/>
  <c r="X45" i="29"/>
  <c r="Y45" i="29"/>
  <c r="Z45" i="29"/>
  <c r="AA45" i="29"/>
  <c r="AB45" i="29"/>
  <c r="AC45" i="29"/>
  <c r="AD45" i="29"/>
  <c r="AE45" i="29"/>
  <c r="AF45" i="29"/>
  <c r="AG45" i="29"/>
  <c r="AH45" i="29"/>
  <c r="AI45" i="29"/>
  <c r="AJ45" i="29"/>
  <c r="AK45" i="29"/>
  <c r="AL45" i="29"/>
  <c r="AM45" i="29"/>
  <c r="AN45" i="29"/>
  <c r="AO45" i="29"/>
  <c r="AP45" i="29"/>
  <c r="AQ45" i="29"/>
  <c r="AR45" i="29"/>
  <c r="AS45" i="29"/>
  <c r="AT45" i="29"/>
  <c r="AU45" i="29"/>
  <c r="AV45" i="29"/>
  <c r="AW45" i="29"/>
  <c r="AX45" i="29"/>
  <c r="AY45" i="29"/>
  <c r="AZ45" i="29"/>
  <c r="BA45" i="29"/>
  <c r="BB45" i="29"/>
  <c r="D46" i="29"/>
  <c r="E46" i="29"/>
  <c r="F46" i="29"/>
  <c r="G46" i="29"/>
  <c r="H46" i="29"/>
  <c r="I46" i="29"/>
  <c r="J46" i="29"/>
  <c r="K46" i="29"/>
  <c r="L46" i="29"/>
  <c r="M46" i="29"/>
  <c r="N46" i="29"/>
  <c r="O46" i="29"/>
  <c r="P46" i="29"/>
  <c r="Q46" i="29"/>
  <c r="R46" i="29"/>
  <c r="S46" i="29"/>
  <c r="T46" i="29"/>
  <c r="U46" i="29"/>
  <c r="V46" i="29"/>
  <c r="W46" i="29"/>
  <c r="X46" i="29"/>
  <c r="Y46" i="29"/>
  <c r="Z46" i="29"/>
  <c r="AA46" i="29"/>
  <c r="AB46" i="29"/>
  <c r="AC46" i="29"/>
  <c r="AD46" i="29"/>
  <c r="AE46" i="29"/>
  <c r="AF46" i="29"/>
  <c r="AG46" i="29"/>
  <c r="AH46" i="29"/>
  <c r="AI46" i="29"/>
  <c r="AJ46" i="29"/>
  <c r="AK46" i="29"/>
  <c r="AL46" i="29"/>
  <c r="AM46" i="29"/>
  <c r="AN46" i="29"/>
  <c r="AO46" i="29"/>
  <c r="AP46" i="29"/>
  <c r="AQ46" i="29"/>
  <c r="AR46" i="29"/>
  <c r="AS46" i="29"/>
  <c r="AT46" i="29"/>
  <c r="AU46" i="29"/>
  <c r="AV46" i="29"/>
  <c r="AW46" i="29"/>
  <c r="AX46" i="29"/>
  <c r="AY46" i="29"/>
  <c r="AZ46" i="29"/>
  <c r="BA46" i="29"/>
  <c r="BB46" i="29"/>
  <c r="D47" i="29"/>
  <c r="E47" i="29"/>
  <c r="F47" i="29"/>
  <c r="G47" i="29"/>
  <c r="H47" i="29"/>
  <c r="I47" i="29"/>
  <c r="J47" i="29"/>
  <c r="K47" i="29"/>
  <c r="L47" i="29"/>
  <c r="M47" i="29"/>
  <c r="N47" i="29"/>
  <c r="O47" i="29"/>
  <c r="P47" i="29"/>
  <c r="Q47" i="29"/>
  <c r="R47" i="29"/>
  <c r="S47" i="29"/>
  <c r="T47" i="29"/>
  <c r="U47" i="29"/>
  <c r="V47" i="29"/>
  <c r="W47" i="29"/>
  <c r="X47" i="29"/>
  <c r="Y47" i="29"/>
  <c r="Z47" i="29"/>
  <c r="AA47" i="29"/>
  <c r="AB47" i="29"/>
  <c r="AC47" i="29"/>
  <c r="AD47" i="29"/>
  <c r="AE47" i="29"/>
  <c r="AF47" i="29"/>
  <c r="AG47" i="29"/>
  <c r="AH47" i="29"/>
  <c r="AI47" i="29"/>
  <c r="AJ47" i="29"/>
  <c r="AK47" i="29"/>
  <c r="AL47" i="29"/>
  <c r="AM47" i="29"/>
  <c r="AN47" i="29"/>
  <c r="AO47" i="29"/>
  <c r="AP47" i="29"/>
  <c r="AQ47" i="29"/>
  <c r="AR47" i="29"/>
  <c r="AS47" i="29"/>
  <c r="AT47" i="29"/>
  <c r="AU47" i="29"/>
  <c r="AV47" i="29"/>
  <c r="AW47" i="29"/>
  <c r="AX47" i="29"/>
  <c r="AY47" i="29"/>
  <c r="AZ47" i="29"/>
  <c r="BA47" i="29"/>
  <c r="BB47" i="29"/>
  <c r="D48" i="29"/>
  <c r="E48" i="29"/>
  <c r="F48" i="29"/>
  <c r="G48" i="29"/>
  <c r="H48" i="29"/>
  <c r="I48" i="29"/>
  <c r="J48" i="29"/>
  <c r="K48" i="29"/>
  <c r="L48" i="29"/>
  <c r="M48" i="29"/>
  <c r="N48" i="29"/>
  <c r="O48" i="29"/>
  <c r="P48" i="29"/>
  <c r="Q48" i="29"/>
  <c r="R48" i="29"/>
  <c r="S48" i="29"/>
  <c r="T48" i="29"/>
  <c r="U48" i="29"/>
  <c r="V48" i="29"/>
  <c r="W48" i="29"/>
  <c r="X48" i="29"/>
  <c r="Y48" i="29"/>
  <c r="Z48" i="29"/>
  <c r="AA48" i="29"/>
  <c r="AB48" i="29"/>
  <c r="AC48" i="29"/>
  <c r="AD48" i="29"/>
  <c r="AE48" i="29"/>
  <c r="AF48" i="29"/>
  <c r="AG48" i="29"/>
  <c r="AH48" i="29"/>
  <c r="AI48" i="29"/>
  <c r="AJ48" i="29"/>
  <c r="AK48" i="29"/>
  <c r="AL48" i="29"/>
  <c r="AM48" i="29"/>
  <c r="AN48" i="29"/>
  <c r="AO48" i="29"/>
  <c r="AP48" i="29"/>
  <c r="AQ48" i="29"/>
  <c r="AR48" i="29"/>
  <c r="AS48" i="29"/>
  <c r="AT48" i="29"/>
  <c r="AU48" i="29"/>
  <c r="AV48" i="29"/>
  <c r="AW48" i="29"/>
  <c r="AX48" i="29"/>
  <c r="AY48" i="29"/>
  <c r="AZ48" i="29"/>
  <c r="BA48" i="29"/>
  <c r="BB48" i="29"/>
  <c r="D49" i="29"/>
  <c r="E49" i="29"/>
  <c r="F49" i="29"/>
  <c r="G49" i="29"/>
  <c r="H49" i="29"/>
  <c r="I49" i="29"/>
  <c r="J49" i="29"/>
  <c r="K49" i="29"/>
  <c r="L49" i="29"/>
  <c r="M49" i="29"/>
  <c r="N49" i="29"/>
  <c r="O49" i="29"/>
  <c r="P49" i="29"/>
  <c r="Q49" i="29"/>
  <c r="R49" i="29"/>
  <c r="S49" i="29"/>
  <c r="T49" i="29"/>
  <c r="U49" i="29"/>
  <c r="V49" i="29"/>
  <c r="W49" i="29"/>
  <c r="X49" i="29"/>
  <c r="Y49" i="29"/>
  <c r="Z49" i="29"/>
  <c r="AA49" i="29"/>
  <c r="AB49" i="29"/>
  <c r="AC49" i="29"/>
  <c r="AD49" i="29"/>
  <c r="AE49" i="29"/>
  <c r="AF49" i="29"/>
  <c r="AG49" i="29"/>
  <c r="AH49" i="29"/>
  <c r="AI49" i="29"/>
  <c r="AJ49" i="29"/>
  <c r="AK49" i="29"/>
  <c r="AL49" i="29"/>
  <c r="AM49" i="29"/>
  <c r="AN49" i="29"/>
  <c r="AO49" i="29"/>
  <c r="AP49" i="29"/>
  <c r="AQ49" i="29"/>
  <c r="AR49" i="29"/>
  <c r="AS49" i="29"/>
  <c r="AT49" i="29"/>
  <c r="AU49" i="29"/>
  <c r="AV49" i="29"/>
  <c r="AW49" i="29"/>
  <c r="AX49" i="29"/>
  <c r="AY49" i="29"/>
  <c r="AZ49" i="29"/>
  <c r="BA49" i="29"/>
  <c r="BB49" i="29"/>
  <c r="D50" i="29"/>
  <c r="E50" i="29"/>
  <c r="F50" i="29"/>
  <c r="G50" i="29"/>
  <c r="H50" i="29"/>
  <c r="I50" i="29"/>
  <c r="J50" i="29"/>
  <c r="K50" i="29"/>
  <c r="L50" i="29"/>
  <c r="M50" i="29"/>
  <c r="N50" i="29"/>
  <c r="O50" i="29"/>
  <c r="P50" i="29"/>
  <c r="Q50" i="29"/>
  <c r="R50" i="29"/>
  <c r="S50" i="29"/>
  <c r="T50" i="29"/>
  <c r="U50" i="29"/>
  <c r="V50" i="29"/>
  <c r="W50" i="29"/>
  <c r="X50" i="29"/>
  <c r="Y50" i="29"/>
  <c r="Z50" i="29"/>
  <c r="AA50" i="29"/>
  <c r="AB50" i="29"/>
  <c r="AC50" i="29"/>
  <c r="AD50" i="29"/>
  <c r="AE50" i="29"/>
  <c r="AF50" i="29"/>
  <c r="AG50" i="29"/>
  <c r="AH50" i="29"/>
  <c r="AI50" i="29"/>
  <c r="AJ50" i="29"/>
  <c r="AK50" i="29"/>
  <c r="AL50" i="29"/>
  <c r="AM50" i="29"/>
  <c r="AN50" i="29"/>
  <c r="AO50" i="29"/>
  <c r="AP50" i="29"/>
  <c r="AQ50" i="29"/>
  <c r="AR50" i="29"/>
  <c r="AS50" i="29"/>
  <c r="AT50" i="29"/>
  <c r="AU50" i="29"/>
  <c r="AV50" i="29"/>
  <c r="AW50" i="29"/>
  <c r="AX50" i="29"/>
  <c r="AY50" i="29"/>
  <c r="AZ50" i="29"/>
  <c r="BA50" i="29"/>
  <c r="BB50" i="29"/>
  <c r="D51" i="29"/>
  <c r="E51" i="29"/>
  <c r="F51" i="29"/>
  <c r="G51" i="29"/>
  <c r="H51" i="29"/>
  <c r="I51" i="29"/>
  <c r="J51" i="29"/>
  <c r="K51" i="29"/>
  <c r="L51" i="29"/>
  <c r="M51" i="29"/>
  <c r="N51" i="29"/>
  <c r="O51" i="29"/>
  <c r="P51" i="29"/>
  <c r="Q51" i="29"/>
  <c r="R51" i="29"/>
  <c r="S51" i="29"/>
  <c r="T51" i="29"/>
  <c r="U51" i="29"/>
  <c r="V51" i="29"/>
  <c r="W51" i="29"/>
  <c r="X51" i="29"/>
  <c r="Y51" i="29"/>
  <c r="Z51" i="29"/>
  <c r="AA51" i="29"/>
  <c r="AB51" i="29"/>
  <c r="AC51" i="29"/>
  <c r="AD51" i="29"/>
  <c r="AE51" i="29"/>
  <c r="AF51" i="29"/>
  <c r="AG51" i="29"/>
  <c r="AH51" i="29"/>
  <c r="AI51" i="29"/>
  <c r="AJ51" i="29"/>
  <c r="AK51" i="29"/>
  <c r="AL51" i="29"/>
  <c r="AM51" i="29"/>
  <c r="AN51" i="29"/>
  <c r="AO51" i="29"/>
  <c r="AP51" i="29"/>
  <c r="AQ51" i="29"/>
  <c r="AR51" i="29"/>
  <c r="AS51" i="29"/>
  <c r="AT51" i="29"/>
  <c r="AU51" i="29"/>
  <c r="AV51" i="29"/>
  <c r="AW51" i="29"/>
  <c r="AX51" i="29"/>
  <c r="AY51" i="29"/>
  <c r="AZ51" i="29"/>
  <c r="BA51" i="29"/>
  <c r="BB51" i="29"/>
  <c r="D52" i="29"/>
  <c r="E52" i="29"/>
  <c r="F52" i="29"/>
  <c r="G52" i="29"/>
  <c r="H52" i="29"/>
  <c r="I52" i="29"/>
  <c r="J52" i="29"/>
  <c r="K52" i="29"/>
  <c r="L52" i="29"/>
  <c r="M52" i="29"/>
  <c r="N52" i="29"/>
  <c r="O52" i="29"/>
  <c r="P52" i="29"/>
  <c r="Q52" i="29"/>
  <c r="R52" i="29"/>
  <c r="S52" i="29"/>
  <c r="T52" i="29"/>
  <c r="U52" i="29"/>
  <c r="V52" i="29"/>
  <c r="W52" i="29"/>
  <c r="X52" i="29"/>
  <c r="Y52" i="29"/>
  <c r="Z52" i="29"/>
  <c r="AA52" i="29"/>
  <c r="AB52" i="29"/>
  <c r="AC52" i="29"/>
  <c r="AD52" i="29"/>
  <c r="AE52" i="29"/>
  <c r="AF52" i="29"/>
  <c r="AG52" i="29"/>
  <c r="AH52" i="29"/>
  <c r="AI52" i="29"/>
  <c r="AJ52" i="29"/>
  <c r="AK52" i="29"/>
  <c r="AL52" i="29"/>
  <c r="AM52" i="29"/>
  <c r="AN52" i="29"/>
  <c r="AO52" i="29"/>
  <c r="AP52" i="29"/>
  <c r="AQ52" i="29"/>
  <c r="AR52" i="29"/>
  <c r="AS52" i="29"/>
  <c r="AT52" i="29"/>
  <c r="AU52" i="29"/>
  <c r="AV52" i="29"/>
  <c r="AW52" i="29"/>
  <c r="AX52" i="29"/>
  <c r="AY52" i="29"/>
  <c r="AZ52" i="29"/>
  <c r="BA52" i="29"/>
  <c r="BB52" i="29"/>
  <c r="D53" i="29"/>
  <c r="E53" i="29"/>
  <c r="F53" i="29"/>
  <c r="G53" i="29"/>
  <c r="H53" i="29"/>
  <c r="I53" i="29"/>
  <c r="J53" i="29"/>
  <c r="K53" i="29"/>
  <c r="L53" i="29"/>
  <c r="M53" i="29"/>
  <c r="N53" i="29"/>
  <c r="O53" i="29"/>
  <c r="P53" i="29"/>
  <c r="Q53" i="29"/>
  <c r="R53" i="29"/>
  <c r="S53" i="29"/>
  <c r="T53" i="29"/>
  <c r="U53" i="29"/>
  <c r="V53" i="29"/>
  <c r="W53" i="29"/>
  <c r="X53" i="29"/>
  <c r="Y53" i="29"/>
  <c r="Z53" i="29"/>
  <c r="AA53" i="29"/>
  <c r="AB53" i="29"/>
  <c r="AC53" i="29"/>
  <c r="AD53" i="29"/>
  <c r="AE53" i="29"/>
  <c r="AF53" i="29"/>
  <c r="AG53" i="29"/>
  <c r="AH53" i="29"/>
  <c r="AI53" i="29"/>
  <c r="AJ53" i="29"/>
  <c r="AK53" i="29"/>
  <c r="AL53" i="29"/>
  <c r="AM53" i="29"/>
  <c r="AN53" i="29"/>
  <c r="AO53" i="29"/>
  <c r="AP53" i="29"/>
  <c r="AQ53" i="29"/>
  <c r="AR53" i="29"/>
  <c r="AS53" i="29"/>
  <c r="AT53" i="29"/>
  <c r="AU53" i="29"/>
  <c r="AV53" i="29"/>
  <c r="AW53" i="29"/>
  <c r="AX53" i="29"/>
  <c r="AY53" i="29"/>
  <c r="AZ53" i="29"/>
  <c r="BA53" i="29"/>
  <c r="BB53" i="29"/>
  <c r="D54" i="29"/>
  <c r="E54" i="29"/>
  <c r="F54" i="29"/>
  <c r="G54" i="29"/>
  <c r="H54" i="29"/>
  <c r="I54" i="29"/>
  <c r="J54" i="29"/>
  <c r="K54" i="29"/>
  <c r="L54" i="29"/>
  <c r="M54" i="29"/>
  <c r="N54" i="29"/>
  <c r="O54" i="29"/>
  <c r="P54" i="29"/>
  <c r="Q54" i="29"/>
  <c r="R54" i="29"/>
  <c r="S54" i="29"/>
  <c r="T54" i="29"/>
  <c r="U54" i="29"/>
  <c r="V54" i="29"/>
  <c r="W54" i="29"/>
  <c r="X54" i="29"/>
  <c r="Y54" i="29"/>
  <c r="Z54" i="29"/>
  <c r="AA54" i="29"/>
  <c r="AB54" i="29"/>
  <c r="AC54" i="29"/>
  <c r="AD54" i="29"/>
  <c r="AE54" i="29"/>
  <c r="AF54" i="29"/>
  <c r="AG54" i="29"/>
  <c r="AH54" i="29"/>
  <c r="AI54" i="29"/>
  <c r="AJ54" i="29"/>
  <c r="AK54" i="29"/>
  <c r="AL54" i="29"/>
  <c r="AM54" i="29"/>
  <c r="AN54" i="29"/>
  <c r="AO54" i="29"/>
  <c r="AP54" i="29"/>
  <c r="AQ54" i="29"/>
  <c r="AR54" i="29"/>
  <c r="AS54" i="29"/>
  <c r="AT54" i="29"/>
  <c r="AU54" i="29"/>
  <c r="AV54" i="29"/>
  <c r="AW54" i="29"/>
  <c r="AX54" i="29"/>
  <c r="AY54" i="29"/>
  <c r="AZ54" i="29"/>
  <c r="BA54" i="29"/>
  <c r="BB54" i="29"/>
  <c r="D55" i="29"/>
  <c r="E55" i="29"/>
  <c r="F55" i="29"/>
  <c r="G55" i="29"/>
  <c r="H55" i="29"/>
  <c r="I55" i="29"/>
  <c r="J55" i="29"/>
  <c r="K55" i="29"/>
  <c r="L55" i="29"/>
  <c r="M55" i="29"/>
  <c r="N55" i="29"/>
  <c r="O55" i="29"/>
  <c r="P55" i="29"/>
  <c r="Q55" i="29"/>
  <c r="R55" i="29"/>
  <c r="S55" i="29"/>
  <c r="T55" i="29"/>
  <c r="U55" i="29"/>
  <c r="V55" i="29"/>
  <c r="W55" i="29"/>
  <c r="X55" i="29"/>
  <c r="Y55" i="29"/>
  <c r="Z55" i="29"/>
  <c r="AA55" i="29"/>
  <c r="AB55" i="29"/>
  <c r="AC55" i="29"/>
  <c r="AD55" i="29"/>
  <c r="AE55" i="29"/>
  <c r="AF55" i="29"/>
  <c r="AG55" i="29"/>
  <c r="AH55" i="29"/>
  <c r="AI55" i="29"/>
  <c r="AJ55" i="29"/>
  <c r="AK55" i="29"/>
  <c r="AL55" i="29"/>
  <c r="AM55" i="29"/>
  <c r="AN55" i="29"/>
  <c r="AO55" i="29"/>
  <c r="AP55" i="29"/>
  <c r="AQ55" i="29"/>
  <c r="AR55" i="29"/>
  <c r="AS55" i="29"/>
  <c r="AT55" i="29"/>
  <c r="AU55" i="29"/>
  <c r="AV55" i="29"/>
  <c r="AW55" i="29"/>
  <c r="AX55" i="29"/>
  <c r="AY55" i="29"/>
  <c r="AZ55" i="29"/>
  <c r="BA55" i="29"/>
  <c r="BB55" i="29"/>
  <c r="D56" i="29"/>
  <c r="E56" i="29"/>
  <c r="F56" i="29"/>
  <c r="G56" i="29"/>
  <c r="H56" i="29"/>
  <c r="I56" i="29"/>
  <c r="J56" i="29"/>
  <c r="K56" i="29"/>
  <c r="L56" i="29"/>
  <c r="M56" i="29"/>
  <c r="N56" i="29"/>
  <c r="O56" i="29"/>
  <c r="P56" i="29"/>
  <c r="Q56" i="29"/>
  <c r="R56" i="29"/>
  <c r="S56" i="29"/>
  <c r="T56" i="29"/>
  <c r="U56" i="29"/>
  <c r="V56" i="29"/>
  <c r="W56" i="29"/>
  <c r="X56" i="29"/>
  <c r="Y56" i="29"/>
  <c r="Z56" i="29"/>
  <c r="AA56" i="29"/>
  <c r="AB56" i="29"/>
  <c r="AC56" i="29"/>
  <c r="AD56" i="29"/>
  <c r="AE56" i="29"/>
  <c r="AF56" i="29"/>
  <c r="AG56" i="29"/>
  <c r="AH56" i="29"/>
  <c r="AI56" i="29"/>
  <c r="AJ56" i="29"/>
  <c r="AK56" i="29"/>
  <c r="AL56" i="29"/>
  <c r="AM56" i="29"/>
  <c r="AN56" i="29"/>
  <c r="AO56" i="29"/>
  <c r="AP56" i="29"/>
  <c r="AQ56" i="29"/>
  <c r="AR56" i="29"/>
  <c r="AS56" i="29"/>
  <c r="AT56" i="29"/>
  <c r="AU56" i="29"/>
  <c r="AV56" i="29"/>
  <c r="AW56" i="29"/>
  <c r="AX56" i="29"/>
  <c r="AY56" i="29"/>
  <c r="AZ56" i="29"/>
  <c r="BA56" i="29"/>
  <c r="BB56" i="29"/>
  <c r="D57" i="29"/>
  <c r="E57" i="29"/>
  <c r="F57" i="29"/>
  <c r="G57" i="29"/>
  <c r="H57" i="29"/>
  <c r="I57" i="29"/>
  <c r="J57" i="29"/>
  <c r="K57" i="29"/>
  <c r="L57" i="29"/>
  <c r="M57" i="29"/>
  <c r="N57" i="29"/>
  <c r="O57" i="29"/>
  <c r="P57" i="29"/>
  <c r="Q57" i="29"/>
  <c r="R57" i="29"/>
  <c r="S57" i="29"/>
  <c r="T57" i="29"/>
  <c r="U57" i="29"/>
  <c r="V57" i="29"/>
  <c r="W57" i="29"/>
  <c r="X57" i="29"/>
  <c r="Y57" i="29"/>
  <c r="Z57" i="29"/>
  <c r="AA57" i="29"/>
  <c r="AB57" i="29"/>
  <c r="AC57" i="29"/>
  <c r="AD57" i="29"/>
  <c r="AE57" i="29"/>
  <c r="AF57" i="29"/>
  <c r="AG57" i="29"/>
  <c r="AH57" i="29"/>
  <c r="AI57" i="29"/>
  <c r="AJ57" i="29"/>
  <c r="AK57" i="29"/>
  <c r="AL57" i="29"/>
  <c r="AM57" i="29"/>
  <c r="AN57" i="29"/>
  <c r="AO57" i="29"/>
  <c r="AP57" i="29"/>
  <c r="AQ57" i="29"/>
  <c r="AR57" i="29"/>
  <c r="AS57" i="29"/>
  <c r="AT57" i="29"/>
  <c r="AU57" i="29"/>
  <c r="AV57" i="29"/>
  <c r="AW57" i="29"/>
  <c r="AX57" i="29"/>
  <c r="AY57" i="29"/>
  <c r="AZ57" i="29"/>
  <c r="BA57" i="29"/>
  <c r="BB57" i="29"/>
  <c r="D58" i="29"/>
  <c r="E58" i="29"/>
  <c r="F58" i="29"/>
  <c r="G58" i="29"/>
  <c r="H58" i="29"/>
  <c r="I58" i="29"/>
  <c r="J58" i="29"/>
  <c r="K58" i="29"/>
  <c r="L58" i="29"/>
  <c r="M58" i="29"/>
  <c r="N58" i="29"/>
  <c r="O58" i="29"/>
  <c r="P58" i="29"/>
  <c r="Q58" i="29"/>
  <c r="R58" i="29"/>
  <c r="S58" i="29"/>
  <c r="T58" i="29"/>
  <c r="U58" i="29"/>
  <c r="V58" i="29"/>
  <c r="W58" i="29"/>
  <c r="X58" i="29"/>
  <c r="Y58" i="29"/>
  <c r="Z58" i="29"/>
  <c r="AA58" i="29"/>
  <c r="AB58" i="29"/>
  <c r="AC58" i="29"/>
  <c r="AD58" i="29"/>
  <c r="AE58" i="29"/>
  <c r="AF58" i="29"/>
  <c r="AG58" i="29"/>
  <c r="AH58" i="29"/>
  <c r="AI58" i="29"/>
  <c r="AJ58" i="29"/>
  <c r="AK58" i="29"/>
  <c r="AL58" i="29"/>
  <c r="AM58" i="29"/>
  <c r="AN58" i="29"/>
  <c r="AO58" i="29"/>
  <c r="AP58" i="29"/>
  <c r="AQ58" i="29"/>
  <c r="AR58" i="29"/>
  <c r="AS58" i="29"/>
  <c r="AT58" i="29"/>
  <c r="AU58" i="29"/>
  <c r="AV58" i="29"/>
  <c r="AW58" i="29"/>
  <c r="AX58" i="29"/>
  <c r="AY58" i="29"/>
  <c r="AZ58" i="29"/>
  <c r="BA58" i="29"/>
  <c r="BB58" i="29"/>
  <c r="D59" i="29"/>
  <c r="E59" i="29"/>
  <c r="F59" i="29"/>
  <c r="G59" i="29"/>
  <c r="H59" i="29"/>
  <c r="I59" i="29"/>
  <c r="J59" i="29"/>
  <c r="K59" i="29"/>
  <c r="L59" i="29"/>
  <c r="M59" i="29"/>
  <c r="N59" i="29"/>
  <c r="O59" i="29"/>
  <c r="P59" i="29"/>
  <c r="Q59" i="29"/>
  <c r="R59" i="29"/>
  <c r="S59" i="29"/>
  <c r="T59" i="29"/>
  <c r="U59" i="29"/>
  <c r="V59" i="29"/>
  <c r="W59" i="29"/>
  <c r="X59" i="29"/>
  <c r="Y59" i="29"/>
  <c r="Z59" i="29"/>
  <c r="AA59" i="29"/>
  <c r="AB59" i="29"/>
  <c r="AC59" i="29"/>
  <c r="AD59" i="29"/>
  <c r="AE59" i="29"/>
  <c r="AF59" i="29"/>
  <c r="AG59" i="29"/>
  <c r="AH59" i="29"/>
  <c r="AI59" i="29"/>
  <c r="AJ59" i="29"/>
  <c r="AK59" i="29"/>
  <c r="AL59" i="29"/>
  <c r="AM59" i="29"/>
  <c r="AN59" i="29"/>
  <c r="AO59" i="29"/>
  <c r="AP59" i="29"/>
  <c r="AQ59" i="29"/>
  <c r="AR59" i="29"/>
  <c r="AS59" i="29"/>
  <c r="AT59" i="29"/>
  <c r="AU59" i="29"/>
  <c r="AV59" i="29"/>
  <c r="AW59" i="29"/>
  <c r="AX59" i="29"/>
  <c r="AY59" i="29"/>
  <c r="AZ59" i="29"/>
  <c r="BA59" i="29"/>
  <c r="BB59" i="29"/>
  <c r="D60" i="29"/>
  <c r="E60" i="29"/>
  <c r="F60" i="29"/>
  <c r="G60" i="29"/>
  <c r="H60" i="29"/>
  <c r="I60" i="29"/>
  <c r="J60" i="29"/>
  <c r="K60" i="29"/>
  <c r="L60" i="29"/>
  <c r="M60" i="29"/>
  <c r="N60" i="29"/>
  <c r="O60" i="29"/>
  <c r="P60" i="29"/>
  <c r="Q60" i="29"/>
  <c r="R60" i="29"/>
  <c r="S60" i="29"/>
  <c r="T60" i="29"/>
  <c r="U60" i="29"/>
  <c r="V60" i="29"/>
  <c r="W60" i="29"/>
  <c r="X60" i="29"/>
  <c r="Y60" i="29"/>
  <c r="Z60" i="29"/>
  <c r="AA60" i="29"/>
  <c r="AB60" i="29"/>
  <c r="AC60" i="29"/>
  <c r="AD60" i="29"/>
  <c r="AE60" i="29"/>
  <c r="AF60" i="29"/>
  <c r="AG60" i="29"/>
  <c r="AH60" i="29"/>
  <c r="AI60" i="29"/>
  <c r="AJ60" i="29"/>
  <c r="AK60" i="29"/>
  <c r="AL60" i="29"/>
  <c r="AM60" i="29"/>
  <c r="AN60" i="29"/>
  <c r="AO60" i="29"/>
  <c r="AP60" i="29"/>
  <c r="AQ60" i="29"/>
  <c r="AR60" i="29"/>
  <c r="AS60" i="29"/>
  <c r="AT60" i="29"/>
  <c r="AU60" i="29"/>
  <c r="AV60" i="29"/>
  <c r="AW60" i="29"/>
  <c r="AX60" i="29"/>
  <c r="AY60" i="29"/>
  <c r="AZ60" i="29"/>
  <c r="BA60" i="29"/>
  <c r="BB60" i="29"/>
  <c r="D61" i="29"/>
  <c r="E61" i="29"/>
  <c r="F61" i="29"/>
  <c r="G61" i="29"/>
  <c r="H61" i="29"/>
  <c r="I61" i="29"/>
  <c r="J61" i="29"/>
  <c r="K61" i="29"/>
  <c r="L61" i="29"/>
  <c r="M61" i="29"/>
  <c r="N61" i="29"/>
  <c r="O61" i="29"/>
  <c r="P61" i="29"/>
  <c r="Q61" i="29"/>
  <c r="R61" i="29"/>
  <c r="S61" i="29"/>
  <c r="T61" i="29"/>
  <c r="U61" i="29"/>
  <c r="V61" i="29"/>
  <c r="W61" i="29"/>
  <c r="X61" i="29"/>
  <c r="Y61" i="29"/>
  <c r="Z61" i="29"/>
  <c r="AA61" i="29"/>
  <c r="AB61" i="29"/>
  <c r="AC61" i="29"/>
  <c r="AD61" i="29"/>
  <c r="AE61" i="29"/>
  <c r="AF61" i="29"/>
  <c r="AG61" i="29"/>
  <c r="AH61" i="29"/>
  <c r="AI61" i="29"/>
  <c r="AJ61" i="29"/>
  <c r="AK61" i="29"/>
  <c r="AL61" i="29"/>
  <c r="AM61" i="29"/>
  <c r="AN61" i="29"/>
  <c r="AO61" i="29"/>
  <c r="AP61" i="29"/>
  <c r="AQ61" i="29"/>
  <c r="AR61" i="29"/>
  <c r="AS61" i="29"/>
  <c r="AT61" i="29"/>
  <c r="AU61" i="29"/>
  <c r="AV61" i="29"/>
  <c r="AW61" i="29"/>
  <c r="AX61" i="29"/>
  <c r="AY61" i="29"/>
  <c r="AZ61" i="29"/>
  <c r="BA61" i="29"/>
  <c r="BB61" i="29"/>
  <c r="D62" i="29"/>
  <c r="E62" i="29"/>
  <c r="F62" i="29"/>
  <c r="G62" i="29"/>
  <c r="H62" i="29"/>
  <c r="I62" i="29"/>
  <c r="J62" i="29"/>
  <c r="K62" i="29"/>
  <c r="L62" i="29"/>
  <c r="M62" i="29"/>
  <c r="N62" i="29"/>
  <c r="O62" i="29"/>
  <c r="P62" i="29"/>
  <c r="Q62" i="29"/>
  <c r="R62" i="29"/>
  <c r="S62" i="29"/>
  <c r="T62" i="29"/>
  <c r="U62" i="29"/>
  <c r="V62" i="29"/>
  <c r="W62" i="29"/>
  <c r="X62" i="29"/>
  <c r="Y62" i="29"/>
  <c r="Z62" i="29"/>
  <c r="AA62" i="29"/>
  <c r="AB62" i="29"/>
  <c r="AC62" i="29"/>
  <c r="AD62" i="29"/>
  <c r="AE62" i="29"/>
  <c r="AF62" i="29"/>
  <c r="AG62" i="29"/>
  <c r="AH62" i="29"/>
  <c r="AI62" i="29"/>
  <c r="AJ62" i="29"/>
  <c r="AK62" i="29"/>
  <c r="AL62" i="29"/>
  <c r="AM62" i="29"/>
  <c r="AN62" i="29"/>
  <c r="AO62" i="29"/>
  <c r="AP62" i="29"/>
  <c r="AQ62" i="29"/>
  <c r="AR62" i="29"/>
  <c r="AS62" i="29"/>
  <c r="AT62" i="29"/>
  <c r="AU62" i="29"/>
  <c r="AV62" i="29"/>
  <c r="AW62" i="29"/>
  <c r="AX62" i="29"/>
  <c r="AY62" i="29"/>
  <c r="AZ62" i="29"/>
  <c r="BA62" i="29"/>
  <c r="BB62" i="29"/>
  <c r="D63" i="29"/>
  <c r="E63" i="29"/>
  <c r="F63" i="29"/>
  <c r="G63" i="29"/>
  <c r="H63" i="29"/>
  <c r="I63" i="29"/>
  <c r="J63" i="29"/>
  <c r="K63" i="29"/>
  <c r="L63" i="29"/>
  <c r="M63" i="29"/>
  <c r="N63" i="29"/>
  <c r="O63" i="29"/>
  <c r="P63" i="29"/>
  <c r="Q63" i="29"/>
  <c r="R63" i="29"/>
  <c r="S63" i="29"/>
  <c r="T63" i="29"/>
  <c r="U63" i="29"/>
  <c r="V63" i="29"/>
  <c r="W63" i="29"/>
  <c r="X63" i="29"/>
  <c r="Y63" i="29"/>
  <c r="Z63" i="29"/>
  <c r="AA63" i="29"/>
  <c r="AB63" i="29"/>
  <c r="AC63" i="29"/>
  <c r="AD63" i="29"/>
  <c r="AE63" i="29"/>
  <c r="AF63" i="29"/>
  <c r="AG63" i="29"/>
  <c r="AH63" i="29"/>
  <c r="AI63" i="29"/>
  <c r="AJ63" i="29"/>
  <c r="AK63" i="29"/>
  <c r="AL63" i="29"/>
  <c r="AM63" i="29"/>
  <c r="AN63" i="29"/>
  <c r="AO63" i="29"/>
  <c r="AP63" i="29"/>
  <c r="AQ63" i="29"/>
  <c r="AR63" i="29"/>
  <c r="AS63" i="29"/>
  <c r="AT63" i="29"/>
  <c r="AU63" i="29"/>
  <c r="AV63" i="29"/>
  <c r="AW63" i="29"/>
  <c r="AX63" i="29"/>
  <c r="AY63" i="29"/>
  <c r="AZ63" i="29"/>
  <c r="BA63" i="29"/>
  <c r="BB63" i="29"/>
  <c r="D64" i="29"/>
  <c r="E64" i="29"/>
  <c r="F64" i="29"/>
  <c r="G64" i="29"/>
  <c r="H64" i="29"/>
  <c r="I64" i="29"/>
  <c r="J64" i="29"/>
  <c r="K64" i="29"/>
  <c r="L64" i="29"/>
  <c r="M64" i="29"/>
  <c r="N64" i="29"/>
  <c r="O64" i="29"/>
  <c r="P64" i="29"/>
  <c r="Q64" i="29"/>
  <c r="R64" i="29"/>
  <c r="S64" i="29"/>
  <c r="T64" i="29"/>
  <c r="U64" i="29"/>
  <c r="V64" i="29"/>
  <c r="W64" i="29"/>
  <c r="X64" i="29"/>
  <c r="Y64" i="29"/>
  <c r="Z64" i="29"/>
  <c r="AA64" i="29"/>
  <c r="AB64" i="29"/>
  <c r="AC64" i="29"/>
  <c r="AD64" i="29"/>
  <c r="AE64" i="29"/>
  <c r="AF64" i="29"/>
  <c r="AG64" i="29"/>
  <c r="AH64" i="29"/>
  <c r="AI64" i="29"/>
  <c r="AJ64" i="29"/>
  <c r="AK64" i="29"/>
  <c r="AL64" i="29"/>
  <c r="AM64" i="29"/>
  <c r="AN64" i="29"/>
  <c r="AO64" i="29"/>
  <c r="AP64" i="29"/>
  <c r="AQ64" i="29"/>
  <c r="AR64" i="29"/>
  <c r="AS64" i="29"/>
  <c r="AT64" i="29"/>
  <c r="AU64" i="29"/>
  <c r="AV64" i="29"/>
  <c r="AW64" i="29"/>
  <c r="AX64" i="29"/>
  <c r="AY64" i="29"/>
  <c r="AZ64" i="29"/>
  <c r="BA64" i="29"/>
  <c r="BB64" i="29"/>
  <c r="D65" i="29"/>
  <c r="E65" i="29"/>
  <c r="F65" i="29"/>
  <c r="G65" i="29"/>
  <c r="H65" i="29"/>
  <c r="I65" i="29"/>
  <c r="J65" i="29"/>
  <c r="K65" i="29"/>
  <c r="L65" i="29"/>
  <c r="M65" i="29"/>
  <c r="N65" i="29"/>
  <c r="O65" i="29"/>
  <c r="P65" i="29"/>
  <c r="Q65" i="29"/>
  <c r="R65" i="29"/>
  <c r="S65" i="29"/>
  <c r="T65" i="29"/>
  <c r="U65" i="29"/>
  <c r="V65" i="29"/>
  <c r="W65" i="29"/>
  <c r="X65" i="29"/>
  <c r="Y65" i="29"/>
  <c r="Z65" i="29"/>
  <c r="AA65" i="29"/>
  <c r="AB65" i="29"/>
  <c r="AC65" i="29"/>
  <c r="AD65" i="29"/>
  <c r="AE65" i="29"/>
  <c r="AF65" i="29"/>
  <c r="AG65" i="29"/>
  <c r="AH65" i="29"/>
  <c r="AI65" i="29"/>
  <c r="AJ65" i="29"/>
  <c r="AK65" i="29"/>
  <c r="AL65" i="29"/>
  <c r="AM65" i="29"/>
  <c r="AN65" i="29"/>
  <c r="AO65" i="29"/>
  <c r="AP65" i="29"/>
  <c r="AQ65" i="29"/>
  <c r="AR65" i="29"/>
  <c r="AS65" i="29"/>
  <c r="AT65" i="29"/>
  <c r="AU65" i="29"/>
  <c r="AV65" i="29"/>
  <c r="AW65" i="29"/>
  <c r="AX65" i="29"/>
  <c r="AY65" i="29"/>
  <c r="AZ65" i="29"/>
  <c r="BA65" i="29"/>
  <c r="BB65" i="29"/>
  <c r="D66" i="29"/>
  <c r="E66" i="29"/>
  <c r="F66" i="29"/>
  <c r="G66" i="29"/>
  <c r="H66" i="29"/>
  <c r="I66" i="29"/>
  <c r="J66" i="29"/>
  <c r="K66" i="29"/>
  <c r="L66" i="29"/>
  <c r="M66" i="29"/>
  <c r="N66" i="29"/>
  <c r="O66" i="29"/>
  <c r="P66" i="29"/>
  <c r="Q66" i="29"/>
  <c r="R66" i="29"/>
  <c r="S66" i="29"/>
  <c r="T66" i="29"/>
  <c r="U66" i="29"/>
  <c r="V66" i="29"/>
  <c r="W66" i="29"/>
  <c r="X66" i="29"/>
  <c r="Y66" i="29"/>
  <c r="Z66" i="29"/>
  <c r="AA66" i="29"/>
  <c r="AB66" i="29"/>
  <c r="AC66" i="29"/>
  <c r="AD66" i="29"/>
  <c r="AE66" i="29"/>
  <c r="AF66" i="29"/>
  <c r="AG66" i="29"/>
  <c r="AH66" i="29"/>
  <c r="AI66" i="29"/>
  <c r="AJ66" i="29"/>
  <c r="AK66" i="29"/>
  <c r="AL66" i="29"/>
  <c r="AM66" i="29"/>
  <c r="AN66" i="29"/>
  <c r="AO66" i="29"/>
  <c r="AP66" i="29"/>
  <c r="AQ66" i="29"/>
  <c r="AR66" i="29"/>
  <c r="AS66" i="29"/>
  <c r="AT66" i="29"/>
  <c r="AU66" i="29"/>
  <c r="AV66" i="29"/>
  <c r="AW66" i="29"/>
  <c r="AX66" i="29"/>
  <c r="AY66" i="29"/>
  <c r="AZ66" i="29"/>
  <c r="BA66" i="29"/>
  <c r="BB66" i="29"/>
  <c r="D67" i="29"/>
  <c r="E67" i="29"/>
  <c r="F67" i="29"/>
  <c r="G67" i="29"/>
  <c r="H67" i="29"/>
  <c r="I67" i="29"/>
  <c r="J67" i="29"/>
  <c r="K67" i="29"/>
  <c r="L67" i="29"/>
  <c r="M67" i="29"/>
  <c r="N67" i="29"/>
  <c r="O67" i="29"/>
  <c r="P67" i="29"/>
  <c r="Q67" i="29"/>
  <c r="R67" i="29"/>
  <c r="S67" i="29"/>
  <c r="T67" i="29"/>
  <c r="U67" i="29"/>
  <c r="V67" i="29"/>
  <c r="W67" i="29"/>
  <c r="X67" i="29"/>
  <c r="Y67" i="29"/>
  <c r="Z67" i="29"/>
  <c r="AA67" i="29"/>
  <c r="AB67" i="29"/>
  <c r="AC67" i="29"/>
  <c r="AD67" i="29"/>
  <c r="AE67" i="29"/>
  <c r="AF67" i="29"/>
  <c r="AG67" i="29"/>
  <c r="AH67" i="29"/>
  <c r="AI67" i="29"/>
  <c r="AJ67" i="29"/>
  <c r="AK67" i="29"/>
  <c r="AL67" i="29"/>
  <c r="AM67" i="29"/>
  <c r="AN67" i="29"/>
  <c r="AO67" i="29"/>
  <c r="AP67" i="29"/>
  <c r="AQ67" i="29"/>
  <c r="AR67" i="29"/>
  <c r="AS67" i="29"/>
  <c r="AT67" i="29"/>
  <c r="AU67" i="29"/>
  <c r="AV67" i="29"/>
  <c r="AW67" i="29"/>
  <c r="AX67" i="29"/>
  <c r="AY67" i="29"/>
  <c r="AZ67" i="29"/>
  <c r="BA67" i="29"/>
  <c r="BB67" i="29"/>
  <c r="D68" i="29"/>
  <c r="E68" i="29"/>
  <c r="F68" i="29"/>
  <c r="G68" i="29"/>
  <c r="H68" i="29"/>
  <c r="I68" i="29"/>
  <c r="J68" i="29"/>
  <c r="K68" i="29"/>
  <c r="L68" i="29"/>
  <c r="M68" i="29"/>
  <c r="N68" i="29"/>
  <c r="O68" i="29"/>
  <c r="P68" i="29"/>
  <c r="Q68" i="29"/>
  <c r="R68" i="29"/>
  <c r="S68" i="29"/>
  <c r="T68" i="29"/>
  <c r="U68" i="29"/>
  <c r="V68" i="29"/>
  <c r="W68" i="29"/>
  <c r="X68" i="29"/>
  <c r="Y68" i="29"/>
  <c r="Z68" i="29"/>
  <c r="AA68" i="29"/>
  <c r="AB68" i="29"/>
  <c r="AC68" i="29"/>
  <c r="AD68" i="29"/>
  <c r="AE68" i="29"/>
  <c r="AF68" i="29"/>
  <c r="AG68" i="29"/>
  <c r="AH68" i="29"/>
  <c r="AI68" i="29"/>
  <c r="AJ68" i="29"/>
  <c r="AK68" i="29"/>
  <c r="AL68" i="29"/>
  <c r="AM68" i="29"/>
  <c r="AN68" i="29"/>
  <c r="AO68" i="29"/>
  <c r="AP68" i="29"/>
  <c r="AQ68" i="29"/>
  <c r="AR68" i="29"/>
  <c r="AS68" i="29"/>
  <c r="AT68" i="29"/>
  <c r="AU68" i="29"/>
  <c r="AV68" i="29"/>
  <c r="AW68" i="29"/>
  <c r="AX68" i="29"/>
  <c r="AY68" i="29"/>
  <c r="AZ68" i="29"/>
  <c r="BA68" i="29"/>
  <c r="BB68" i="29"/>
  <c r="D69" i="29"/>
  <c r="E69" i="29"/>
  <c r="F69" i="29"/>
  <c r="G69" i="29"/>
  <c r="H69" i="29"/>
  <c r="I69" i="29"/>
  <c r="J69" i="29"/>
  <c r="K69" i="29"/>
  <c r="L69" i="29"/>
  <c r="M69" i="29"/>
  <c r="N69" i="29"/>
  <c r="O69" i="29"/>
  <c r="P69" i="29"/>
  <c r="Q69" i="29"/>
  <c r="R69" i="29"/>
  <c r="S69" i="29"/>
  <c r="T69" i="29"/>
  <c r="U69" i="29"/>
  <c r="V69" i="29"/>
  <c r="W69" i="29"/>
  <c r="X69" i="29"/>
  <c r="Y69" i="29"/>
  <c r="Z69" i="29"/>
  <c r="AA69" i="29"/>
  <c r="AB69" i="29"/>
  <c r="AC69" i="29"/>
  <c r="AD69" i="29"/>
  <c r="AE69" i="29"/>
  <c r="AF69" i="29"/>
  <c r="AG69" i="29"/>
  <c r="AH69" i="29"/>
  <c r="AI69" i="29"/>
  <c r="AJ69" i="29"/>
  <c r="AK69" i="29"/>
  <c r="AL69" i="29"/>
  <c r="AM69" i="29"/>
  <c r="AN69" i="29"/>
  <c r="AO69" i="29"/>
  <c r="AP69" i="29"/>
  <c r="AQ69" i="29"/>
  <c r="AR69" i="29"/>
  <c r="AS69" i="29"/>
  <c r="AT69" i="29"/>
  <c r="AU69" i="29"/>
  <c r="AV69" i="29"/>
  <c r="AW69" i="29"/>
  <c r="AX69" i="29"/>
  <c r="AY69" i="29"/>
  <c r="AZ69" i="29"/>
  <c r="BA69" i="29"/>
  <c r="BB69" i="29"/>
  <c r="D70" i="29"/>
  <c r="E70" i="29"/>
  <c r="F70" i="29"/>
  <c r="G70" i="29"/>
  <c r="H70" i="29"/>
  <c r="I70" i="29"/>
  <c r="J70" i="29"/>
  <c r="K70" i="29"/>
  <c r="L70" i="29"/>
  <c r="M70" i="29"/>
  <c r="N70" i="29"/>
  <c r="O70" i="29"/>
  <c r="P70" i="29"/>
  <c r="Q70" i="29"/>
  <c r="R70" i="29"/>
  <c r="S70" i="29"/>
  <c r="T70" i="29"/>
  <c r="U70" i="29"/>
  <c r="V70" i="29"/>
  <c r="W70" i="29"/>
  <c r="X70" i="29"/>
  <c r="Y70" i="29"/>
  <c r="Z70" i="29"/>
  <c r="AA70" i="29"/>
  <c r="AB70" i="29"/>
  <c r="AC70" i="29"/>
  <c r="AD70" i="29"/>
  <c r="AE70" i="29"/>
  <c r="AF70" i="29"/>
  <c r="AG70" i="29"/>
  <c r="AH70" i="29"/>
  <c r="AI70" i="29"/>
  <c r="AJ70" i="29"/>
  <c r="AK70" i="29"/>
  <c r="AL70" i="29"/>
  <c r="AM70" i="29"/>
  <c r="AN70" i="29"/>
  <c r="AO70" i="29"/>
  <c r="AP70" i="29"/>
  <c r="AQ70" i="29"/>
  <c r="AR70" i="29"/>
  <c r="AS70" i="29"/>
  <c r="AT70" i="29"/>
  <c r="AU70" i="29"/>
  <c r="AV70" i="29"/>
  <c r="AW70" i="29"/>
  <c r="AX70" i="29"/>
  <c r="AY70" i="29"/>
  <c r="AZ70" i="29"/>
  <c r="BA70" i="29"/>
  <c r="BB70" i="29"/>
  <c r="D71" i="29"/>
  <c r="E71" i="29"/>
  <c r="F71" i="29"/>
  <c r="G71" i="29"/>
  <c r="H71" i="29"/>
  <c r="I71" i="29"/>
  <c r="J71" i="29"/>
  <c r="K71" i="29"/>
  <c r="L71" i="29"/>
  <c r="M71" i="29"/>
  <c r="N71" i="29"/>
  <c r="O71" i="29"/>
  <c r="P71" i="29"/>
  <c r="Q71" i="29"/>
  <c r="R71" i="29"/>
  <c r="S71" i="29"/>
  <c r="T71" i="29"/>
  <c r="U71" i="29"/>
  <c r="V71" i="29"/>
  <c r="W71" i="29"/>
  <c r="X71" i="29"/>
  <c r="Y71" i="29"/>
  <c r="Z71" i="29"/>
  <c r="AA71" i="29"/>
  <c r="AB71" i="29"/>
  <c r="AC71" i="29"/>
  <c r="AD71" i="29"/>
  <c r="AE71" i="29"/>
  <c r="AF71" i="29"/>
  <c r="AG71" i="29"/>
  <c r="AH71" i="29"/>
  <c r="AI71" i="29"/>
  <c r="AJ71" i="29"/>
  <c r="AK71" i="29"/>
  <c r="AL71" i="29"/>
  <c r="AM71" i="29"/>
  <c r="AN71" i="29"/>
  <c r="AO71" i="29"/>
  <c r="AP71" i="29"/>
  <c r="AQ71" i="29"/>
  <c r="AR71" i="29"/>
  <c r="AS71" i="29"/>
  <c r="AT71" i="29"/>
  <c r="AU71" i="29"/>
  <c r="AV71" i="29"/>
  <c r="AW71" i="29"/>
  <c r="AX71" i="29"/>
  <c r="AY71" i="29"/>
  <c r="AZ71" i="29"/>
  <c r="BA71" i="29"/>
  <c r="BB71" i="29"/>
  <c r="D72" i="29"/>
  <c r="E72" i="29"/>
  <c r="F72" i="29"/>
  <c r="G72" i="29"/>
  <c r="H72" i="29"/>
  <c r="I72" i="29"/>
  <c r="J72" i="29"/>
  <c r="K72" i="29"/>
  <c r="L72" i="29"/>
  <c r="M72" i="29"/>
  <c r="N72" i="29"/>
  <c r="O72" i="29"/>
  <c r="P72" i="29"/>
  <c r="Q72" i="29"/>
  <c r="R72" i="29"/>
  <c r="S72" i="29"/>
  <c r="T72" i="29"/>
  <c r="U72" i="29"/>
  <c r="V72" i="29"/>
  <c r="W72" i="29"/>
  <c r="X72" i="29"/>
  <c r="Y72" i="29"/>
  <c r="Z72" i="29"/>
  <c r="AA72" i="29"/>
  <c r="AB72" i="29"/>
  <c r="AC72" i="29"/>
  <c r="AD72" i="29"/>
  <c r="AE72" i="29"/>
  <c r="AF72" i="29"/>
  <c r="AG72" i="29"/>
  <c r="AH72" i="29"/>
  <c r="AI72" i="29"/>
  <c r="AJ72" i="29"/>
  <c r="AK72" i="29"/>
  <c r="AL72" i="29"/>
  <c r="AM72" i="29"/>
  <c r="AN72" i="29"/>
  <c r="AO72" i="29"/>
  <c r="AP72" i="29"/>
  <c r="AQ72" i="29"/>
  <c r="AR72" i="29"/>
  <c r="AS72" i="29"/>
  <c r="AT72" i="29"/>
  <c r="AU72" i="29"/>
  <c r="AV72" i="29"/>
  <c r="AW72" i="29"/>
  <c r="AX72" i="29"/>
  <c r="AY72" i="29"/>
  <c r="AZ72" i="29"/>
  <c r="BA72" i="29"/>
  <c r="BB72" i="29"/>
  <c r="D73" i="29"/>
  <c r="E73" i="29"/>
  <c r="F73" i="29"/>
  <c r="G73" i="29"/>
  <c r="H73" i="29"/>
  <c r="I73" i="29"/>
  <c r="J73" i="29"/>
  <c r="K73" i="29"/>
  <c r="L73" i="29"/>
  <c r="M73" i="29"/>
  <c r="N73" i="29"/>
  <c r="O73" i="29"/>
  <c r="P73" i="29"/>
  <c r="Q73" i="29"/>
  <c r="R73" i="29"/>
  <c r="S73" i="29"/>
  <c r="T73" i="29"/>
  <c r="U73" i="29"/>
  <c r="V73" i="29"/>
  <c r="W73" i="29"/>
  <c r="X73" i="29"/>
  <c r="Y73" i="29"/>
  <c r="Z73" i="29"/>
  <c r="AA73" i="29"/>
  <c r="AB73" i="29"/>
  <c r="AC73" i="29"/>
  <c r="AD73" i="29"/>
  <c r="AE73" i="29"/>
  <c r="AF73" i="29"/>
  <c r="AG73" i="29"/>
  <c r="AH73" i="29"/>
  <c r="AI73" i="29"/>
  <c r="AJ73" i="29"/>
  <c r="AK73" i="29"/>
  <c r="AL73" i="29"/>
  <c r="AM73" i="29"/>
  <c r="AN73" i="29"/>
  <c r="AO73" i="29"/>
  <c r="AP73" i="29"/>
  <c r="AQ73" i="29"/>
  <c r="AR73" i="29"/>
  <c r="AS73" i="29"/>
  <c r="AT73" i="29"/>
  <c r="AU73" i="29"/>
  <c r="AV73" i="29"/>
  <c r="AW73" i="29"/>
  <c r="AX73" i="29"/>
  <c r="AY73" i="29"/>
  <c r="AZ73" i="29"/>
  <c r="BA73" i="29"/>
  <c r="BB73" i="29"/>
  <c r="D74" i="29"/>
  <c r="E74" i="29"/>
  <c r="F74" i="29"/>
  <c r="G74" i="29"/>
  <c r="H74" i="29"/>
  <c r="I74" i="29"/>
  <c r="J74" i="29"/>
  <c r="K74" i="29"/>
  <c r="L74" i="29"/>
  <c r="M74" i="29"/>
  <c r="N74" i="29"/>
  <c r="O74" i="29"/>
  <c r="P74" i="29"/>
  <c r="Q74" i="29"/>
  <c r="R74" i="29"/>
  <c r="S74" i="29"/>
  <c r="T74" i="29"/>
  <c r="U74" i="29"/>
  <c r="V74" i="29"/>
  <c r="W74" i="29"/>
  <c r="X74" i="29"/>
  <c r="Y74" i="29"/>
  <c r="Z74" i="29"/>
  <c r="AA74" i="29"/>
  <c r="AB74" i="29"/>
  <c r="AC74" i="29"/>
  <c r="AD74" i="29"/>
  <c r="AE74" i="29"/>
  <c r="AF74" i="29"/>
  <c r="AG74" i="29"/>
  <c r="AH74" i="29"/>
  <c r="AI74" i="29"/>
  <c r="AJ74" i="29"/>
  <c r="AK74" i="29"/>
  <c r="AL74" i="29"/>
  <c r="AM74" i="29"/>
  <c r="AN74" i="29"/>
  <c r="AO74" i="29"/>
  <c r="AP74" i="29"/>
  <c r="AQ74" i="29"/>
  <c r="AR74" i="29"/>
  <c r="AS74" i="29"/>
  <c r="AT74" i="29"/>
  <c r="AU74" i="29"/>
  <c r="AV74" i="29"/>
  <c r="AW74" i="29"/>
  <c r="AX74" i="29"/>
  <c r="AY74" i="29"/>
  <c r="AZ74" i="29"/>
  <c r="BA74" i="29"/>
  <c r="BB74" i="29"/>
  <c r="D75" i="29"/>
  <c r="E75" i="29"/>
  <c r="F75" i="29"/>
  <c r="G75" i="29"/>
  <c r="H75" i="29"/>
  <c r="I75" i="29"/>
  <c r="J75" i="29"/>
  <c r="K75" i="29"/>
  <c r="L75" i="29"/>
  <c r="M75" i="29"/>
  <c r="N75" i="29"/>
  <c r="O75" i="29"/>
  <c r="P75" i="29"/>
  <c r="Q75" i="29"/>
  <c r="R75" i="29"/>
  <c r="S75" i="29"/>
  <c r="T75" i="29"/>
  <c r="U75" i="29"/>
  <c r="V75" i="29"/>
  <c r="W75" i="29"/>
  <c r="X75" i="29"/>
  <c r="Y75" i="29"/>
  <c r="Z75" i="29"/>
  <c r="AA75" i="29"/>
  <c r="AB75" i="29"/>
  <c r="AC75" i="29"/>
  <c r="AD75" i="29"/>
  <c r="AE75" i="29"/>
  <c r="AF75" i="29"/>
  <c r="AG75" i="29"/>
  <c r="AH75" i="29"/>
  <c r="AI75" i="29"/>
  <c r="AJ75" i="29"/>
  <c r="AK75" i="29"/>
  <c r="AL75" i="29"/>
  <c r="AM75" i="29"/>
  <c r="AN75" i="29"/>
  <c r="AO75" i="29"/>
  <c r="AP75" i="29"/>
  <c r="AQ75" i="29"/>
  <c r="AR75" i="29"/>
  <c r="AS75" i="29"/>
  <c r="AT75" i="29"/>
  <c r="AU75" i="29"/>
  <c r="AV75" i="29"/>
  <c r="AW75" i="29"/>
  <c r="AX75" i="29"/>
  <c r="AY75" i="29"/>
  <c r="AZ75" i="29"/>
  <c r="BA75" i="29"/>
  <c r="BB75" i="29"/>
  <c r="D76" i="29"/>
  <c r="E76" i="29"/>
  <c r="F76" i="29"/>
  <c r="G76" i="29"/>
  <c r="H76" i="29"/>
  <c r="I76" i="29"/>
  <c r="J76" i="29"/>
  <c r="K76" i="29"/>
  <c r="L76" i="29"/>
  <c r="M76" i="29"/>
  <c r="N76" i="29"/>
  <c r="O76" i="29"/>
  <c r="P76" i="29"/>
  <c r="Q76" i="29"/>
  <c r="R76" i="29"/>
  <c r="S76" i="29"/>
  <c r="T76" i="29"/>
  <c r="U76" i="29"/>
  <c r="V76" i="29"/>
  <c r="W76" i="29"/>
  <c r="X76" i="29"/>
  <c r="Y76" i="29"/>
  <c r="Z76" i="29"/>
  <c r="AA76" i="29"/>
  <c r="AB76" i="29"/>
  <c r="AC76" i="29"/>
  <c r="AD76" i="29"/>
  <c r="AE76" i="29"/>
  <c r="AF76" i="29"/>
  <c r="AG76" i="29"/>
  <c r="AH76" i="29"/>
  <c r="AI76" i="29"/>
  <c r="AJ76" i="29"/>
  <c r="AK76" i="29"/>
  <c r="AL76" i="29"/>
  <c r="AM76" i="29"/>
  <c r="AN76" i="29"/>
  <c r="AO76" i="29"/>
  <c r="AP76" i="29"/>
  <c r="AQ76" i="29"/>
  <c r="AR76" i="29"/>
  <c r="AS76" i="29"/>
  <c r="AT76" i="29"/>
  <c r="AU76" i="29"/>
  <c r="AV76" i="29"/>
  <c r="AW76" i="29"/>
  <c r="AX76" i="29"/>
  <c r="AY76" i="29"/>
  <c r="AZ76" i="29"/>
  <c r="BA76" i="29"/>
  <c r="BB76" i="29"/>
  <c r="D77" i="29"/>
  <c r="E77" i="29"/>
  <c r="F77" i="29"/>
  <c r="G77" i="29"/>
  <c r="H77" i="29"/>
  <c r="I77" i="29"/>
  <c r="J77" i="29"/>
  <c r="K77" i="29"/>
  <c r="L77" i="29"/>
  <c r="M77" i="29"/>
  <c r="N77" i="29"/>
  <c r="O77" i="29"/>
  <c r="P77" i="29"/>
  <c r="Q77" i="29"/>
  <c r="R77" i="29"/>
  <c r="S77" i="29"/>
  <c r="T77" i="29"/>
  <c r="U77" i="29"/>
  <c r="V77" i="29"/>
  <c r="W77" i="29"/>
  <c r="X77" i="29"/>
  <c r="Y77" i="29"/>
  <c r="Z77" i="29"/>
  <c r="AA77" i="29"/>
  <c r="AB77" i="29"/>
  <c r="AC77" i="29"/>
  <c r="AD77" i="29"/>
  <c r="AE77" i="29"/>
  <c r="AF77" i="29"/>
  <c r="AG77" i="29"/>
  <c r="AH77" i="29"/>
  <c r="AI77" i="29"/>
  <c r="AJ77" i="29"/>
  <c r="AK77" i="29"/>
  <c r="AL77" i="29"/>
  <c r="AM77" i="29"/>
  <c r="AN77" i="29"/>
  <c r="AO77" i="29"/>
  <c r="AP77" i="29"/>
  <c r="AQ77" i="29"/>
  <c r="AR77" i="29"/>
  <c r="AS77" i="29"/>
  <c r="AT77" i="29"/>
  <c r="AU77" i="29"/>
  <c r="AV77" i="29"/>
  <c r="AW77" i="29"/>
  <c r="AX77" i="29"/>
  <c r="AY77" i="29"/>
  <c r="AZ77" i="29"/>
  <c r="BA77" i="29"/>
  <c r="BB77" i="29"/>
  <c r="D78" i="29"/>
  <c r="E78" i="29"/>
  <c r="F78" i="29"/>
  <c r="G78" i="29"/>
  <c r="H78" i="29"/>
  <c r="I78" i="29"/>
  <c r="J78" i="29"/>
  <c r="K78" i="29"/>
  <c r="L78" i="29"/>
  <c r="M78" i="29"/>
  <c r="N78" i="29"/>
  <c r="O78" i="29"/>
  <c r="P78" i="29"/>
  <c r="Q78" i="29"/>
  <c r="R78" i="29"/>
  <c r="S78" i="29"/>
  <c r="T78" i="29"/>
  <c r="U78" i="29"/>
  <c r="V78" i="29"/>
  <c r="W78" i="29"/>
  <c r="X78" i="29"/>
  <c r="Y78" i="29"/>
  <c r="Z78" i="29"/>
  <c r="AA78" i="29"/>
  <c r="AB78" i="29"/>
  <c r="AC78" i="29"/>
  <c r="AD78" i="29"/>
  <c r="AE78" i="29"/>
  <c r="AF78" i="29"/>
  <c r="AG78" i="29"/>
  <c r="AH78" i="29"/>
  <c r="AI78" i="29"/>
  <c r="AJ78" i="29"/>
  <c r="AK78" i="29"/>
  <c r="AL78" i="29"/>
  <c r="AM78" i="29"/>
  <c r="AN78" i="29"/>
  <c r="AO78" i="29"/>
  <c r="AP78" i="29"/>
  <c r="AQ78" i="29"/>
  <c r="AR78" i="29"/>
  <c r="AS78" i="29"/>
  <c r="AT78" i="29"/>
  <c r="AU78" i="29"/>
  <c r="AV78" i="29"/>
  <c r="AW78" i="29"/>
  <c r="AX78" i="29"/>
  <c r="AY78" i="29"/>
  <c r="AZ78" i="29"/>
  <c r="BA78" i="29"/>
  <c r="BB78" i="29"/>
  <c r="D79" i="29"/>
  <c r="E79" i="29"/>
  <c r="F79" i="29"/>
  <c r="G79" i="29"/>
  <c r="H79" i="29"/>
  <c r="I79" i="29"/>
  <c r="J79" i="29"/>
  <c r="K79" i="29"/>
  <c r="L79" i="29"/>
  <c r="M79" i="29"/>
  <c r="N79" i="29"/>
  <c r="O79" i="29"/>
  <c r="P79" i="29"/>
  <c r="Q79" i="29"/>
  <c r="R79" i="29"/>
  <c r="S79" i="29"/>
  <c r="T79" i="29"/>
  <c r="U79" i="29"/>
  <c r="V79" i="29"/>
  <c r="W79" i="29"/>
  <c r="X79" i="29"/>
  <c r="Y79" i="29"/>
  <c r="Z79" i="29"/>
  <c r="AA79" i="29"/>
  <c r="AB79" i="29"/>
  <c r="AC79" i="29"/>
  <c r="AD79" i="29"/>
  <c r="AE79" i="29"/>
  <c r="AF79" i="29"/>
  <c r="AG79" i="29"/>
  <c r="AH79" i="29"/>
  <c r="AI79" i="29"/>
  <c r="AJ79" i="29"/>
  <c r="AK79" i="29"/>
  <c r="AL79" i="29"/>
  <c r="AM79" i="29"/>
  <c r="AN79" i="29"/>
  <c r="AO79" i="29"/>
  <c r="AP79" i="29"/>
  <c r="AQ79" i="29"/>
  <c r="AR79" i="29"/>
  <c r="AS79" i="29"/>
  <c r="AT79" i="29"/>
  <c r="AU79" i="29"/>
  <c r="AV79" i="29"/>
  <c r="AW79" i="29"/>
  <c r="AX79" i="29"/>
  <c r="AY79" i="29"/>
  <c r="AZ79" i="29"/>
  <c r="BA79" i="29"/>
  <c r="BB79" i="29"/>
  <c r="D80" i="29"/>
  <c r="E80" i="29"/>
  <c r="F80" i="29"/>
  <c r="G80" i="29"/>
  <c r="H80" i="29"/>
  <c r="I80" i="29"/>
  <c r="J80" i="29"/>
  <c r="K80" i="29"/>
  <c r="L80" i="29"/>
  <c r="M80" i="29"/>
  <c r="N80" i="29"/>
  <c r="O80" i="29"/>
  <c r="P80" i="29"/>
  <c r="Q80" i="29"/>
  <c r="R80" i="29"/>
  <c r="S80" i="29"/>
  <c r="T80" i="29"/>
  <c r="U80" i="29"/>
  <c r="V80" i="29"/>
  <c r="W80" i="29"/>
  <c r="X80" i="29"/>
  <c r="Y80" i="29"/>
  <c r="Z80" i="29"/>
  <c r="AA80" i="29"/>
  <c r="AB80" i="29"/>
  <c r="AC80" i="29"/>
  <c r="AD80" i="29"/>
  <c r="AE80" i="29"/>
  <c r="AF80" i="29"/>
  <c r="AG80" i="29"/>
  <c r="AH80" i="29"/>
  <c r="AI80" i="29"/>
  <c r="AJ80" i="29"/>
  <c r="AK80" i="29"/>
  <c r="AL80" i="29"/>
  <c r="AM80" i="29"/>
  <c r="AN80" i="29"/>
  <c r="AO80" i="29"/>
  <c r="AP80" i="29"/>
  <c r="AQ80" i="29"/>
  <c r="AR80" i="29"/>
  <c r="AS80" i="29"/>
  <c r="AT80" i="29"/>
  <c r="AU80" i="29"/>
  <c r="AV80" i="29"/>
  <c r="AW80" i="29"/>
  <c r="AX80" i="29"/>
  <c r="AY80" i="29"/>
  <c r="AZ80" i="29"/>
  <c r="BA80" i="29"/>
  <c r="BB80" i="29"/>
  <c r="D81" i="29"/>
  <c r="E81" i="29"/>
  <c r="F81" i="29"/>
  <c r="G81" i="29"/>
  <c r="H81" i="29"/>
  <c r="I81" i="29"/>
  <c r="J81" i="29"/>
  <c r="K81" i="29"/>
  <c r="L81" i="29"/>
  <c r="M81" i="29"/>
  <c r="N81" i="29"/>
  <c r="O81" i="29"/>
  <c r="P81" i="29"/>
  <c r="Q81" i="29"/>
  <c r="R81" i="29"/>
  <c r="S81" i="29"/>
  <c r="T81" i="29"/>
  <c r="U81" i="29"/>
  <c r="V81" i="29"/>
  <c r="W81" i="29"/>
  <c r="X81" i="29"/>
  <c r="Y81" i="29"/>
  <c r="Z81" i="29"/>
  <c r="AA81" i="29"/>
  <c r="AB81" i="29"/>
  <c r="AC81" i="29"/>
  <c r="AD81" i="29"/>
  <c r="AE81" i="29"/>
  <c r="AF81" i="29"/>
  <c r="AG81" i="29"/>
  <c r="AH81" i="29"/>
  <c r="AI81" i="29"/>
  <c r="AJ81" i="29"/>
  <c r="AK81" i="29"/>
  <c r="AL81" i="29"/>
  <c r="AM81" i="29"/>
  <c r="AN81" i="29"/>
  <c r="AO81" i="29"/>
  <c r="AP81" i="29"/>
  <c r="AQ81" i="29"/>
  <c r="AR81" i="29"/>
  <c r="AS81" i="29"/>
  <c r="AT81" i="29"/>
  <c r="AU81" i="29"/>
  <c r="AV81" i="29"/>
  <c r="AW81" i="29"/>
  <c r="AX81" i="29"/>
  <c r="AY81" i="29"/>
  <c r="AZ81" i="29"/>
  <c r="BA81" i="29"/>
  <c r="BB81" i="29"/>
  <c r="D82" i="29"/>
  <c r="E82" i="29"/>
  <c r="F82" i="29"/>
  <c r="G82" i="29"/>
  <c r="H82" i="29"/>
  <c r="I82" i="29"/>
  <c r="J82" i="29"/>
  <c r="K82" i="29"/>
  <c r="L82" i="29"/>
  <c r="M82" i="29"/>
  <c r="N82" i="29"/>
  <c r="O82" i="29"/>
  <c r="P82" i="29"/>
  <c r="Q82" i="29"/>
  <c r="R82" i="29"/>
  <c r="S82" i="29"/>
  <c r="T82" i="29"/>
  <c r="U82" i="29"/>
  <c r="V82" i="29"/>
  <c r="W82" i="29"/>
  <c r="X82" i="29"/>
  <c r="Y82" i="29"/>
  <c r="Z82" i="29"/>
  <c r="AA82" i="29"/>
  <c r="AB82" i="29"/>
  <c r="AC82" i="29"/>
  <c r="AD82" i="29"/>
  <c r="AE82" i="29"/>
  <c r="AF82" i="29"/>
  <c r="AG82" i="29"/>
  <c r="AH82" i="29"/>
  <c r="AI82" i="29"/>
  <c r="AJ82" i="29"/>
  <c r="AK82" i="29"/>
  <c r="AL82" i="29"/>
  <c r="AM82" i="29"/>
  <c r="AN82" i="29"/>
  <c r="AO82" i="29"/>
  <c r="AP82" i="29"/>
  <c r="AQ82" i="29"/>
  <c r="AR82" i="29"/>
  <c r="AS82" i="29"/>
  <c r="AT82" i="29"/>
  <c r="AU82" i="29"/>
  <c r="AV82" i="29"/>
  <c r="AW82" i="29"/>
  <c r="AX82" i="29"/>
  <c r="AY82" i="29"/>
  <c r="AZ82" i="29"/>
  <c r="BA82" i="29"/>
  <c r="BB82" i="29"/>
  <c r="D83" i="29"/>
  <c r="E83" i="29"/>
  <c r="F83" i="29"/>
  <c r="G83" i="29"/>
  <c r="H83" i="29"/>
  <c r="I83" i="29"/>
  <c r="J83" i="29"/>
  <c r="K83" i="29"/>
  <c r="L83" i="29"/>
  <c r="M83" i="29"/>
  <c r="N83" i="29"/>
  <c r="O83" i="29"/>
  <c r="P83" i="29"/>
  <c r="Q83" i="29"/>
  <c r="R83" i="29"/>
  <c r="S83" i="29"/>
  <c r="T83" i="29"/>
  <c r="U83" i="29"/>
  <c r="V83" i="29"/>
  <c r="W83" i="29"/>
  <c r="X83" i="29"/>
  <c r="Y83" i="29"/>
  <c r="Z83" i="29"/>
  <c r="AA83" i="29"/>
  <c r="AB83" i="29"/>
  <c r="AC83" i="29"/>
  <c r="AD83" i="29"/>
  <c r="AE83" i="29"/>
  <c r="AF83" i="29"/>
  <c r="AG83" i="29"/>
  <c r="AH83" i="29"/>
  <c r="AI83" i="29"/>
  <c r="AJ83" i="29"/>
  <c r="AK83" i="29"/>
  <c r="AL83" i="29"/>
  <c r="AM83" i="29"/>
  <c r="AN83" i="29"/>
  <c r="AO83" i="29"/>
  <c r="AP83" i="29"/>
  <c r="AQ83" i="29"/>
  <c r="AR83" i="29"/>
  <c r="AS83" i="29"/>
  <c r="AT83" i="29"/>
  <c r="AU83" i="29"/>
  <c r="AV83" i="29"/>
  <c r="AW83" i="29"/>
  <c r="AX83" i="29"/>
  <c r="AY83" i="29"/>
  <c r="AZ83" i="29"/>
  <c r="BA83" i="29"/>
  <c r="BB83" i="29"/>
  <c r="D84" i="29"/>
  <c r="E84" i="29"/>
  <c r="F84" i="29"/>
  <c r="G84" i="29"/>
  <c r="H84" i="29"/>
  <c r="I84" i="29"/>
  <c r="J84" i="29"/>
  <c r="K84" i="29"/>
  <c r="L84" i="29"/>
  <c r="M84" i="29"/>
  <c r="N84" i="29"/>
  <c r="O84" i="29"/>
  <c r="P84" i="29"/>
  <c r="Q84" i="29"/>
  <c r="R84" i="29"/>
  <c r="S84" i="29"/>
  <c r="T84" i="29"/>
  <c r="U84" i="29"/>
  <c r="V84" i="29"/>
  <c r="W84" i="29"/>
  <c r="X84" i="29"/>
  <c r="Y84" i="29"/>
  <c r="Z84" i="29"/>
  <c r="AA84" i="29"/>
  <c r="AB84" i="29"/>
  <c r="AC84" i="29"/>
  <c r="AD84" i="29"/>
  <c r="AE84" i="29"/>
  <c r="AF84" i="29"/>
  <c r="AG84" i="29"/>
  <c r="AH84" i="29"/>
  <c r="AI84" i="29"/>
  <c r="AJ84" i="29"/>
  <c r="AK84" i="29"/>
  <c r="AL84" i="29"/>
  <c r="AM84" i="29"/>
  <c r="AN84" i="29"/>
  <c r="AO84" i="29"/>
  <c r="AP84" i="29"/>
  <c r="AQ84" i="29"/>
  <c r="AR84" i="29"/>
  <c r="AS84" i="29"/>
  <c r="AT84" i="29"/>
  <c r="AU84" i="29"/>
  <c r="AV84" i="29"/>
  <c r="AW84" i="29"/>
  <c r="AX84" i="29"/>
  <c r="AY84" i="29"/>
  <c r="AZ84" i="29"/>
  <c r="BA84" i="29"/>
  <c r="BB84" i="29"/>
  <c r="D85" i="29"/>
  <c r="E85" i="29"/>
  <c r="F85" i="29"/>
  <c r="G85" i="29"/>
  <c r="H85" i="29"/>
  <c r="I85" i="29"/>
  <c r="J85" i="29"/>
  <c r="K85" i="29"/>
  <c r="L85" i="29"/>
  <c r="M85" i="29"/>
  <c r="N85" i="29"/>
  <c r="O85" i="29"/>
  <c r="P85" i="29"/>
  <c r="Q85" i="29"/>
  <c r="R85" i="29"/>
  <c r="S85" i="29"/>
  <c r="T85" i="29"/>
  <c r="U85" i="29"/>
  <c r="V85" i="29"/>
  <c r="W85" i="29"/>
  <c r="X85" i="29"/>
  <c r="Y85" i="29"/>
  <c r="Z85" i="29"/>
  <c r="AA85" i="29"/>
  <c r="AB85" i="29"/>
  <c r="AC85" i="29"/>
  <c r="AD85" i="29"/>
  <c r="AE85" i="29"/>
  <c r="AF85" i="29"/>
  <c r="AG85" i="29"/>
  <c r="AH85" i="29"/>
  <c r="AI85" i="29"/>
  <c r="AJ85" i="29"/>
  <c r="AK85" i="29"/>
  <c r="AL85" i="29"/>
  <c r="AM85" i="29"/>
  <c r="AN85" i="29"/>
  <c r="AO85" i="29"/>
  <c r="AP85" i="29"/>
  <c r="AQ85" i="29"/>
  <c r="AR85" i="29"/>
  <c r="AS85" i="29"/>
  <c r="AT85" i="29"/>
  <c r="AU85" i="29"/>
  <c r="AV85" i="29"/>
  <c r="AW85" i="29"/>
  <c r="AX85" i="29"/>
  <c r="AY85" i="29"/>
  <c r="AZ85" i="29"/>
  <c r="BA85" i="29"/>
  <c r="BB85" i="29"/>
  <c r="D86" i="29"/>
  <c r="E86" i="29"/>
  <c r="F86" i="29"/>
  <c r="G86" i="29"/>
  <c r="H86" i="29"/>
  <c r="I86" i="29"/>
  <c r="J86" i="29"/>
  <c r="K86" i="29"/>
  <c r="L86" i="29"/>
  <c r="M86" i="29"/>
  <c r="N86" i="29"/>
  <c r="O86" i="29"/>
  <c r="P86" i="29"/>
  <c r="Q86" i="29"/>
  <c r="R86" i="29"/>
  <c r="S86" i="29"/>
  <c r="T86" i="29"/>
  <c r="U86" i="29"/>
  <c r="V86" i="29"/>
  <c r="W86" i="29"/>
  <c r="X86" i="29"/>
  <c r="Y86" i="29"/>
  <c r="Z86" i="29"/>
  <c r="AA86" i="29"/>
  <c r="AB86" i="29"/>
  <c r="AC86" i="29"/>
  <c r="AD86" i="29"/>
  <c r="AE86" i="29"/>
  <c r="AF86" i="29"/>
  <c r="AG86" i="29"/>
  <c r="AH86" i="29"/>
  <c r="AI86" i="29"/>
  <c r="AJ86" i="29"/>
  <c r="AK86" i="29"/>
  <c r="AL86" i="29"/>
  <c r="AM86" i="29"/>
  <c r="AN86" i="29"/>
  <c r="AO86" i="29"/>
  <c r="AP86" i="29"/>
  <c r="AQ86" i="29"/>
  <c r="AR86" i="29"/>
  <c r="AS86" i="29"/>
  <c r="AT86" i="29"/>
  <c r="AU86" i="29"/>
  <c r="AV86" i="29"/>
  <c r="AW86" i="29"/>
  <c r="AX86" i="29"/>
  <c r="AY86" i="29"/>
  <c r="AZ86" i="29"/>
  <c r="BA86" i="29"/>
  <c r="BB86" i="29"/>
  <c r="D87" i="29"/>
  <c r="E87" i="29"/>
  <c r="F87" i="29"/>
  <c r="G87" i="29"/>
  <c r="H87" i="29"/>
  <c r="I87" i="29"/>
  <c r="J87" i="29"/>
  <c r="K87" i="29"/>
  <c r="L87" i="29"/>
  <c r="M87" i="29"/>
  <c r="N87" i="29"/>
  <c r="O87" i="29"/>
  <c r="P87" i="29"/>
  <c r="Q87" i="29"/>
  <c r="R87" i="29"/>
  <c r="S87" i="29"/>
  <c r="T87" i="29"/>
  <c r="U87" i="29"/>
  <c r="V87" i="29"/>
  <c r="W87" i="29"/>
  <c r="X87" i="29"/>
  <c r="Y87" i="29"/>
  <c r="Z87" i="29"/>
  <c r="AA87" i="29"/>
  <c r="AB87" i="29"/>
  <c r="AC87" i="29"/>
  <c r="AD87" i="29"/>
  <c r="AE87" i="29"/>
  <c r="AF87" i="29"/>
  <c r="AG87" i="29"/>
  <c r="AH87" i="29"/>
  <c r="AI87" i="29"/>
  <c r="AJ87" i="29"/>
  <c r="AK87" i="29"/>
  <c r="AL87" i="29"/>
  <c r="AM87" i="29"/>
  <c r="AN87" i="29"/>
  <c r="AO87" i="29"/>
  <c r="AP87" i="29"/>
  <c r="AQ87" i="29"/>
  <c r="AR87" i="29"/>
  <c r="AS87" i="29"/>
  <c r="AT87" i="29"/>
  <c r="AU87" i="29"/>
  <c r="AV87" i="29"/>
  <c r="AW87" i="29"/>
  <c r="AX87" i="29"/>
  <c r="AY87" i="29"/>
  <c r="AZ87" i="29"/>
  <c r="BA87" i="29"/>
  <c r="BB87" i="29"/>
  <c r="D88" i="29"/>
  <c r="E88" i="29"/>
  <c r="F88" i="29"/>
  <c r="G88" i="29"/>
  <c r="H88" i="29"/>
  <c r="I88" i="29"/>
  <c r="J88" i="29"/>
  <c r="K88" i="29"/>
  <c r="L88" i="29"/>
  <c r="M88" i="29"/>
  <c r="N88" i="29"/>
  <c r="O88" i="29"/>
  <c r="P88" i="29"/>
  <c r="Q88" i="29"/>
  <c r="R88" i="29"/>
  <c r="S88" i="29"/>
  <c r="T88" i="29"/>
  <c r="U88" i="29"/>
  <c r="V88" i="29"/>
  <c r="W88" i="29"/>
  <c r="X88" i="29"/>
  <c r="Y88" i="29"/>
  <c r="Z88" i="29"/>
  <c r="AA88" i="29"/>
  <c r="AB88" i="29"/>
  <c r="AC88" i="29"/>
  <c r="AD88" i="29"/>
  <c r="AE88" i="29"/>
  <c r="AF88" i="29"/>
  <c r="AG88" i="29"/>
  <c r="AH88" i="29"/>
  <c r="AI88" i="29"/>
  <c r="AJ88" i="29"/>
  <c r="AK88" i="29"/>
  <c r="AL88" i="29"/>
  <c r="AM88" i="29"/>
  <c r="AN88" i="29"/>
  <c r="AO88" i="29"/>
  <c r="AP88" i="29"/>
  <c r="AQ88" i="29"/>
  <c r="AR88" i="29"/>
  <c r="AS88" i="29"/>
  <c r="AT88" i="29"/>
  <c r="AU88" i="29"/>
  <c r="AV88" i="29"/>
  <c r="AW88" i="29"/>
  <c r="AX88" i="29"/>
  <c r="AY88" i="29"/>
  <c r="AZ88" i="29"/>
  <c r="BA88" i="29"/>
  <c r="BB88" i="29"/>
  <c r="D89" i="29"/>
  <c r="E89" i="29"/>
  <c r="F89" i="29"/>
  <c r="G89" i="29"/>
  <c r="H89" i="29"/>
  <c r="I89" i="29"/>
  <c r="J89" i="29"/>
  <c r="K89" i="29"/>
  <c r="L89" i="29"/>
  <c r="M89" i="29"/>
  <c r="N89" i="29"/>
  <c r="O89" i="29"/>
  <c r="P89" i="29"/>
  <c r="Q89" i="29"/>
  <c r="R89" i="29"/>
  <c r="S89" i="29"/>
  <c r="T89" i="29"/>
  <c r="U89" i="29"/>
  <c r="V89" i="29"/>
  <c r="W89" i="29"/>
  <c r="X89" i="29"/>
  <c r="Y89" i="29"/>
  <c r="Z89" i="29"/>
  <c r="AA89" i="29"/>
  <c r="AB89" i="29"/>
  <c r="AC89" i="29"/>
  <c r="AD89" i="29"/>
  <c r="AE89" i="29"/>
  <c r="AF89" i="29"/>
  <c r="AG89" i="29"/>
  <c r="AH89" i="29"/>
  <c r="AI89" i="29"/>
  <c r="AJ89" i="29"/>
  <c r="AK89" i="29"/>
  <c r="AL89" i="29"/>
  <c r="AM89" i="29"/>
  <c r="AN89" i="29"/>
  <c r="AO89" i="29"/>
  <c r="AP89" i="29"/>
  <c r="AQ89" i="29"/>
  <c r="AR89" i="29"/>
  <c r="AS89" i="29"/>
  <c r="AT89" i="29"/>
  <c r="AU89" i="29"/>
  <c r="AV89" i="29"/>
  <c r="AW89" i="29"/>
  <c r="AX89" i="29"/>
  <c r="AY89" i="29"/>
  <c r="AZ89" i="29"/>
  <c r="BA89" i="29"/>
  <c r="BB89" i="29"/>
  <c r="D90" i="29"/>
  <c r="E90" i="29"/>
  <c r="F90" i="29"/>
  <c r="G90" i="29"/>
  <c r="H90" i="29"/>
  <c r="I90" i="29"/>
  <c r="J90" i="29"/>
  <c r="K90" i="29"/>
  <c r="L90" i="29"/>
  <c r="M90" i="29"/>
  <c r="N90" i="29"/>
  <c r="O90" i="29"/>
  <c r="P90" i="29"/>
  <c r="Q90" i="29"/>
  <c r="R90" i="29"/>
  <c r="S90" i="29"/>
  <c r="T90" i="29"/>
  <c r="U90" i="29"/>
  <c r="V90" i="29"/>
  <c r="W90" i="29"/>
  <c r="X90" i="29"/>
  <c r="Y90" i="29"/>
  <c r="Z90" i="29"/>
  <c r="AA90" i="29"/>
  <c r="AB90" i="29"/>
  <c r="AC90" i="29"/>
  <c r="AD90" i="29"/>
  <c r="AE90" i="29"/>
  <c r="AF90" i="29"/>
  <c r="AG90" i="29"/>
  <c r="AH90" i="29"/>
  <c r="AI90" i="29"/>
  <c r="AJ90" i="29"/>
  <c r="AK90" i="29"/>
  <c r="AL90" i="29"/>
  <c r="AM90" i="29"/>
  <c r="AN90" i="29"/>
  <c r="AO90" i="29"/>
  <c r="AP90" i="29"/>
  <c r="AQ90" i="29"/>
  <c r="AR90" i="29"/>
  <c r="AS90" i="29"/>
  <c r="AT90" i="29"/>
  <c r="AU90" i="29"/>
  <c r="AV90" i="29"/>
  <c r="AW90" i="29"/>
  <c r="AX90" i="29"/>
  <c r="AY90" i="29"/>
  <c r="AZ90" i="29"/>
  <c r="BA90" i="29"/>
  <c r="BB90" i="29"/>
  <c r="D91" i="29"/>
  <c r="E91" i="29"/>
  <c r="F91" i="29"/>
  <c r="G91" i="29"/>
  <c r="H91" i="29"/>
  <c r="I91" i="29"/>
  <c r="J91" i="29"/>
  <c r="K91" i="29"/>
  <c r="L91" i="29"/>
  <c r="M91" i="29"/>
  <c r="N91" i="29"/>
  <c r="O91" i="29"/>
  <c r="P91" i="29"/>
  <c r="Q91" i="29"/>
  <c r="R91" i="29"/>
  <c r="S91" i="29"/>
  <c r="T91" i="29"/>
  <c r="U91" i="29"/>
  <c r="V91" i="29"/>
  <c r="W91" i="29"/>
  <c r="X91" i="29"/>
  <c r="Y91" i="29"/>
  <c r="Z91" i="29"/>
  <c r="AA91" i="29"/>
  <c r="AB91" i="29"/>
  <c r="AC91" i="29"/>
  <c r="AD91" i="29"/>
  <c r="AE91" i="29"/>
  <c r="AF91" i="29"/>
  <c r="AG91" i="29"/>
  <c r="AH91" i="29"/>
  <c r="AI91" i="29"/>
  <c r="AJ91" i="29"/>
  <c r="AK91" i="29"/>
  <c r="AL91" i="29"/>
  <c r="AM91" i="29"/>
  <c r="AN91" i="29"/>
  <c r="AO91" i="29"/>
  <c r="AP91" i="29"/>
  <c r="AQ91" i="29"/>
  <c r="AR91" i="29"/>
  <c r="AS91" i="29"/>
  <c r="AT91" i="29"/>
  <c r="AU91" i="29"/>
  <c r="AV91" i="29"/>
  <c r="AW91" i="29"/>
  <c r="AX91" i="29"/>
  <c r="AY91" i="29"/>
  <c r="AZ91" i="29"/>
  <c r="BA91" i="29"/>
  <c r="BB91" i="29"/>
  <c r="D92" i="29"/>
  <c r="E92" i="29"/>
  <c r="F92" i="29"/>
  <c r="G92" i="29"/>
  <c r="H92" i="29"/>
  <c r="I92" i="29"/>
  <c r="J92" i="29"/>
  <c r="K92" i="29"/>
  <c r="L92" i="29"/>
  <c r="M92" i="29"/>
  <c r="N92" i="29"/>
  <c r="O92" i="29"/>
  <c r="P92" i="29"/>
  <c r="Q92" i="29"/>
  <c r="R92" i="29"/>
  <c r="S92" i="29"/>
  <c r="T92" i="29"/>
  <c r="U92" i="29"/>
  <c r="V92" i="29"/>
  <c r="W92" i="29"/>
  <c r="X92" i="29"/>
  <c r="Y92" i="29"/>
  <c r="Z92" i="29"/>
  <c r="AA92" i="29"/>
  <c r="AB92" i="29"/>
  <c r="AC92" i="29"/>
  <c r="AD92" i="29"/>
  <c r="AE92" i="29"/>
  <c r="AF92" i="29"/>
  <c r="AG92" i="29"/>
  <c r="AH92" i="29"/>
  <c r="AI92" i="29"/>
  <c r="AJ92" i="29"/>
  <c r="AK92" i="29"/>
  <c r="AL92" i="29"/>
  <c r="AM92" i="29"/>
  <c r="AN92" i="29"/>
  <c r="AO92" i="29"/>
  <c r="AP92" i="29"/>
  <c r="AQ92" i="29"/>
  <c r="AR92" i="29"/>
  <c r="AS92" i="29"/>
  <c r="AT92" i="29"/>
  <c r="AU92" i="29"/>
  <c r="AV92" i="29"/>
  <c r="AW92" i="29"/>
  <c r="AX92" i="29"/>
  <c r="AY92" i="29"/>
  <c r="AZ92" i="29"/>
  <c r="BA92" i="29"/>
  <c r="BB92" i="29"/>
  <c r="D93" i="29"/>
  <c r="E93" i="29"/>
  <c r="F93" i="29"/>
  <c r="G93" i="29"/>
  <c r="H93" i="29"/>
  <c r="I93" i="29"/>
  <c r="J93" i="29"/>
  <c r="K93" i="29"/>
  <c r="L93" i="29"/>
  <c r="M93" i="29"/>
  <c r="N93" i="29"/>
  <c r="O93" i="29"/>
  <c r="P93" i="29"/>
  <c r="Q93" i="29"/>
  <c r="R93" i="29"/>
  <c r="S93" i="29"/>
  <c r="T93" i="29"/>
  <c r="U93" i="29"/>
  <c r="V93" i="29"/>
  <c r="W93" i="29"/>
  <c r="X93" i="29"/>
  <c r="Y93" i="29"/>
  <c r="Z93" i="29"/>
  <c r="AA93" i="29"/>
  <c r="AB93" i="29"/>
  <c r="AC93" i="29"/>
  <c r="AD93" i="29"/>
  <c r="AE93" i="29"/>
  <c r="AF93" i="29"/>
  <c r="AG93" i="29"/>
  <c r="AH93" i="29"/>
  <c r="AI93" i="29"/>
  <c r="AJ93" i="29"/>
  <c r="AK93" i="29"/>
  <c r="AL93" i="29"/>
  <c r="AM93" i="29"/>
  <c r="AN93" i="29"/>
  <c r="AO93" i="29"/>
  <c r="AP93" i="29"/>
  <c r="AQ93" i="29"/>
  <c r="AR93" i="29"/>
  <c r="AS93" i="29"/>
  <c r="AT93" i="29"/>
  <c r="AU93" i="29"/>
  <c r="AV93" i="29"/>
  <c r="AW93" i="29"/>
  <c r="AX93" i="29"/>
  <c r="AY93" i="29"/>
  <c r="AZ93" i="29"/>
  <c r="BA93" i="29"/>
  <c r="BB93" i="29"/>
  <c r="D94" i="29"/>
  <c r="E94" i="29"/>
  <c r="F94" i="29"/>
  <c r="G94" i="29"/>
  <c r="H94" i="29"/>
  <c r="I94" i="29"/>
  <c r="J94" i="29"/>
  <c r="K94" i="29"/>
  <c r="L94" i="29"/>
  <c r="M94" i="29"/>
  <c r="N94" i="29"/>
  <c r="O94" i="29"/>
  <c r="P94" i="29"/>
  <c r="Q94" i="29"/>
  <c r="R94" i="29"/>
  <c r="S94" i="29"/>
  <c r="T94" i="29"/>
  <c r="U94" i="29"/>
  <c r="V94" i="29"/>
  <c r="W94" i="29"/>
  <c r="X94" i="29"/>
  <c r="Y94" i="29"/>
  <c r="Z94" i="29"/>
  <c r="AA94" i="29"/>
  <c r="AB94" i="29"/>
  <c r="AC94" i="29"/>
  <c r="AD94" i="29"/>
  <c r="AE94" i="29"/>
  <c r="AF94" i="29"/>
  <c r="AG94" i="29"/>
  <c r="AH94" i="29"/>
  <c r="AI94" i="29"/>
  <c r="AJ94" i="29"/>
  <c r="AK94" i="29"/>
  <c r="AL94" i="29"/>
  <c r="AM94" i="29"/>
  <c r="AN94" i="29"/>
  <c r="AO94" i="29"/>
  <c r="AP94" i="29"/>
  <c r="AQ94" i="29"/>
  <c r="AR94" i="29"/>
  <c r="AS94" i="29"/>
  <c r="AT94" i="29"/>
  <c r="AU94" i="29"/>
  <c r="AV94" i="29"/>
  <c r="AW94" i="29"/>
  <c r="AX94" i="29"/>
  <c r="AY94" i="29"/>
  <c r="AZ94" i="29"/>
  <c r="BA94" i="29"/>
  <c r="BB94" i="29"/>
  <c r="D95" i="29"/>
  <c r="E95" i="29"/>
  <c r="F95" i="29"/>
  <c r="G95" i="29"/>
  <c r="H95" i="29"/>
  <c r="I95" i="29"/>
  <c r="J95" i="29"/>
  <c r="K95" i="29"/>
  <c r="L95" i="29"/>
  <c r="M95" i="29"/>
  <c r="N95" i="29"/>
  <c r="O95" i="29"/>
  <c r="P95" i="29"/>
  <c r="Q95" i="29"/>
  <c r="R95" i="29"/>
  <c r="S95" i="29"/>
  <c r="T95" i="29"/>
  <c r="U95" i="29"/>
  <c r="V95" i="29"/>
  <c r="W95" i="29"/>
  <c r="X95" i="29"/>
  <c r="Y95" i="29"/>
  <c r="Z95" i="29"/>
  <c r="AA95" i="29"/>
  <c r="AB95" i="29"/>
  <c r="AC95" i="29"/>
  <c r="AD95" i="29"/>
  <c r="AE95" i="29"/>
  <c r="AF95" i="29"/>
  <c r="AG95" i="29"/>
  <c r="AH95" i="29"/>
  <c r="AI95" i="29"/>
  <c r="AJ95" i="29"/>
  <c r="AK95" i="29"/>
  <c r="AL95" i="29"/>
  <c r="AM95" i="29"/>
  <c r="AN95" i="29"/>
  <c r="AO95" i="29"/>
  <c r="AP95" i="29"/>
  <c r="AQ95" i="29"/>
  <c r="AR95" i="29"/>
  <c r="AS95" i="29"/>
  <c r="AT95" i="29"/>
  <c r="AU95" i="29"/>
  <c r="AV95" i="29"/>
  <c r="AW95" i="29"/>
  <c r="AX95" i="29"/>
  <c r="AY95" i="29"/>
  <c r="AZ95" i="29"/>
  <c r="BA95" i="29"/>
  <c r="BB95" i="29"/>
  <c r="D96" i="29"/>
  <c r="E96" i="29"/>
  <c r="F96" i="29"/>
  <c r="G96" i="29"/>
  <c r="H96" i="29"/>
  <c r="I96" i="29"/>
  <c r="J96" i="29"/>
  <c r="K96" i="29"/>
  <c r="L96" i="29"/>
  <c r="M96" i="29"/>
  <c r="N96" i="29"/>
  <c r="O96" i="29"/>
  <c r="P96" i="29"/>
  <c r="Q96" i="29"/>
  <c r="R96" i="29"/>
  <c r="S96" i="29"/>
  <c r="T96" i="29"/>
  <c r="U96" i="29"/>
  <c r="V96" i="29"/>
  <c r="W96" i="29"/>
  <c r="X96" i="29"/>
  <c r="Y96" i="29"/>
  <c r="Z96" i="29"/>
  <c r="AA96" i="29"/>
  <c r="AB96" i="29"/>
  <c r="AC96" i="29"/>
  <c r="AD96" i="29"/>
  <c r="AE96" i="29"/>
  <c r="AF96" i="29"/>
  <c r="AG96" i="29"/>
  <c r="AH96" i="29"/>
  <c r="AI96" i="29"/>
  <c r="AJ96" i="29"/>
  <c r="AK96" i="29"/>
  <c r="AL96" i="29"/>
  <c r="AM96" i="29"/>
  <c r="AN96" i="29"/>
  <c r="AO96" i="29"/>
  <c r="AP96" i="29"/>
  <c r="AQ96" i="29"/>
  <c r="AR96" i="29"/>
  <c r="AS96" i="29"/>
  <c r="AT96" i="29"/>
  <c r="AU96" i="29"/>
  <c r="AV96" i="29"/>
  <c r="AW96" i="29"/>
  <c r="AX96" i="29"/>
  <c r="AY96" i="29"/>
  <c r="AZ96" i="29"/>
  <c r="BA96" i="29"/>
  <c r="BB96" i="29"/>
  <c r="D97" i="29"/>
  <c r="E97" i="29"/>
  <c r="F97" i="29"/>
  <c r="G97" i="29"/>
  <c r="H97" i="29"/>
  <c r="I97" i="29"/>
  <c r="J97" i="29"/>
  <c r="K97" i="29"/>
  <c r="L97" i="29"/>
  <c r="M97" i="29"/>
  <c r="N97" i="29"/>
  <c r="O97" i="29"/>
  <c r="P97" i="29"/>
  <c r="Q97" i="29"/>
  <c r="R97" i="29"/>
  <c r="S97" i="29"/>
  <c r="T97" i="29"/>
  <c r="U97" i="29"/>
  <c r="V97" i="29"/>
  <c r="W97" i="29"/>
  <c r="X97" i="29"/>
  <c r="Y97" i="29"/>
  <c r="Z97" i="29"/>
  <c r="AA97" i="29"/>
  <c r="AB97" i="29"/>
  <c r="AC97" i="29"/>
  <c r="AD97" i="29"/>
  <c r="AE97" i="29"/>
  <c r="AF97" i="29"/>
  <c r="AG97" i="29"/>
  <c r="AH97" i="29"/>
  <c r="AI97" i="29"/>
  <c r="AJ97" i="29"/>
  <c r="AK97" i="29"/>
  <c r="AL97" i="29"/>
  <c r="AM97" i="29"/>
  <c r="AN97" i="29"/>
  <c r="AO97" i="29"/>
  <c r="AP97" i="29"/>
  <c r="AQ97" i="29"/>
  <c r="AR97" i="29"/>
  <c r="AS97" i="29"/>
  <c r="AT97" i="29"/>
  <c r="AU97" i="29"/>
  <c r="AV97" i="29"/>
  <c r="AW97" i="29"/>
  <c r="AX97" i="29"/>
  <c r="AY97" i="29"/>
  <c r="AZ97" i="29"/>
  <c r="BA97" i="29"/>
  <c r="BB97" i="29"/>
  <c r="E3" i="29"/>
  <c r="F3" i="29"/>
  <c r="G3" i="29"/>
  <c r="H3" i="29"/>
  <c r="I3" i="29"/>
  <c r="J3" i="29"/>
  <c r="K3" i="29"/>
  <c r="L3" i="29"/>
  <c r="M3" i="29"/>
  <c r="N3" i="29"/>
  <c r="O3" i="29"/>
  <c r="P3" i="29"/>
  <c r="Q3" i="29"/>
  <c r="R3" i="29"/>
  <c r="S3" i="29"/>
  <c r="T3" i="29"/>
  <c r="U3" i="29"/>
  <c r="V3" i="29"/>
  <c r="W3" i="29"/>
  <c r="X3" i="29"/>
  <c r="Y3" i="29"/>
  <c r="Z3" i="29"/>
  <c r="AA3" i="29"/>
  <c r="AB3" i="29"/>
  <c r="AC3" i="29"/>
  <c r="AD3" i="29"/>
  <c r="AE3" i="29"/>
  <c r="AF3" i="29"/>
  <c r="AG3" i="29"/>
  <c r="AH3" i="29"/>
  <c r="AI3" i="29"/>
  <c r="AJ3" i="29"/>
  <c r="AK3" i="29"/>
  <c r="AL3" i="29"/>
  <c r="AM3" i="29"/>
  <c r="AN3" i="29"/>
  <c r="AO3" i="29"/>
  <c r="AP3" i="29"/>
  <c r="AQ3" i="29"/>
  <c r="AR3" i="29"/>
  <c r="AS3" i="29"/>
  <c r="AT3" i="29"/>
  <c r="AU3" i="29"/>
  <c r="AV3" i="29"/>
  <c r="AW3" i="29"/>
  <c r="AX3" i="29"/>
  <c r="AY3" i="29"/>
  <c r="AZ3" i="29"/>
  <c r="BA3" i="29"/>
  <c r="BB3" i="29"/>
  <c r="AL27" i="6"/>
  <c r="AQ98" i="30" l="1"/>
  <c r="AQ99" i="30" s="1"/>
  <c r="AP5" i="33" s="1"/>
  <c r="AA98" i="30"/>
  <c r="AA99" i="30" s="1"/>
  <c r="Z5" i="33" s="1"/>
  <c r="K98" i="30"/>
  <c r="K99" i="30" s="1"/>
  <c r="J5" i="33" s="1"/>
  <c r="BC84" i="30"/>
  <c r="BD84" i="30" s="1"/>
  <c r="BC52" i="30"/>
  <c r="BD52" i="30" s="1"/>
  <c r="BC4" i="30"/>
  <c r="BD4" i="30" s="1"/>
  <c r="AN98" i="31"/>
  <c r="AN99" i="31" s="1"/>
  <c r="AM6" i="33" s="1"/>
  <c r="X98" i="31"/>
  <c r="X99" i="31" s="1"/>
  <c r="W6" i="33" s="1"/>
  <c r="H98" i="31"/>
  <c r="H99" i="31" s="1"/>
  <c r="G6" i="33" s="1"/>
  <c r="BC67" i="31"/>
  <c r="BD67" i="31" s="1"/>
  <c r="Z98" i="29"/>
  <c r="Z99" i="29" s="1"/>
  <c r="Y4" i="33" s="1"/>
  <c r="J98" i="29"/>
  <c r="J99" i="29" s="1"/>
  <c r="I4" i="33" s="1"/>
  <c r="AP98" i="29"/>
  <c r="AP99" i="29" s="1"/>
  <c r="AO4" i="33" s="1"/>
  <c r="BC57" i="29"/>
  <c r="BD57" i="29" s="1"/>
  <c r="AC98" i="29"/>
  <c r="AC99" i="29" s="1"/>
  <c r="AB4" i="33" s="1"/>
  <c r="BC26" i="29"/>
  <c r="BD26" i="29" s="1"/>
  <c r="BC10" i="29"/>
  <c r="BD10" i="29" s="1"/>
  <c r="BC68" i="30"/>
  <c r="BD68" i="30" s="1"/>
  <c r="BC83" i="31"/>
  <c r="BD83" i="31" s="1"/>
  <c r="AB98" i="29"/>
  <c r="AB99" i="29" s="1"/>
  <c r="AA4" i="33" s="1"/>
  <c r="BC95" i="29"/>
  <c r="BD95" i="29" s="1"/>
  <c r="BC31" i="29"/>
  <c r="BD31" i="29" s="1"/>
  <c r="AP98" i="30"/>
  <c r="AP99" i="30" s="1"/>
  <c r="AO5" i="33" s="1"/>
  <c r="Z98" i="30"/>
  <c r="Z99" i="30" s="1"/>
  <c r="Y5" i="33" s="1"/>
  <c r="J98" i="30"/>
  <c r="J99" i="30" s="1"/>
  <c r="I5" i="33" s="1"/>
  <c r="BC89" i="30"/>
  <c r="BD89" i="30" s="1"/>
  <c r="BC73" i="30"/>
  <c r="BD73" i="30" s="1"/>
  <c r="BC57" i="30"/>
  <c r="BD57" i="30" s="1"/>
  <c r="BC41" i="30"/>
  <c r="BD41" i="30" s="1"/>
  <c r="BC25" i="30"/>
  <c r="BD25" i="30" s="1"/>
  <c r="BC9" i="30"/>
  <c r="BD9" i="30" s="1"/>
  <c r="BC3" i="31"/>
  <c r="BD3" i="31" s="1"/>
  <c r="D98" i="31"/>
  <c r="D99" i="31" s="1"/>
  <c r="C6" i="33" s="1"/>
  <c r="AM98" i="31"/>
  <c r="AM99" i="31" s="1"/>
  <c r="AL6" i="33" s="1"/>
  <c r="W98" i="31"/>
  <c r="W99" i="31" s="1"/>
  <c r="V6" i="33" s="1"/>
  <c r="G98" i="31"/>
  <c r="G99" i="31" s="1"/>
  <c r="F6" i="33" s="1"/>
  <c r="BC88" i="31"/>
  <c r="BD88" i="31" s="1"/>
  <c r="BC72" i="31"/>
  <c r="BD72" i="31" s="1"/>
  <c r="BC56" i="31"/>
  <c r="BD56" i="31" s="1"/>
  <c r="BC40" i="31"/>
  <c r="BD40" i="31" s="1"/>
  <c r="BC24" i="31"/>
  <c r="BD24" i="31" s="1"/>
  <c r="BC8" i="31"/>
  <c r="BD8" i="31" s="1"/>
  <c r="AS98" i="29"/>
  <c r="AS99" i="29" s="1"/>
  <c r="AR4" i="33" s="1"/>
  <c r="M98" i="29"/>
  <c r="M99" i="29" s="1"/>
  <c r="L4" i="33" s="1"/>
  <c r="BC90" i="29"/>
  <c r="BD90" i="29" s="1"/>
  <c r="BC74" i="29"/>
  <c r="BD74" i="29" s="1"/>
  <c r="BC58" i="29"/>
  <c r="BD58" i="29" s="1"/>
  <c r="BC42" i="29"/>
  <c r="BD42" i="29" s="1"/>
  <c r="BC36" i="30"/>
  <c r="BD36" i="30" s="1"/>
  <c r="BC20" i="30"/>
  <c r="BD20" i="30" s="1"/>
  <c r="BC51" i="31"/>
  <c r="BD51" i="31" s="1"/>
  <c r="BC35" i="31"/>
  <c r="BD35" i="31" s="1"/>
  <c r="BC19" i="31"/>
  <c r="BD19" i="31" s="1"/>
  <c r="AR98" i="29"/>
  <c r="AR99" i="29" s="1"/>
  <c r="AQ4" i="33" s="1"/>
  <c r="L98" i="29"/>
  <c r="L99" i="29" s="1"/>
  <c r="K4" i="33" s="1"/>
  <c r="BC79" i="29"/>
  <c r="BD79" i="29" s="1"/>
  <c r="BC63" i="29"/>
  <c r="BD63" i="29" s="1"/>
  <c r="BC47" i="29"/>
  <c r="BD47" i="29" s="1"/>
  <c r="BC15" i="29"/>
  <c r="BD15" i="29" s="1"/>
  <c r="AQ98" i="29"/>
  <c r="AQ99" i="29" s="1"/>
  <c r="AP4" i="33" s="1"/>
  <c r="AA98" i="29"/>
  <c r="AA99" i="29" s="1"/>
  <c r="Z4" i="33" s="1"/>
  <c r="K98" i="29"/>
  <c r="K99" i="29" s="1"/>
  <c r="J4" i="33" s="1"/>
  <c r="BC84" i="29"/>
  <c r="BD84" i="29" s="1"/>
  <c r="BC68" i="29"/>
  <c r="BD68" i="29" s="1"/>
  <c r="BC52" i="29"/>
  <c r="BD52" i="29" s="1"/>
  <c r="BC36" i="29"/>
  <c r="BD36" i="29" s="1"/>
  <c r="BC20" i="29"/>
  <c r="BD20" i="29" s="1"/>
  <c r="BC4" i="29"/>
  <c r="BD4" i="29" s="1"/>
  <c r="AO98" i="30"/>
  <c r="AO99" i="30" s="1"/>
  <c r="AN5" i="33" s="1"/>
  <c r="Y98" i="30"/>
  <c r="Y99" i="30" s="1"/>
  <c r="X5" i="33" s="1"/>
  <c r="I98" i="30"/>
  <c r="I99" i="30" s="1"/>
  <c r="H5" i="33" s="1"/>
  <c r="BC94" i="30"/>
  <c r="BD94" i="30" s="1"/>
  <c r="BC78" i="30"/>
  <c r="BD78" i="30" s="1"/>
  <c r="BC62" i="30"/>
  <c r="BD62" i="30" s="1"/>
  <c r="BC46" i="30"/>
  <c r="BD46" i="30" s="1"/>
  <c r="BC30" i="30"/>
  <c r="BD30" i="30" s="1"/>
  <c r="BC14" i="30"/>
  <c r="BD14" i="30" s="1"/>
  <c r="BB98" i="31"/>
  <c r="BB99" i="31" s="1"/>
  <c r="BA6" i="33" s="1"/>
  <c r="AL98" i="31"/>
  <c r="AL99" i="31" s="1"/>
  <c r="AK6" i="33" s="1"/>
  <c r="V98" i="31"/>
  <c r="V99" i="31" s="1"/>
  <c r="U6" i="33" s="1"/>
  <c r="F98" i="31"/>
  <c r="F99" i="31" s="1"/>
  <c r="E6" i="33" s="1"/>
  <c r="BC93" i="31"/>
  <c r="BD93" i="31" s="1"/>
  <c r="BC77" i="31"/>
  <c r="BD77" i="31" s="1"/>
  <c r="BC61" i="31"/>
  <c r="BD61" i="31" s="1"/>
  <c r="BC45" i="31"/>
  <c r="BD45" i="31" s="1"/>
  <c r="BC29" i="31"/>
  <c r="BD29" i="31" s="1"/>
  <c r="BC13" i="31"/>
  <c r="BD13" i="31" s="1"/>
  <c r="BC73" i="29"/>
  <c r="BD73" i="29" s="1"/>
  <c r="BC9" i="29"/>
  <c r="BD9" i="29" s="1"/>
  <c r="BC89" i="29"/>
  <c r="BD89" i="29" s="1"/>
  <c r="BC41" i="29"/>
  <c r="BD41" i="29" s="1"/>
  <c r="BC25" i="29"/>
  <c r="BD25" i="29" s="1"/>
  <c r="AN98" i="30"/>
  <c r="AN99" i="30" s="1"/>
  <c r="AM5" i="33" s="1"/>
  <c r="BC67" i="30"/>
  <c r="BD67" i="30" s="1"/>
  <c r="BC19" i="30"/>
  <c r="BD19" i="30" s="1"/>
  <c r="BA98" i="31"/>
  <c r="BA99" i="31" s="1"/>
  <c r="AZ6" i="33" s="1"/>
  <c r="E98" i="31"/>
  <c r="E99" i="31" s="1"/>
  <c r="D6" i="33" s="1"/>
  <c r="BC34" i="31"/>
  <c r="BD34" i="31" s="1"/>
  <c r="I98" i="29"/>
  <c r="I99" i="29" s="1"/>
  <c r="H4" i="33" s="1"/>
  <c r="BC94" i="29"/>
  <c r="BD94" i="29" s="1"/>
  <c r="BC30" i="29"/>
  <c r="BD30" i="29" s="1"/>
  <c r="W98" i="30"/>
  <c r="W99" i="30" s="1"/>
  <c r="V5" i="33" s="1"/>
  <c r="BC40" i="30"/>
  <c r="BD40" i="30" s="1"/>
  <c r="T98" i="31"/>
  <c r="T99" i="31" s="1"/>
  <c r="S6" i="33" s="1"/>
  <c r="BC55" i="31"/>
  <c r="BD55" i="31" s="1"/>
  <c r="H98" i="29"/>
  <c r="H99" i="29" s="1"/>
  <c r="G4" i="33" s="1"/>
  <c r="BC83" i="29"/>
  <c r="BD83" i="29" s="1"/>
  <c r="BC19" i="29"/>
  <c r="BD19" i="29" s="1"/>
  <c r="F98" i="30"/>
  <c r="F99" i="30" s="1"/>
  <c r="E5" i="33" s="1"/>
  <c r="G98" i="29"/>
  <c r="G99" i="29" s="1"/>
  <c r="F4" i="33" s="1"/>
  <c r="BC40" i="29"/>
  <c r="BD40" i="29" s="1"/>
  <c r="U98" i="30"/>
  <c r="U99" i="30" s="1"/>
  <c r="T5" i="33" s="1"/>
  <c r="BC50" i="30"/>
  <c r="BD50" i="30" s="1"/>
  <c r="BC23" i="30"/>
  <c r="BD23" i="30" s="1"/>
  <c r="AG98" i="31"/>
  <c r="AG99" i="31" s="1"/>
  <c r="AF6" i="33" s="1"/>
  <c r="BC86" i="31"/>
  <c r="BD86" i="31" s="1"/>
  <c r="BC22" i="31"/>
  <c r="BD22" i="31" s="1"/>
  <c r="AK98" i="29"/>
  <c r="AK99" i="29" s="1"/>
  <c r="AJ4" i="33" s="1"/>
  <c r="BC66" i="29"/>
  <c r="BD66" i="29" s="1"/>
  <c r="BC50" i="29"/>
  <c r="BD50" i="29" s="1"/>
  <c r="BC34" i="29"/>
  <c r="BD34" i="29" s="1"/>
  <c r="AI98" i="30"/>
  <c r="AI99" i="30" s="1"/>
  <c r="AH5" i="33" s="1"/>
  <c r="BC76" i="30"/>
  <c r="BD76" i="30" s="1"/>
  <c r="AF98" i="31"/>
  <c r="AF99" i="31" s="1"/>
  <c r="AE6" i="33" s="1"/>
  <c r="AZ98" i="29"/>
  <c r="AZ99" i="29" s="1"/>
  <c r="AY4" i="33" s="1"/>
  <c r="BC39" i="29"/>
  <c r="BD39" i="29" s="1"/>
  <c r="BC7" i="29"/>
  <c r="BD7" i="29" s="1"/>
  <c r="AX98" i="30"/>
  <c r="AX99" i="30" s="1"/>
  <c r="AW5" i="33" s="1"/>
  <c r="BC97" i="30"/>
  <c r="BD97" i="30" s="1"/>
  <c r="BC81" i="30"/>
  <c r="BD81" i="30" s="1"/>
  <c r="BC65" i="30"/>
  <c r="BD65" i="30" s="1"/>
  <c r="AU98" i="31"/>
  <c r="AU99" i="31" s="1"/>
  <c r="AT6" i="33" s="1"/>
  <c r="BC64" i="31"/>
  <c r="BD64" i="31" s="1"/>
  <c r="S98" i="29"/>
  <c r="S99" i="29" s="1"/>
  <c r="R4" i="33" s="1"/>
  <c r="AW98" i="30"/>
  <c r="AW99" i="30" s="1"/>
  <c r="AV5" i="33" s="1"/>
  <c r="BC70" i="30"/>
  <c r="BD70" i="30" s="1"/>
  <c r="N98" i="31"/>
  <c r="N99" i="31" s="1"/>
  <c r="M6" i="33" s="1"/>
  <c r="BC37" i="31"/>
  <c r="BD37" i="31" s="1"/>
  <c r="AH98" i="29"/>
  <c r="AH99" i="29" s="1"/>
  <c r="AG4" i="33" s="1"/>
  <c r="P98" i="30"/>
  <c r="P99" i="30" s="1"/>
  <c r="O5" i="33" s="1"/>
  <c r="BC10" i="31"/>
  <c r="BD10" i="31" s="1"/>
  <c r="Q98" i="29"/>
  <c r="Q99" i="29" s="1"/>
  <c r="P4" i="33" s="1"/>
  <c r="BC86" i="29"/>
  <c r="BD86" i="29" s="1"/>
  <c r="BC70" i="29"/>
  <c r="BD70" i="29" s="1"/>
  <c r="BC54" i="29"/>
  <c r="BD54" i="29" s="1"/>
  <c r="BC38" i="29"/>
  <c r="BD38" i="29" s="1"/>
  <c r="BC22" i="29"/>
  <c r="BD22" i="29" s="1"/>
  <c r="BC6" i="29"/>
  <c r="BD6" i="29" s="1"/>
  <c r="AU98" i="30"/>
  <c r="AU99" i="30" s="1"/>
  <c r="AT5" i="33" s="1"/>
  <c r="AE98" i="30"/>
  <c r="AE99" i="30" s="1"/>
  <c r="AD5" i="33" s="1"/>
  <c r="O98" i="30"/>
  <c r="O99" i="30" s="1"/>
  <c r="N5" i="33" s="1"/>
  <c r="BC96" i="30"/>
  <c r="BD96" i="30" s="1"/>
  <c r="BC80" i="30"/>
  <c r="BD80" i="30" s="1"/>
  <c r="BC64" i="30"/>
  <c r="BD64" i="30" s="1"/>
  <c r="BC48" i="30"/>
  <c r="BD48" i="30" s="1"/>
  <c r="BC32" i="30"/>
  <c r="BD32" i="30" s="1"/>
  <c r="BC16" i="30"/>
  <c r="BD16" i="30" s="1"/>
  <c r="AR98" i="31"/>
  <c r="AR99" i="31" s="1"/>
  <c r="AQ6" i="33" s="1"/>
  <c r="AB98" i="31"/>
  <c r="AB99" i="31" s="1"/>
  <c r="AA6" i="33" s="1"/>
  <c r="L98" i="31"/>
  <c r="L99" i="31" s="1"/>
  <c r="K6" i="33" s="1"/>
  <c r="BC95" i="31"/>
  <c r="BD95" i="31" s="1"/>
  <c r="BC79" i="31"/>
  <c r="BD79" i="31" s="1"/>
  <c r="BC63" i="31"/>
  <c r="BD63" i="31" s="1"/>
  <c r="BC47" i="31"/>
  <c r="BD47" i="31" s="1"/>
  <c r="BC31" i="31"/>
  <c r="BD31" i="31" s="1"/>
  <c r="BC15" i="31"/>
  <c r="BD15" i="31" s="1"/>
  <c r="BC3" i="29"/>
  <c r="BD3" i="29" s="1"/>
  <c r="D98" i="29"/>
  <c r="D99" i="29" s="1"/>
  <c r="C4" i="33" s="1"/>
  <c r="C7" i="33" s="1"/>
  <c r="BC51" i="30"/>
  <c r="BD51" i="30" s="1"/>
  <c r="U98" i="31"/>
  <c r="U99" i="31" s="1"/>
  <c r="T6" i="33" s="1"/>
  <c r="BC82" i="31"/>
  <c r="BD82" i="31" s="1"/>
  <c r="BC50" i="31"/>
  <c r="BD50" i="31" s="1"/>
  <c r="BC18" i="31"/>
  <c r="BD18" i="31" s="1"/>
  <c r="AO98" i="29"/>
  <c r="AO99" i="29" s="1"/>
  <c r="AN4" i="33" s="1"/>
  <c r="BC78" i="29"/>
  <c r="BD78" i="29" s="1"/>
  <c r="BC14" i="29"/>
  <c r="BD14" i="29" s="1"/>
  <c r="BC3" i="30"/>
  <c r="BD3" i="30" s="1"/>
  <c r="D98" i="30"/>
  <c r="D99" i="30" s="1"/>
  <c r="C5" i="33" s="1"/>
  <c r="BC88" i="30"/>
  <c r="BD88" i="30" s="1"/>
  <c r="BC72" i="30"/>
  <c r="BD72" i="30" s="1"/>
  <c r="BC24" i="30"/>
  <c r="BD24" i="30" s="1"/>
  <c r="AZ98" i="31"/>
  <c r="AZ99" i="31" s="1"/>
  <c r="AY6" i="33" s="1"/>
  <c r="BC71" i="31"/>
  <c r="BD71" i="31" s="1"/>
  <c r="BC39" i="31"/>
  <c r="BD39" i="31" s="1"/>
  <c r="BC7" i="31"/>
  <c r="BD7" i="31" s="1"/>
  <c r="X98" i="29"/>
  <c r="X99" i="29" s="1"/>
  <c r="W4" i="33" s="1"/>
  <c r="W7" i="33" s="1"/>
  <c r="BC35" i="29"/>
  <c r="BD35" i="29" s="1"/>
  <c r="BB98" i="30"/>
  <c r="BB99" i="30" s="1"/>
  <c r="BA5" i="33" s="1"/>
  <c r="AI98" i="31"/>
  <c r="AI99" i="31" s="1"/>
  <c r="AH6" i="33" s="1"/>
  <c r="BC92" i="31"/>
  <c r="BD92" i="31" s="1"/>
  <c r="BC12" i="31"/>
  <c r="BD12" i="31" s="1"/>
  <c r="W98" i="29"/>
  <c r="W99" i="29" s="1"/>
  <c r="V4" i="33" s="1"/>
  <c r="V7" i="33" s="1"/>
  <c r="AK98" i="30"/>
  <c r="AK99" i="30" s="1"/>
  <c r="AJ5" i="33" s="1"/>
  <c r="BC66" i="30"/>
  <c r="BD66" i="30" s="1"/>
  <c r="BC34" i="30"/>
  <c r="BD34" i="30" s="1"/>
  <c r="AX98" i="31"/>
  <c r="AX99" i="31" s="1"/>
  <c r="AW6" i="33" s="1"/>
  <c r="BC17" i="31"/>
  <c r="BD17" i="31" s="1"/>
  <c r="AL98" i="29"/>
  <c r="AL99" i="29" s="1"/>
  <c r="AK4" i="33" s="1"/>
  <c r="BC93" i="29"/>
  <c r="BD93" i="29" s="1"/>
  <c r="BC61" i="29"/>
  <c r="BD61" i="29" s="1"/>
  <c r="T98" i="30"/>
  <c r="T99" i="30" s="1"/>
  <c r="S5" i="33" s="1"/>
  <c r="BC55" i="30"/>
  <c r="BD55" i="30" s="1"/>
  <c r="Q98" i="31"/>
  <c r="Q99" i="31" s="1"/>
  <c r="P6" i="33" s="1"/>
  <c r="BC70" i="31"/>
  <c r="BD70" i="31" s="1"/>
  <c r="BC6" i="31"/>
  <c r="BD6" i="31" s="1"/>
  <c r="E98" i="29"/>
  <c r="E99" i="29" s="1"/>
  <c r="D4" i="33" s="1"/>
  <c r="D7" i="33" s="1"/>
  <c r="BC82" i="29"/>
  <c r="BD82" i="29" s="1"/>
  <c r="BC28" i="30"/>
  <c r="BD28" i="30" s="1"/>
  <c r="P98" i="31"/>
  <c r="P99" i="31" s="1"/>
  <c r="O6" i="33" s="1"/>
  <c r="T98" i="29"/>
  <c r="T99" i="29" s="1"/>
  <c r="S4" i="33" s="1"/>
  <c r="BC55" i="29"/>
  <c r="BD55" i="29" s="1"/>
  <c r="AH98" i="30"/>
  <c r="AH99" i="30" s="1"/>
  <c r="AG5" i="33" s="1"/>
  <c r="AE98" i="31"/>
  <c r="AE99" i="31" s="1"/>
  <c r="AD6" i="33" s="1"/>
  <c r="BC80" i="31"/>
  <c r="BD80" i="31" s="1"/>
  <c r="BC48" i="31"/>
  <c r="BD48" i="31" s="1"/>
  <c r="AI98" i="29"/>
  <c r="AI99" i="29" s="1"/>
  <c r="AH4" i="33" s="1"/>
  <c r="AH7" i="33" s="1"/>
  <c r="BC60" i="29"/>
  <c r="BD60" i="29" s="1"/>
  <c r="BC28" i="29"/>
  <c r="BD28" i="29" s="1"/>
  <c r="AG98" i="30"/>
  <c r="AG99" i="30" s="1"/>
  <c r="AF5" i="33" s="1"/>
  <c r="BC38" i="30"/>
  <c r="BD38" i="30" s="1"/>
  <c r="AD98" i="31"/>
  <c r="AD99" i="31" s="1"/>
  <c r="AC6" i="33" s="1"/>
  <c r="BC85" i="31"/>
  <c r="BD85" i="31" s="1"/>
  <c r="R98" i="29"/>
  <c r="R99" i="29" s="1"/>
  <c r="Q4" i="33" s="1"/>
  <c r="BC49" i="29"/>
  <c r="BD49" i="29" s="1"/>
  <c r="BC33" i="29"/>
  <c r="BD33" i="29" s="1"/>
  <c r="M98" i="31"/>
  <c r="M99" i="31" s="1"/>
  <c r="L6" i="33" s="1"/>
  <c r="BC58" i="31"/>
  <c r="BD58" i="31" s="1"/>
  <c r="AW98" i="29"/>
  <c r="AW99" i="29" s="1"/>
  <c r="AV4" i="33" s="1"/>
  <c r="AV7" i="33" s="1"/>
  <c r="AG98" i="29"/>
  <c r="AG99" i="29" s="1"/>
  <c r="AF4" i="33" s="1"/>
  <c r="AV98" i="29"/>
  <c r="AV99" i="29" s="1"/>
  <c r="AU4" i="33" s="1"/>
  <c r="AF98" i="29"/>
  <c r="AF99" i="29" s="1"/>
  <c r="AE4" i="33" s="1"/>
  <c r="P98" i="29"/>
  <c r="P99" i="29" s="1"/>
  <c r="O4" i="33" s="1"/>
  <c r="O7" i="33" s="1"/>
  <c r="BC91" i="29"/>
  <c r="BD91" i="29" s="1"/>
  <c r="BC75" i="29"/>
  <c r="BD75" i="29" s="1"/>
  <c r="BC59" i="29"/>
  <c r="BD59" i="29" s="1"/>
  <c r="BC43" i="29"/>
  <c r="BD43" i="29" s="1"/>
  <c r="BC27" i="29"/>
  <c r="BD27" i="29" s="1"/>
  <c r="BC11" i="29"/>
  <c r="BD11" i="29" s="1"/>
  <c r="AT98" i="30"/>
  <c r="AT99" i="30" s="1"/>
  <c r="AS5" i="33" s="1"/>
  <c r="AD98" i="30"/>
  <c r="AD99" i="30" s="1"/>
  <c r="AC5" i="33" s="1"/>
  <c r="N98" i="30"/>
  <c r="N99" i="30" s="1"/>
  <c r="M5" i="33" s="1"/>
  <c r="BC85" i="30"/>
  <c r="BD85" i="30" s="1"/>
  <c r="BC69" i="30"/>
  <c r="BD69" i="30" s="1"/>
  <c r="BC53" i="30"/>
  <c r="BD53" i="30" s="1"/>
  <c r="BC37" i="30"/>
  <c r="BD37" i="30" s="1"/>
  <c r="BC21" i="30"/>
  <c r="BD21" i="30" s="1"/>
  <c r="BC5" i="30"/>
  <c r="BD5" i="30" s="1"/>
  <c r="AQ98" i="31"/>
  <c r="AQ99" i="31" s="1"/>
  <c r="AP6" i="33" s="1"/>
  <c r="AA98" i="31"/>
  <c r="AA99" i="31" s="1"/>
  <c r="Z6" i="33" s="1"/>
  <c r="K98" i="31"/>
  <c r="K99" i="31" s="1"/>
  <c r="J6" i="33" s="1"/>
  <c r="BC84" i="31"/>
  <c r="BD84" i="31" s="1"/>
  <c r="BC68" i="31"/>
  <c r="BD68" i="31" s="1"/>
  <c r="BC52" i="31"/>
  <c r="BD52" i="31" s="1"/>
  <c r="BC36" i="31"/>
  <c r="BD36" i="31" s="1"/>
  <c r="BC20" i="31"/>
  <c r="BD20" i="31" s="1"/>
  <c r="BC4" i="31"/>
  <c r="BD4" i="31" s="1"/>
  <c r="H98" i="30"/>
  <c r="H99" i="30" s="1"/>
  <c r="G5" i="33" s="1"/>
  <c r="BC83" i="30"/>
  <c r="BD83" i="30" s="1"/>
  <c r="BC66" i="31"/>
  <c r="BD66" i="31" s="1"/>
  <c r="BC62" i="29"/>
  <c r="BD62" i="29" s="1"/>
  <c r="BC46" i="29"/>
  <c r="BD46" i="29" s="1"/>
  <c r="AM98" i="30"/>
  <c r="AM99" i="30" s="1"/>
  <c r="AL5" i="33" s="1"/>
  <c r="BC8" i="30"/>
  <c r="BD8" i="30" s="1"/>
  <c r="BC87" i="31"/>
  <c r="BD87" i="31" s="1"/>
  <c r="BC23" i="31"/>
  <c r="BD23" i="31" s="1"/>
  <c r="BC67" i="29"/>
  <c r="BD67" i="29" s="1"/>
  <c r="V98" i="30"/>
  <c r="V99" i="30" s="1"/>
  <c r="U5" i="33" s="1"/>
  <c r="BC45" i="30"/>
  <c r="BD45" i="30" s="1"/>
  <c r="BC13" i="30"/>
  <c r="BD13" i="30" s="1"/>
  <c r="S98" i="31"/>
  <c r="S99" i="31" s="1"/>
  <c r="R6" i="33" s="1"/>
  <c r="BC56" i="29"/>
  <c r="BD56" i="29" s="1"/>
  <c r="BC8" i="29"/>
  <c r="BD8" i="29" s="1"/>
  <c r="E98" i="30"/>
  <c r="E99" i="30" s="1"/>
  <c r="D5" i="33" s="1"/>
  <c r="BC82" i="30"/>
  <c r="BD82" i="30" s="1"/>
  <c r="AH98" i="31"/>
  <c r="AH99" i="31" s="1"/>
  <c r="AG6" i="33" s="1"/>
  <c r="BC65" i="31"/>
  <c r="BD65" i="31" s="1"/>
  <c r="BC49" i="31"/>
  <c r="BD49" i="31" s="1"/>
  <c r="BB98" i="29"/>
  <c r="BB99" i="29" s="1"/>
  <c r="BA4" i="33" s="1"/>
  <c r="F98" i="29"/>
  <c r="F99" i="29" s="1"/>
  <c r="E4" i="33" s="1"/>
  <c r="E7" i="33" s="1"/>
  <c r="BC77" i="29"/>
  <c r="BD77" i="29" s="1"/>
  <c r="BC45" i="29"/>
  <c r="BD45" i="29" s="1"/>
  <c r="BC13" i="29"/>
  <c r="BD13" i="29" s="1"/>
  <c r="AJ98" i="30"/>
  <c r="AJ99" i="30" s="1"/>
  <c r="AI5" i="33" s="1"/>
  <c r="BC71" i="30"/>
  <c r="BD71" i="30" s="1"/>
  <c r="AW98" i="31"/>
  <c r="AW99" i="31" s="1"/>
  <c r="AV6" i="33" s="1"/>
  <c r="BA98" i="29"/>
  <c r="BA99" i="29" s="1"/>
  <c r="AZ4" i="33" s="1"/>
  <c r="AZ7" i="33" s="1"/>
  <c r="BC18" i="29"/>
  <c r="BD18" i="29" s="1"/>
  <c r="AY98" i="30"/>
  <c r="AY99" i="30" s="1"/>
  <c r="AX5" i="33" s="1"/>
  <c r="BC92" i="30"/>
  <c r="BD92" i="30" s="1"/>
  <c r="BC60" i="30"/>
  <c r="BD60" i="30" s="1"/>
  <c r="BC44" i="30"/>
  <c r="BD44" i="30" s="1"/>
  <c r="BC12" i="30"/>
  <c r="BD12" i="30" s="1"/>
  <c r="AV98" i="31"/>
  <c r="AV99" i="31" s="1"/>
  <c r="AU6" i="33" s="1"/>
  <c r="BC91" i="31"/>
  <c r="BD91" i="31" s="1"/>
  <c r="BC43" i="31"/>
  <c r="BD43" i="31" s="1"/>
  <c r="BC27" i="31"/>
  <c r="BD27" i="31" s="1"/>
  <c r="BC11" i="31"/>
  <c r="BD11" i="31" s="1"/>
  <c r="AJ98" i="29"/>
  <c r="AJ99" i="29" s="1"/>
  <c r="AI4" i="33" s="1"/>
  <c r="BC71" i="29"/>
  <c r="BD71" i="29" s="1"/>
  <c r="BC23" i="29"/>
  <c r="BD23" i="29" s="1"/>
  <c r="O98" i="31"/>
  <c r="O99" i="31" s="1"/>
  <c r="N6" i="33" s="1"/>
  <c r="BC32" i="31"/>
  <c r="BD32" i="31" s="1"/>
  <c r="BC92" i="29"/>
  <c r="BD92" i="29" s="1"/>
  <c r="BC12" i="29"/>
  <c r="BD12" i="29" s="1"/>
  <c r="BC86" i="30"/>
  <c r="BD86" i="30" s="1"/>
  <c r="BC54" i="30"/>
  <c r="BD54" i="30" s="1"/>
  <c r="BC6" i="30"/>
  <c r="BD6" i="30" s="1"/>
  <c r="BC97" i="29"/>
  <c r="BD97" i="29" s="1"/>
  <c r="BC65" i="29"/>
  <c r="BD65" i="29" s="1"/>
  <c r="AV98" i="30"/>
  <c r="AV99" i="30" s="1"/>
  <c r="AU5" i="33" s="1"/>
  <c r="BC75" i="30"/>
  <c r="BD75" i="30" s="1"/>
  <c r="BC43" i="30"/>
  <c r="BD43" i="30" s="1"/>
  <c r="BC11" i="30"/>
  <c r="BD11" i="30" s="1"/>
  <c r="AC98" i="31"/>
  <c r="AC99" i="31" s="1"/>
  <c r="AB6" i="33" s="1"/>
  <c r="BC90" i="31"/>
  <c r="BD90" i="31" s="1"/>
  <c r="BC26" i="31"/>
  <c r="BD26" i="31" s="1"/>
  <c r="O98" i="29"/>
  <c r="O99" i="29" s="1"/>
  <c r="N4" i="33" s="1"/>
  <c r="N7" i="33" s="1"/>
  <c r="BC96" i="29"/>
  <c r="BD96" i="29" s="1"/>
  <c r="BC80" i="29"/>
  <c r="BD80" i="29" s="1"/>
  <c r="BC64" i="29"/>
  <c r="BD64" i="29" s="1"/>
  <c r="BC48" i="29"/>
  <c r="BD48" i="29" s="1"/>
  <c r="BC32" i="29"/>
  <c r="BD32" i="29" s="1"/>
  <c r="BC16" i="29"/>
  <c r="BD16" i="29" s="1"/>
  <c r="AS98" i="30"/>
  <c r="AS99" i="30" s="1"/>
  <c r="AR5" i="33" s="1"/>
  <c r="AC98" i="30"/>
  <c r="AC99" i="30" s="1"/>
  <c r="AB5" i="33" s="1"/>
  <c r="M98" i="30"/>
  <c r="M99" i="30" s="1"/>
  <c r="L5" i="33" s="1"/>
  <c r="BC90" i="30"/>
  <c r="BD90" i="30" s="1"/>
  <c r="BC74" i="30"/>
  <c r="BD74" i="30" s="1"/>
  <c r="BC58" i="30"/>
  <c r="BD58" i="30" s="1"/>
  <c r="BC42" i="30"/>
  <c r="BD42" i="30" s="1"/>
  <c r="BC26" i="30"/>
  <c r="BD26" i="30" s="1"/>
  <c r="BC10" i="30"/>
  <c r="BD10" i="30" s="1"/>
  <c r="AP98" i="31"/>
  <c r="AP99" i="31" s="1"/>
  <c r="AO6" i="33" s="1"/>
  <c r="Z98" i="31"/>
  <c r="Z99" i="31" s="1"/>
  <c r="Y6" i="33" s="1"/>
  <c r="J98" i="31"/>
  <c r="J99" i="31" s="1"/>
  <c r="I6" i="33" s="1"/>
  <c r="BC89" i="31"/>
  <c r="BD89" i="31" s="1"/>
  <c r="BC73" i="31"/>
  <c r="BD73" i="31" s="1"/>
  <c r="BC57" i="31"/>
  <c r="BD57" i="31" s="1"/>
  <c r="BC41" i="31"/>
  <c r="BD41" i="31" s="1"/>
  <c r="BC25" i="31"/>
  <c r="BD25" i="31" s="1"/>
  <c r="BC9" i="31"/>
  <c r="BD9" i="31" s="1"/>
  <c r="X98" i="30"/>
  <c r="X99" i="30" s="1"/>
  <c r="W5" i="33" s="1"/>
  <c r="BC35" i="30"/>
  <c r="BD35" i="30" s="1"/>
  <c r="AK98" i="31"/>
  <c r="AK99" i="31" s="1"/>
  <c r="AJ6" i="33" s="1"/>
  <c r="Y98" i="29"/>
  <c r="Y99" i="29" s="1"/>
  <c r="X4" i="33" s="1"/>
  <c r="G98" i="30"/>
  <c r="G99" i="30" s="1"/>
  <c r="F5" i="33" s="1"/>
  <c r="BC56" i="30"/>
  <c r="BD56" i="30" s="1"/>
  <c r="AJ98" i="31"/>
  <c r="AJ99" i="31" s="1"/>
  <c r="AI6" i="33" s="1"/>
  <c r="AN98" i="29"/>
  <c r="AN99" i="29" s="1"/>
  <c r="AM4" i="33" s="1"/>
  <c r="AM7" i="33" s="1"/>
  <c r="BC51" i="29"/>
  <c r="BD51" i="29" s="1"/>
  <c r="AL98" i="30"/>
  <c r="AL99" i="30" s="1"/>
  <c r="AK5" i="33" s="1"/>
  <c r="BC93" i="30"/>
  <c r="BD93" i="30" s="1"/>
  <c r="BC77" i="30"/>
  <c r="BD77" i="30" s="1"/>
  <c r="BC61" i="30"/>
  <c r="BD61" i="30" s="1"/>
  <c r="BC29" i="30"/>
  <c r="BD29" i="30" s="1"/>
  <c r="AY98" i="31"/>
  <c r="AY99" i="31" s="1"/>
  <c r="AX6" i="33" s="1"/>
  <c r="BC76" i="31"/>
  <c r="BD76" i="31" s="1"/>
  <c r="BC60" i="31"/>
  <c r="BD60" i="31" s="1"/>
  <c r="BC44" i="31"/>
  <c r="BD44" i="31" s="1"/>
  <c r="BC28" i="31"/>
  <c r="BD28" i="31" s="1"/>
  <c r="AM98" i="29"/>
  <c r="AM99" i="29" s="1"/>
  <c r="AL4" i="33" s="1"/>
  <c r="AL7" i="33" s="1"/>
  <c r="BC88" i="29"/>
  <c r="BD88" i="29" s="1"/>
  <c r="BC72" i="29"/>
  <c r="BD72" i="29" s="1"/>
  <c r="BC24" i="29"/>
  <c r="BD24" i="29" s="1"/>
  <c r="BA98" i="30"/>
  <c r="BA99" i="30" s="1"/>
  <c r="AZ5" i="33" s="1"/>
  <c r="BC18" i="30"/>
  <c r="BD18" i="30" s="1"/>
  <c r="R98" i="31"/>
  <c r="R99" i="31" s="1"/>
  <c r="Q6" i="33" s="1"/>
  <c r="BC97" i="31"/>
  <c r="BD97" i="31" s="1"/>
  <c r="BC81" i="31"/>
  <c r="BD81" i="31" s="1"/>
  <c r="BC33" i="31"/>
  <c r="BD33" i="31" s="1"/>
  <c r="V98" i="29"/>
  <c r="V99" i="29" s="1"/>
  <c r="U4" i="33" s="1"/>
  <c r="BC29" i="29"/>
  <c r="BD29" i="29" s="1"/>
  <c r="AZ98" i="30"/>
  <c r="AZ99" i="30" s="1"/>
  <c r="AY5" i="33" s="1"/>
  <c r="BC87" i="30"/>
  <c r="BD87" i="30" s="1"/>
  <c r="BC39" i="30"/>
  <c r="BD39" i="30" s="1"/>
  <c r="BC7" i="30"/>
  <c r="BD7" i="30" s="1"/>
  <c r="BC54" i="31"/>
  <c r="BD54" i="31" s="1"/>
  <c r="BC38" i="31"/>
  <c r="BD38" i="31" s="1"/>
  <c r="U98" i="29"/>
  <c r="U99" i="29" s="1"/>
  <c r="T4" i="33" s="1"/>
  <c r="S98" i="30"/>
  <c r="S99" i="30" s="1"/>
  <c r="R5" i="33" s="1"/>
  <c r="BC75" i="31"/>
  <c r="BD75" i="31" s="1"/>
  <c r="BC59" i="31"/>
  <c r="BD59" i="31" s="1"/>
  <c r="BC87" i="29"/>
  <c r="BD87" i="29" s="1"/>
  <c r="R98" i="30"/>
  <c r="R99" i="30" s="1"/>
  <c r="Q5" i="33" s="1"/>
  <c r="BC49" i="30"/>
  <c r="BD49" i="30" s="1"/>
  <c r="BC33" i="30"/>
  <c r="BD33" i="30" s="1"/>
  <c r="BC17" i="30"/>
  <c r="BD17" i="30" s="1"/>
  <c r="BC96" i="31"/>
  <c r="BD96" i="31" s="1"/>
  <c r="BC16" i="31"/>
  <c r="BD16" i="31" s="1"/>
  <c r="AY98" i="29"/>
  <c r="AY99" i="29" s="1"/>
  <c r="AX4" i="33" s="1"/>
  <c r="BC76" i="29"/>
  <c r="BD76" i="29" s="1"/>
  <c r="BC44" i="29"/>
  <c r="BD44" i="29" s="1"/>
  <c r="Q98" i="30"/>
  <c r="Q99" i="30" s="1"/>
  <c r="P5" i="33" s="1"/>
  <c r="BC22" i="30"/>
  <c r="BD22" i="30" s="1"/>
  <c r="AT98" i="31"/>
  <c r="AT99" i="31" s="1"/>
  <c r="AS6" i="33" s="1"/>
  <c r="BC69" i="31"/>
  <c r="BD69" i="31" s="1"/>
  <c r="BC53" i="31"/>
  <c r="BD53" i="31" s="1"/>
  <c r="BC21" i="31"/>
  <c r="BD21" i="31" s="1"/>
  <c r="BC5" i="31"/>
  <c r="BD5" i="31" s="1"/>
  <c r="AX98" i="29"/>
  <c r="AX99" i="29" s="1"/>
  <c r="AW4" i="33" s="1"/>
  <c r="AW7" i="33" s="1"/>
  <c r="BC81" i="29"/>
  <c r="BD81" i="29" s="1"/>
  <c r="BC17" i="29"/>
  <c r="BD17" i="29" s="1"/>
  <c r="AF98" i="30"/>
  <c r="AF99" i="30" s="1"/>
  <c r="AE5" i="33" s="1"/>
  <c r="BC91" i="30"/>
  <c r="BD91" i="30" s="1"/>
  <c r="BC59" i="30"/>
  <c r="BD59" i="30" s="1"/>
  <c r="BC27" i="30"/>
  <c r="BD27" i="30" s="1"/>
  <c r="AS98" i="31"/>
  <c r="AS99" i="31" s="1"/>
  <c r="AR6" i="33" s="1"/>
  <c r="BC74" i="31"/>
  <c r="BD74" i="31" s="1"/>
  <c r="BC42" i="31"/>
  <c r="BD42" i="31" s="1"/>
  <c r="AU98" i="29"/>
  <c r="AU99" i="29" s="1"/>
  <c r="AT4" i="33" s="1"/>
  <c r="AT7" i="33" s="1"/>
  <c r="AE98" i="29"/>
  <c r="AE99" i="29" s="1"/>
  <c r="AD4" i="33" s="1"/>
  <c r="AD7" i="33" s="1"/>
  <c r="AT98" i="29"/>
  <c r="AT99" i="29" s="1"/>
  <c r="AS4" i="33" s="1"/>
  <c r="AS7" i="33" s="1"/>
  <c r="AD98" i="29"/>
  <c r="AD99" i="29" s="1"/>
  <c r="AC4" i="33" s="1"/>
  <c r="AC7" i="33" s="1"/>
  <c r="N98" i="29"/>
  <c r="N99" i="29" s="1"/>
  <c r="M4" i="33" s="1"/>
  <c r="M7" i="33" s="1"/>
  <c r="BC85" i="29"/>
  <c r="BD85" i="29" s="1"/>
  <c r="BC69" i="29"/>
  <c r="BD69" i="29" s="1"/>
  <c r="BC53" i="29"/>
  <c r="BD53" i="29" s="1"/>
  <c r="BC37" i="29"/>
  <c r="BD37" i="29" s="1"/>
  <c r="BC21" i="29"/>
  <c r="BD21" i="29" s="1"/>
  <c r="BC5" i="29"/>
  <c r="BD5" i="29" s="1"/>
  <c r="AR98" i="30"/>
  <c r="AR99" i="30" s="1"/>
  <c r="AQ5" i="33" s="1"/>
  <c r="AB98" i="30"/>
  <c r="AB99" i="30" s="1"/>
  <c r="AA5" i="33" s="1"/>
  <c r="L98" i="30"/>
  <c r="L99" i="30" s="1"/>
  <c r="K5" i="33" s="1"/>
  <c r="BC95" i="30"/>
  <c r="BD95" i="30" s="1"/>
  <c r="BC79" i="30"/>
  <c r="BD79" i="30" s="1"/>
  <c r="BC63" i="30"/>
  <c r="BD63" i="30" s="1"/>
  <c r="BC47" i="30"/>
  <c r="BD47" i="30" s="1"/>
  <c r="BC31" i="30"/>
  <c r="BD31" i="30" s="1"/>
  <c r="BC15" i="30"/>
  <c r="BD15" i="30" s="1"/>
  <c r="AO98" i="31"/>
  <c r="AO99" i="31" s="1"/>
  <c r="AN6" i="33" s="1"/>
  <c r="Y98" i="31"/>
  <c r="Y99" i="31" s="1"/>
  <c r="X6" i="33" s="1"/>
  <c r="I98" i="31"/>
  <c r="I99" i="31" s="1"/>
  <c r="H6" i="33" s="1"/>
  <c r="BC94" i="31"/>
  <c r="BD94" i="31" s="1"/>
  <c r="BC78" i="31"/>
  <c r="BD78" i="31" s="1"/>
  <c r="BC62" i="31"/>
  <c r="BD62" i="31" s="1"/>
  <c r="BC46" i="31"/>
  <c r="BD46" i="31" s="1"/>
  <c r="BC30" i="31"/>
  <c r="BD30" i="31" s="1"/>
  <c r="BC14" i="31"/>
  <c r="BD14" i="31" s="1"/>
  <c r="AB7" i="33" l="1"/>
  <c r="AN7" i="33"/>
  <c r="P7" i="33"/>
  <c r="F7" i="33"/>
  <c r="J7" i="33"/>
  <c r="AY7" i="33"/>
  <c r="Z7" i="33"/>
  <c r="AO7" i="33"/>
  <c r="AP7" i="33"/>
  <c r="L7" i="33"/>
  <c r="I7" i="33"/>
  <c r="B11" i="33" s="1" a="1"/>
  <c r="T7" i="33"/>
  <c r="AG7" i="33"/>
  <c r="AR7" i="33"/>
  <c r="Y7" i="33"/>
  <c r="AI7" i="33"/>
  <c r="G7" i="33"/>
  <c r="X7" i="33"/>
  <c r="AE7" i="33"/>
  <c r="K7" i="33"/>
  <c r="AX7" i="33"/>
  <c r="BA7" i="33"/>
  <c r="AK7" i="33"/>
  <c r="R7" i="33"/>
  <c r="AJ7" i="33"/>
  <c r="AQ7" i="33"/>
  <c r="AU7" i="33"/>
  <c r="AF7" i="33"/>
  <c r="Q7" i="33"/>
  <c r="AA7" i="33"/>
  <c r="U7" i="33"/>
  <c r="H7" i="33"/>
  <c r="S7" i="33"/>
  <c r="B68" i="33" l="1" a="1"/>
  <c r="B68" i="33" s="1"/>
  <c r="B11" i="3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tc={5A87C28B-8121-41DE-8C82-C3445A88C5C5}</author>
    <author>tc={0A375A44-D2F9-486D-8F9D-F9B8BDE1311E}</author>
  </authors>
  <commentList>
    <comment ref="C31" authorId="0" shapeId="0" xr:uid="{5A87C28B-8121-41DE-8C82-C3445A88C5C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May be it is cooling generatior</t>
      </text>
    </comment>
    <comment ref="R91" authorId="1" shapeId="0" xr:uid="{0A375A44-D2F9-486D-8F9D-F9B8BDE1311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Stop ecosystem degradation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tc={58AF4236-C963-4368-9F64-40B5FFC701EC}</author>
    <author>tc={0239AEFD-6A3A-40F7-BF48-65045DDB2FB1}</author>
    <author>tc={EBC75EF0-F045-45F5-9A58-7002A624669A}</author>
    <author>tc={E6520538-670C-4EA5-824A-19690CF3E407}</author>
    <author>tc={1BFD6679-F471-4502-BFF6-A544C867783E}</author>
    <author>tc={63C4C32C-42DD-4C53-9B3A-D4BC7A0FDC81}</author>
    <author>tc={0005F65B-23C2-4E40-8D79-2396646512A7}</author>
    <author>tc={5F78F8C8-51B3-483F-931E-2163A8CADEC3}</author>
    <author>tc={F1D868FB-CD01-4B3B-B6C7-2DBCF55494FE}</author>
    <author>tc={23384D5F-2E68-4BC0-AE44-3B7EE30AB924}</author>
    <author>tc={864F091E-F21A-45E9-9B3F-188C702EFE62}</author>
    <author>tc={1232EF38-84DD-45BB-84EE-1D7A8EE1B055}</author>
    <author>tc={9054D9B4-A3CC-4438-A275-D81AE84902C6}</author>
    <author>tc={7724B843-27F3-4C69-A3C8-5C425A81DE29}</author>
    <author>tc={912EE299-1182-4AF5-9708-A0C7FBC8B344}</author>
    <author>tc={685CE670-D607-4F1B-93D2-28CA53E47E47}</author>
    <author>tc={E020230B-3120-43D5-9C5C-C16E70DFA2F4}</author>
    <author>tc={0B347ADE-4C9A-40D9-BAF3-DEBB57922D45}</author>
    <author>tc={39129F7D-DE6F-4FFD-A801-B4EB33FC9D3E}</author>
    <author>tc={638AB096-2554-47B3-A40D-C9A15FA8BD4F}</author>
    <author>tc={41E52030-F451-40C8-9FD7-6F50E3B867DF}</author>
    <author>tc={70905855-2720-4340-B2E3-1A2E1811BC6A}</author>
    <author>tc={684EFB63-37D9-4428-ACAD-F5CB3365AAA8}</author>
    <author>tc={7467172C-BF69-48EA-94CE-CF0238772862}</author>
    <author>tc={DB93102C-A7E8-47DE-B233-D2F750CC36B0}</author>
    <author>tc={8A52D5E1-0C13-4C0B-A4CB-9E29EE40AC52}</author>
  </authors>
  <commentList>
    <comment ref="H5" authorId="0" shapeId="0" xr:uid="{58AF4236-C963-4368-9F64-40B5FFC701EC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I5" authorId="1" shapeId="0" xr:uid="{0239AEFD-6A3A-40F7-BF48-65045DDB2FB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M5" authorId="2" shapeId="0" xr:uid="{EBC75EF0-F045-45F5-9A58-7002A624669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D6" authorId="3" shapeId="0" xr:uid="{E6520538-670C-4EA5-824A-19690CF3E40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H6" authorId="4" shapeId="0" xr:uid="{1BFD6679-F471-4502-BFF6-A544C867783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I6" authorId="5" shapeId="0" xr:uid="{63C4C32C-42DD-4C53-9B3A-D4BC7A0FDC81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M6" authorId="6" shapeId="0" xr:uid="{0005F65B-23C2-4E40-8D79-2396646512A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D11" authorId="7" shapeId="0" xr:uid="{5F78F8C8-51B3-483F-931E-2163A8CADEC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AE11" authorId="8" shapeId="0" xr:uid="{F1D868FB-CD01-4B3B-B6C7-2DBCF55494F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F16" authorId="9" shapeId="0" xr:uid="{23384D5F-2E68-4BC0-AE44-3B7EE30AB92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D20" authorId="10" shapeId="0" xr:uid="{864F091E-F21A-45E9-9B3F-188C702EFE6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AE20" authorId="11" shapeId="0" xr:uid="{1232EF38-84DD-45BB-84EE-1D7A8EE1B05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D27" authorId="12" shapeId="0" xr:uid="{9054D9B4-A3CC-4438-A275-D81AE84902C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AE27" authorId="13" shapeId="0" xr:uid="{7724B843-27F3-4C69-A3C8-5C425A81DE29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F41" authorId="14" shapeId="0" xr:uid="{912EE299-1182-4AF5-9708-A0C7FBC8B34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F46" authorId="15" shapeId="0" xr:uid="{685CE670-D607-4F1B-93D2-28CA53E47E4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F47" authorId="16" shapeId="0" xr:uid="{E020230B-3120-43D5-9C5C-C16E70DFA2F4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The attitude towards wind energy in Latvia is not so good</t>
      </text>
    </comment>
    <comment ref="F48" authorId="17" shapeId="0" xr:uid="{0B347ADE-4C9A-40D9-BAF3-DEBB57922D4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D52" authorId="18" shapeId="0" xr:uid="{39129F7D-DE6F-4FFD-A801-B4EB33FC9D3E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 least initially, there might be a negative attitude because you have to change your energy usage habits</t>
      </text>
    </comment>
    <comment ref="D53" authorId="19" shapeId="0" xr:uid="{638AB096-2554-47B3-A40D-C9A15FA8BD4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 least initially, there might be a negative attitude because you have to change your energy usage habits</t>
      </text>
    </comment>
    <comment ref="F83" authorId="20" shapeId="0" xr:uid="{41E52030-F451-40C8-9FD7-6F50E3B867D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F84" authorId="21" shapeId="0" xr:uid="{70905855-2720-4340-B2E3-1A2E1811BC6A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F89" authorId="22" shapeId="0" xr:uid="{684EFB63-37D9-4428-ACAD-F5CB3365AAA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F93" authorId="23" shapeId="0" xr:uid="{7467172C-BF69-48EA-94CE-CF023877286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F94" authorId="24" shapeId="0" xr:uid="{DB93102C-A7E8-47DE-B233-D2F750CC36B0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  <comment ref="F96" authorId="25" shapeId="0" xr:uid="{8A52D5E1-0C13-4C0B-A4CB-9E29EE40AC52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tc={4CDD9DB3-069D-41E8-9B73-DE92725CE895}</author>
    <author>tc={97EC52F3-F614-473D-B6CB-60BE5F2FCC33}</author>
    <author>tc={156E409C-A350-413F-B2AE-5E10F02AC86D}</author>
    <author>tc={7FB9CD74-1509-47D6-9B95-9B2B91195D07}</author>
    <author>tc={B367F46E-3DDB-456D-8CB6-F21224133848}</author>
    <author>tc={B1700F26-3968-40E5-963C-9FE199834BAF}</author>
    <author>tc={37438EE2-B285-48F7-A539-7438FF7DC8A6}</author>
    <author>tc={F7BCB5A6-2E77-4897-A86D-C95E1ACFD4A5}</author>
    <author>tc={A1A39356-61F1-4B6C-B1C0-D7F5D5DE0633}</author>
    <author>tc={A5A3D259-5B56-445B-A6D3-9A9BED078E5C}</author>
    <author>tc={ECEC3EC7-1517-4583-B8C6-A99B6CE147D7}</author>
  </authors>
  <commentList>
    <comment ref="M5" authorId="0" shapeId="0" xr:uid="{4CDD9DB3-069D-41E8-9B73-DE92725CE89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D6" authorId="1" shapeId="0" xr:uid="{97EC52F3-F614-473D-B6CB-60BE5F2FCC3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M6" authorId="2" shapeId="0" xr:uid="{156E409C-A350-413F-B2AE-5E10F02AC86D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Potentially can worsen indoor air quality</t>
      </text>
    </comment>
    <comment ref="D11" authorId="3" shapeId="0" xr:uid="{7FB9CD74-1509-47D6-9B95-9B2B91195D0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D18" authorId="4" shapeId="0" xr:uid="{B367F46E-3DDB-456D-8CB6-F21224133848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D20" authorId="5" shapeId="0" xr:uid="{B1700F26-3968-40E5-963C-9FE199834BAF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D27" authorId="6" shapeId="0" xr:uid="{37438EE2-B285-48F7-A539-7438FF7DC8A6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Attitudes can deteriorate if conditions are too harsh</t>
      </text>
    </comment>
    <comment ref="D52" authorId="7" shapeId="0" xr:uid="{F7BCB5A6-2E77-4897-A86D-C95E1ACFD4A5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 least initially, there might be a negative attitude because you have to change your energy usage habits</t>
      </text>
    </comment>
    <comment ref="D53" authorId="8" shapeId="0" xr:uid="{A1A39356-61F1-4B6C-B1C0-D7F5D5DE0633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At least initially, there might be a negative attitude because you have to change your energy usage habits</t>
      </text>
    </comment>
    <comment ref="D80" authorId="9" shapeId="0" xr:uid="{A5A3D259-5B56-445B-A6D3-9A9BED078E5C}">
      <text>
        <t xml:space="preserve"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expected loss of job </t>
      </text>
    </comment>
    <comment ref="F84" authorId="10" shapeId="0" xr:uid="{ECEC3EC7-1517-4583-B8C6-A99B6CE147D7}">
      <text>
        <t>[Kommentarthread]
Ihre Version von Excel gestattet Ihnen das Lesen dieses Kommentarthreads. Jegliche Bearbeitungen daran werden jedoch entfernt, wenn die Datei in einer neueren Version von Excel geöffnet wird. Weitere Informationen: https://go.microsoft.com/fwlink/?linkid=870924.
Kommentar:
    If company promotes its green image with this activity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<sst xmlns="http://schemas.openxmlformats.org/spreadsheetml/2006/main" count="5113" uniqueCount="176">
  <si>
    <t>Social</t>
  </si>
  <si>
    <t>Health and well-being</t>
  </si>
  <si>
    <t>Alleviation of energy poverty</t>
  </si>
  <si>
    <t>Employee satisfaction</t>
  </si>
  <si>
    <t>Customers (new, satisfaction, etc.)</t>
  </si>
  <si>
    <t>Health</t>
  </si>
  <si>
    <t>(avoided) mortality</t>
  </si>
  <si>
    <t>Environment</t>
  </si>
  <si>
    <t>Emission reduction</t>
  </si>
  <si>
    <t>Ecosystem degradation</t>
  </si>
  <si>
    <t>Reduced material consumption</t>
  </si>
  <si>
    <t>Economic</t>
  </si>
  <si>
    <t>Improvement of compatitiveness</t>
  </si>
  <si>
    <t>Security &amp; Safety</t>
  </si>
  <si>
    <t>Energy security</t>
  </si>
  <si>
    <t>Operation safety of equipment</t>
  </si>
  <si>
    <t>Less maintenance</t>
  </si>
  <si>
    <t>Reduced injuries</t>
  </si>
  <si>
    <t>Quality</t>
  </si>
  <si>
    <t>Accurate monitoring</t>
  </si>
  <si>
    <t>Right First Time</t>
  </si>
  <si>
    <t>Time</t>
  </si>
  <si>
    <t>Work performance</t>
  </si>
  <si>
    <t>Disease burden "daly"</t>
  </si>
  <si>
    <t>Sickness &amp; absenteeism</t>
  </si>
  <si>
    <t>Reduced waste</t>
  </si>
  <si>
    <t>Reduction of (maintenance) costs</t>
  </si>
  <si>
    <t>Macro economy</t>
  </si>
  <si>
    <t>Increased quality of products</t>
  </si>
  <si>
    <t>Risk reduction</t>
  </si>
  <si>
    <t>Increased productivity</t>
  </si>
  <si>
    <t>Reduced time of fault detection</t>
  </si>
  <si>
    <t>Increased corporate image</t>
  </si>
  <si>
    <t>Increased equipment lifetime</t>
  </si>
  <si>
    <t>Building</t>
  </si>
  <si>
    <t>Envelope</t>
  </si>
  <si>
    <t>Increasing the air-tightness of the building</t>
  </si>
  <si>
    <t>Shading to reduce summer heat gains</t>
  </si>
  <si>
    <t>Heating system</t>
  </si>
  <si>
    <t>Roomwise temperature control</t>
  </si>
  <si>
    <t>Zoning optimisation of the building</t>
  </si>
  <si>
    <t>Optimisation of the heating schedule</t>
  </si>
  <si>
    <t>Control optimisation</t>
  </si>
  <si>
    <t>DHW system</t>
  </si>
  <si>
    <t>Reducing the DHW demand</t>
  </si>
  <si>
    <t>Including a renewable based heat source</t>
  </si>
  <si>
    <t>Cooling system</t>
  </si>
  <si>
    <t>Ventilation system</t>
  </si>
  <si>
    <t>Optimisation of the cooling schedule</t>
  </si>
  <si>
    <t>Schedule optimisation</t>
  </si>
  <si>
    <t>Air velocity optimisation</t>
  </si>
  <si>
    <t>Heat recovery</t>
  </si>
  <si>
    <t>Energy efficient fans</t>
  </si>
  <si>
    <t>Lighting</t>
  </si>
  <si>
    <t>Energy efficient lights (e.g LED)</t>
  </si>
  <si>
    <t>Level of illumination</t>
  </si>
  <si>
    <t>Utilisation of natural light</t>
  </si>
  <si>
    <t>Appliances</t>
  </si>
  <si>
    <t>Energy efficient appliances</t>
  </si>
  <si>
    <t>Reducing stand-by consumption</t>
  </si>
  <si>
    <t>Optimal usage, on demand operation</t>
  </si>
  <si>
    <t>Building automation</t>
  </si>
  <si>
    <t>Building automation and management systems</t>
  </si>
  <si>
    <t>Energy management system</t>
  </si>
  <si>
    <t>Measured consumption</t>
  </si>
  <si>
    <t>Occupant behaviour</t>
  </si>
  <si>
    <t>Motivation</t>
  </si>
  <si>
    <t>Processes</t>
  </si>
  <si>
    <t>Transport</t>
  </si>
  <si>
    <t>Energy efficient pumps</t>
  </si>
  <si>
    <t>Optimisation of timetables</t>
  </si>
  <si>
    <t>Optimisation of routes</t>
  </si>
  <si>
    <t>Optimisation of the fleet</t>
  </si>
  <si>
    <t>Regular maintenance</t>
  </si>
  <si>
    <t>Driver training</t>
  </si>
  <si>
    <t>Compressed air system</t>
  </si>
  <si>
    <t>Check the required pressure</t>
  </si>
  <si>
    <t>Regular check for leakages</t>
  </si>
  <si>
    <t>Regular maintenance of the compressor</t>
  </si>
  <si>
    <t>Transport of goods</t>
  </si>
  <si>
    <t>Optimisation of loads</t>
  </si>
  <si>
    <t>Production line</t>
  </si>
  <si>
    <t>Regular maintenance of the equipment</t>
  </si>
  <si>
    <t>Replacement of the equipment</t>
  </si>
  <si>
    <t>Reduction of the manual labor</t>
  </si>
  <si>
    <t>Reduced noise</t>
  </si>
  <si>
    <t>Improved lighting</t>
  </si>
  <si>
    <t>Improved air quality</t>
  </si>
  <si>
    <t>Shorter production cycle</t>
  </si>
  <si>
    <t>Increased production yields</t>
  </si>
  <si>
    <t>Renewable energy</t>
  </si>
  <si>
    <t>Solar PV</t>
  </si>
  <si>
    <t>Wind turbine</t>
  </si>
  <si>
    <t>Replacemert of windows</t>
  </si>
  <si>
    <t>Increasing setpoint temperature</t>
  </si>
  <si>
    <t>Lowering setpoint temperature</t>
  </si>
  <si>
    <t>Hydraulic balancing of the distribution network</t>
  </si>
  <si>
    <t>Insulation of the distribution network</t>
  </si>
  <si>
    <t>New, more efficient heat generator</t>
  </si>
  <si>
    <t>Utilising the waste heat from the cooling system for heating&amp;DHW</t>
  </si>
  <si>
    <t>Inlet air temperature optimisation</t>
  </si>
  <si>
    <t>Improved smart-readiness</t>
  </si>
  <si>
    <t>Improved energy management</t>
  </si>
  <si>
    <t>Reduction of emission or disposal fees</t>
  </si>
  <si>
    <t>Reduction of (operating) costs</t>
  </si>
  <si>
    <t>Usage of waste streams</t>
  </si>
  <si>
    <t>Passive measures</t>
  </si>
  <si>
    <t xml:space="preserve">Optimization of motor driven systems </t>
  </si>
  <si>
    <t>High efficient transmission system</t>
  </si>
  <si>
    <t>Refrigeration</t>
  </si>
  <si>
    <t>Build a cooled front space for refrigeration units.</t>
  </si>
  <si>
    <t>Use hot refrigerant gas from the compressor for the initial stages of the defrosting cycle.</t>
  </si>
  <si>
    <t>Use excess heat from other production processes for the production of cooling using adsorption/absorption cooling.</t>
  </si>
  <si>
    <t>Security of supply / self sufficiency</t>
  </si>
  <si>
    <t>Steam system</t>
  </si>
  <si>
    <t>Check for leakages</t>
  </si>
  <si>
    <t>Regular maintenance of the boiler</t>
  </si>
  <si>
    <t>Reduced litigations risks</t>
  </si>
  <si>
    <t>Increased regulatory compliance</t>
  </si>
  <si>
    <t>Efficient pumps for the Water treatment system (if any)</t>
  </si>
  <si>
    <t xml:space="preserve">Advanced process of water recovery </t>
  </si>
  <si>
    <t xml:space="preserve">Reduced water use </t>
  </si>
  <si>
    <t xml:space="preserve">Waste heat recovery </t>
  </si>
  <si>
    <t xml:space="preserve">Low-carbon packaging </t>
  </si>
  <si>
    <t>Green supply chain management</t>
  </si>
  <si>
    <t>Employee engagement and training</t>
  </si>
  <si>
    <t xml:space="preserve">Waste reduction &amp; recycling in the production line </t>
  </si>
  <si>
    <t>Improvement to visible building envelope elements</t>
  </si>
  <si>
    <t>Improvements to non-visible building envelope elements</t>
  </si>
  <si>
    <t>Management &amp; Maintenance measures</t>
  </si>
  <si>
    <t xml:space="preserve">Impact of EE on RES target achievement </t>
  </si>
  <si>
    <t>Innovation impacts</t>
  </si>
  <si>
    <t xml:space="preserve">Turnover of energy efficiency goods </t>
  </si>
  <si>
    <t>Employment effects</t>
  </si>
  <si>
    <t>Impact on public budgets</t>
  </si>
  <si>
    <t xml:space="preserve">Supplier diversity </t>
  </si>
  <si>
    <t>Increased real estate value</t>
  </si>
  <si>
    <t xml:space="preserve">Reduced use of non-renewable resources </t>
  </si>
  <si>
    <t>Optimisation of the production process and workflow</t>
  </si>
  <si>
    <t>Circulation network optimisation, decentralisation of DHW production</t>
  </si>
  <si>
    <t>Optimisation of the required temperatures</t>
  </si>
  <si>
    <t>Solar collector system</t>
  </si>
  <si>
    <t>Geothermal heat pump system</t>
  </si>
  <si>
    <t>Water systems</t>
  </si>
  <si>
    <t>Utilisation of free cooling</t>
  </si>
  <si>
    <t>Install frequency control (i.e. VRF) on chiller compressor.</t>
  </si>
  <si>
    <t>Install high efficiency or 2-rev electromotor on evaporation fan</t>
  </si>
  <si>
    <t>Replacement of the equipment.</t>
  </si>
  <si>
    <t>Promote electromobility</t>
  </si>
  <si>
    <t>Promotion of modal shift for freight</t>
  </si>
  <si>
    <t>Electrical safety</t>
  </si>
  <si>
    <r>
      <t>Reduced emissions (dust, CO</t>
    </r>
    <r>
      <rPr>
        <vertAlign val="subscript"/>
        <sz val="12"/>
        <color theme="1"/>
        <rFont val="Times New Roman"/>
        <family val="1"/>
        <charset val="238"/>
      </rPr>
      <t>2</t>
    </r>
    <r>
      <rPr>
        <sz val="12"/>
        <color theme="1"/>
        <rFont val="Times New Roman"/>
        <family val="2"/>
        <charset val="238"/>
      </rPr>
      <t>, chemical agents etc.)</t>
    </r>
  </si>
  <si>
    <t>Improved supply chain relationships</t>
  </si>
  <si>
    <t>Reduced noise pollution</t>
  </si>
  <si>
    <t>Improved environmental awareness at the management level</t>
  </si>
  <si>
    <t>EEM/NEB</t>
  </si>
  <si>
    <t>EEM/ NEB</t>
  </si>
  <si>
    <t xml:space="preserve"> </t>
  </si>
  <si>
    <r>
      <rPr>
        <sz val="12"/>
        <color theme="1"/>
        <rFont val="Times New Roman"/>
        <family val="1"/>
      </rPr>
      <t>Reduced emissions (dust, CO</t>
    </r>
    <r>
      <rPr>
        <vertAlign val="subscript"/>
        <sz val="12"/>
        <color theme="1"/>
        <rFont val="Times New Roman"/>
        <family val="1"/>
      </rPr>
      <t>2</t>
    </r>
    <r>
      <rPr>
        <sz val="12"/>
        <color theme="1"/>
        <rFont val="Times New Roman"/>
        <family val="1"/>
      </rPr>
      <t>, chemical agents etc.)</t>
    </r>
  </si>
  <si>
    <t>Replacement of windows</t>
  </si>
  <si>
    <t>Concerns about this</t>
  </si>
  <si>
    <r>
      <rPr>
        <sz val="12"/>
        <color theme="1"/>
        <rFont val="Times New Roman"/>
        <family val="1"/>
      </rPr>
      <t xml:space="preserve">Impact on </t>
    </r>
    <r>
      <rPr>
        <sz val="12"/>
        <color rgb="FFFF0000"/>
        <rFont val="Times New Roman"/>
        <family val="1"/>
      </rPr>
      <t>public</t>
    </r>
    <r>
      <rPr>
        <sz val="12"/>
        <color theme="1"/>
        <rFont val="Times New Roman"/>
        <family val="1"/>
      </rPr>
      <t xml:space="preserve"> budgets</t>
    </r>
  </si>
  <si>
    <t>Top management</t>
  </si>
  <si>
    <t>Legislator</t>
  </si>
  <si>
    <t>NEB category</t>
  </si>
  <si>
    <t>Sort by</t>
  </si>
  <si>
    <t>Employee</t>
  </si>
  <si>
    <t>NEB</t>
  </si>
  <si>
    <t>Importance of NEB</t>
  </si>
  <si>
    <t>Total</t>
  </si>
  <si>
    <t xml:space="preserve">Sort by </t>
  </si>
  <si>
    <t xml:space="preserve">From the drop-down list choose the beneficiary for the NEBs. </t>
  </si>
  <si>
    <t>Average value of categories top-managemnet, employess, legislator</t>
  </si>
  <si>
    <t>Base of calculations</t>
  </si>
  <si>
    <t xml:space="preserve">For each of the NEB a score from +8 (100%) to -8 (-100%) is given. The scoring results are presented in sheets TOP (top management), EMP (emmployee) amd LEG (legislator). </t>
  </si>
  <si>
    <t xml:space="preserve">Brief Instructions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</si>
</sst>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 x14ac:knownFonts="1">
    <font>
      <sz val="12"/>
      <color theme="1"/>
      <name val="Times New Roman"/>
      <family val="2"/>
      <charset val="238"/>
    </font>
    <font>
      <vertAlign val="subscript"/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2"/>
      <charset val="238"/>
    </font>
    <font>
      <sz val="12"/>
      <color theme="1"/>
      <name val="Calibri"/>
      <family val="1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2"/>
      <charset val="238"/>
    </font>
    <font>
      <sz val="10"/>
      <color theme="1"/>
      <name val="Times New Roman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9" fontId="12" fillId="0" borderId="0" applyFont="0" applyFill="0" applyBorder="0" applyAlignment="0" applyProtection="0"/>
  </cellStyleXfs>
  <cellXfs count="307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0" fillId="0" borderId="22" xfId="0" applyBorder="1"/>
    <xf numFmtId="0" fontId="0" fillId="0" borderId="1" xfId="0" applyBorder="1"/>
    <xf numFmtId="0" fontId="0" fillId="0" borderId="18" xfId="0" applyBorder="1"/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0" xfId="0" applyBorder="1" applyAlignment="1">
      <alignment wrapText="1"/>
    </xf>
    <xf numFmtId="0" fontId="0" fillId="0" borderId="5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26" xfId="0" applyBorder="1" applyAlignment="1" applyProtection="1">
      <alignment horizontal="center"/>
      <protection locked="0"/>
    </xf>
    <xf numFmtId="0" fontId="0" fillId="0" borderId="2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5" xfId="0" applyBorder="1" applyAlignment="1">
      <alignment textRotation="90"/>
    </xf>
    <xf numFmtId="0" fontId="0" fillId="0" borderId="6" xfId="0" applyBorder="1" applyAlignment="1">
      <alignment textRotation="90"/>
    </xf>
    <xf numFmtId="0" fontId="0" fillId="0" borderId="7" xfId="0" applyBorder="1" applyAlignment="1">
      <alignment textRotation="90"/>
    </xf>
    <xf numFmtId="0" fontId="0" fillId="0" borderId="21" xfId="0" applyBorder="1"/>
    <xf numFmtId="0" fontId="0" fillId="0" borderId="15" xfId="0" applyBorder="1"/>
    <xf numFmtId="0" fontId="0" fillId="0" borderId="17" xfId="0" applyBorder="1"/>
    <xf numFmtId="0" fontId="0" fillId="0" borderId="25" xfId="0" applyBorder="1"/>
    <xf numFmtId="0" fontId="0" fillId="0" borderId="2" xfId="0" applyBorder="1"/>
    <xf numFmtId="0" fontId="0" fillId="2" borderId="10" xfId="0" applyFill="1" applyBorder="1" applyAlignment="1">
      <alignment wrapText="1"/>
    </xf>
    <xf numFmtId="0" fontId="0" fillId="3" borderId="15" xfId="0" applyFill="1" applyBorder="1"/>
    <xf numFmtId="0" fontId="0" fillId="0" borderId="13" xfId="0" applyBorder="1"/>
    <xf numFmtId="0" fontId="0" fillId="0" borderId="3" xfId="0" applyBorder="1"/>
    <xf numFmtId="0" fontId="0" fillId="2" borderId="6" xfId="0" applyFill="1" applyBorder="1" applyAlignment="1">
      <alignment textRotation="90"/>
    </xf>
    <xf numFmtId="0" fontId="0" fillId="2" borderId="6" xfId="0" applyFill="1" applyBorder="1" applyAlignment="1">
      <alignment horizontal="center" textRotation="90"/>
    </xf>
    <xf numFmtId="0" fontId="0" fillId="2" borderId="5" xfId="0" applyFill="1" applyBorder="1" applyAlignment="1">
      <alignment horizontal="center" textRotation="90"/>
    </xf>
    <xf numFmtId="0" fontId="0" fillId="4" borderId="5" xfId="0" applyFill="1" applyBorder="1" applyAlignment="1">
      <alignment horizontal="center" textRotation="90"/>
    </xf>
    <xf numFmtId="0" fontId="0" fillId="4" borderId="6" xfId="0" applyFill="1" applyBorder="1" applyAlignment="1">
      <alignment horizontal="center" textRotation="90"/>
    </xf>
    <xf numFmtId="0" fontId="0" fillId="2" borderId="7" xfId="0" applyFill="1" applyBorder="1" applyAlignment="1">
      <alignment horizontal="center" textRotation="90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4" borderId="36" xfId="0" applyFill="1" applyBorder="1" applyAlignment="1">
      <alignment horizontal="center" textRotation="90"/>
    </xf>
    <xf numFmtId="0" fontId="0" fillId="0" borderId="36" xfId="0" applyBorder="1" applyAlignment="1">
      <alignment horizontal="center" textRotation="90"/>
    </xf>
    <xf numFmtId="0" fontId="0" fillId="4" borderId="7" xfId="0" applyFill="1" applyBorder="1" applyAlignment="1">
      <alignment horizontal="center" textRotation="90"/>
    </xf>
    <xf numFmtId="0" fontId="0" fillId="0" borderId="2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37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3" fillId="0" borderId="2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4" fillId="0" borderId="0" xfId="1"/>
    <xf numFmtId="0" fontId="7" fillId="0" borderId="44" xfId="1" applyFont="1" applyBorder="1" applyAlignment="1">
      <alignment horizontal="center" vertical="center"/>
    </xf>
    <xf numFmtId="0" fontId="5" fillId="0" borderId="45" xfId="1" applyFont="1" applyBorder="1" applyAlignment="1">
      <alignment textRotation="90"/>
    </xf>
    <xf numFmtId="0" fontId="5" fillId="0" borderId="46" xfId="1" applyFont="1" applyBorder="1" applyAlignment="1">
      <alignment textRotation="90"/>
    </xf>
    <xf numFmtId="0" fontId="5" fillId="0" borderId="47" xfId="1" applyFont="1" applyBorder="1" applyAlignment="1">
      <alignment textRotation="90"/>
    </xf>
    <xf numFmtId="0" fontId="5" fillId="0" borderId="50" xfId="1" applyFont="1" applyBorder="1" applyAlignment="1">
      <alignment wrapText="1"/>
    </xf>
    <xf numFmtId="0" fontId="5" fillId="0" borderId="51" xfId="1" applyFont="1" applyBorder="1"/>
    <xf numFmtId="0" fontId="5" fillId="0" borderId="52" xfId="1" applyFont="1" applyBorder="1"/>
    <xf numFmtId="0" fontId="5" fillId="0" borderId="53" xfId="1" applyFont="1" applyBorder="1"/>
    <xf numFmtId="0" fontId="9" fillId="5" borderId="51" xfId="1" applyFont="1" applyFill="1" applyBorder="1"/>
    <xf numFmtId="0" fontId="5" fillId="5" borderId="52" xfId="1" applyFont="1" applyFill="1" applyBorder="1"/>
    <xf numFmtId="0" fontId="5" fillId="5" borderId="53" xfId="1" applyFont="1" applyFill="1" applyBorder="1"/>
    <xf numFmtId="0" fontId="5" fillId="0" borderId="54" xfId="1" applyFont="1" applyBorder="1" applyAlignment="1">
      <alignment wrapText="1"/>
    </xf>
    <xf numFmtId="0" fontId="5" fillId="0" borderId="55" xfId="1" applyFont="1" applyBorder="1"/>
    <xf numFmtId="0" fontId="5" fillId="0" borderId="56" xfId="1" applyFont="1" applyBorder="1"/>
    <xf numFmtId="0" fontId="5" fillId="0" borderId="57" xfId="1" applyFont="1" applyBorder="1"/>
    <xf numFmtId="0" fontId="9" fillId="5" borderId="55" xfId="1" applyFont="1" applyFill="1" applyBorder="1"/>
    <xf numFmtId="0" fontId="5" fillId="5" borderId="56" xfId="1" applyFont="1" applyFill="1" applyBorder="1"/>
    <xf numFmtId="0" fontId="5" fillId="5" borderId="57" xfId="1" applyFont="1" applyFill="1" applyBorder="1"/>
    <xf numFmtId="0" fontId="5" fillId="0" borderId="58" xfId="1" applyFont="1" applyBorder="1"/>
    <xf numFmtId="0" fontId="5" fillId="0" borderId="60" xfId="1" applyFont="1" applyBorder="1" applyAlignment="1">
      <alignment wrapText="1"/>
    </xf>
    <xf numFmtId="0" fontId="5" fillId="0" borderId="61" xfId="1" applyFont="1" applyBorder="1"/>
    <xf numFmtId="0" fontId="5" fillId="0" borderId="62" xfId="1" applyFont="1" applyBorder="1"/>
    <xf numFmtId="0" fontId="9" fillId="5" borderId="61" xfId="1" applyFont="1" applyFill="1" applyBorder="1"/>
    <xf numFmtId="0" fontId="5" fillId="5" borderId="58" xfId="1" applyFont="1" applyFill="1" applyBorder="1"/>
    <xf numFmtId="0" fontId="5" fillId="5" borderId="62" xfId="1" applyFont="1" applyFill="1" applyBorder="1"/>
    <xf numFmtId="0" fontId="5" fillId="5" borderId="51" xfId="1" applyFont="1" applyFill="1" applyBorder="1"/>
    <xf numFmtId="0" fontId="5" fillId="5" borderId="55" xfId="1" applyFont="1" applyFill="1" applyBorder="1"/>
    <xf numFmtId="0" fontId="5" fillId="5" borderId="61" xfId="1" applyFont="1" applyFill="1" applyBorder="1"/>
    <xf numFmtId="0" fontId="9" fillId="5" borderId="52" xfId="1" applyFont="1" applyFill="1" applyBorder="1"/>
    <xf numFmtId="0" fontId="9" fillId="5" borderId="53" xfId="1" applyFont="1" applyFill="1" applyBorder="1"/>
    <xf numFmtId="0" fontId="9" fillId="5" borderId="56" xfId="1" applyFont="1" applyFill="1" applyBorder="1"/>
    <xf numFmtId="0" fontId="9" fillId="5" borderId="57" xfId="1" applyFont="1" applyFill="1" applyBorder="1"/>
    <xf numFmtId="0" fontId="9" fillId="5" borderId="58" xfId="1" applyFont="1" applyFill="1" applyBorder="1"/>
    <xf numFmtId="0" fontId="9" fillId="5" borderId="62" xfId="1" applyFont="1" applyFill="1" applyBorder="1"/>
    <xf numFmtId="0" fontId="5" fillId="0" borderId="64" xfId="1" applyFont="1" applyBorder="1" applyAlignment="1">
      <alignment wrapText="1"/>
    </xf>
    <xf numFmtId="0" fontId="5" fillId="0" borderId="65" xfId="1" applyFont="1" applyBorder="1"/>
    <xf numFmtId="0" fontId="5" fillId="0" borderId="66" xfId="1" applyFont="1" applyBorder="1"/>
    <xf numFmtId="0" fontId="5" fillId="0" borderId="67" xfId="1" applyFont="1" applyBorder="1"/>
    <xf numFmtId="0" fontId="5" fillId="5" borderId="65" xfId="1" applyFont="1" applyFill="1" applyBorder="1"/>
    <xf numFmtId="0" fontId="5" fillId="5" borderId="66" xfId="1" applyFont="1" applyFill="1" applyBorder="1"/>
    <xf numFmtId="0" fontId="5" fillId="5" borderId="67" xfId="1" applyFont="1" applyFill="1" applyBorder="1"/>
    <xf numFmtId="0" fontId="5" fillId="0" borderId="63" xfId="1" applyFont="1" applyBorder="1" applyAlignment="1">
      <alignment wrapText="1"/>
    </xf>
    <xf numFmtId="0" fontId="5" fillId="0" borderId="68" xfId="1" applyFont="1" applyBorder="1"/>
    <xf numFmtId="0" fontId="5" fillId="0" borderId="69" xfId="1" applyFont="1" applyBorder="1"/>
    <xf numFmtId="0" fontId="5" fillId="0" borderId="70" xfId="1" applyFont="1" applyBorder="1"/>
    <xf numFmtId="0" fontId="4" fillId="6" borderId="0" xfId="2" applyFill="1"/>
    <xf numFmtId="0" fontId="4" fillId="0" borderId="0" xfId="2"/>
    <xf numFmtId="0" fontId="5" fillId="0" borderId="0" xfId="2" applyFont="1" applyAlignment="1">
      <alignment wrapText="1"/>
    </xf>
    <xf numFmtId="0" fontId="7" fillId="0" borderId="44" xfId="2" applyFont="1" applyBorder="1" applyAlignment="1">
      <alignment horizontal="center" vertical="center"/>
    </xf>
    <xf numFmtId="0" fontId="5" fillId="0" borderId="45" xfId="2" applyFont="1" applyBorder="1" applyAlignment="1">
      <alignment textRotation="90"/>
    </xf>
    <xf numFmtId="0" fontId="5" fillId="0" borderId="46" xfId="2" applyFont="1" applyBorder="1" applyAlignment="1">
      <alignment textRotation="90"/>
    </xf>
    <xf numFmtId="0" fontId="5" fillId="0" borderId="47" xfId="2" applyFont="1" applyBorder="1" applyAlignment="1">
      <alignment textRotation="90"/>
    </xf>
    <xf numFmtId="0" fontId="5" fillId="0" borderId="50" xfId="2" applyFont="1" applyBorder="1" applyAlignment="1">
      <alignment wrapText="1"/>
    </xf>
    <xf numFmtId="0" fontId="5" fillId="0" borderId="51" xfId="2" applyFont="1" applyBorder="1"/>
    <xf numFmtId="0" fontId="5" fillId="7" borderId="52" xfId="2" applyFont="1" applyFill="1" applyBorder="1"/>
    <xf numFmtId="0" fontId="5" fillId="0" borderId="52" xfId="2" applyFont="1" applyBorder="1"/>
    <xf numFmtId="0" fontId="5" fillId="0" borderId="53" xfId="2" applyFont="1" applyBorder="1"/>
    <xf numFmtId="0" fontId="5" fillId="0" borderId="54" xfId="2" applyFont="1" applyBorder="1" applyAlignment="1">
      <alignment wrapText="1"/>
    </xf>
    <xf numFmtId="0" fontId="5" fillId="0" borderId="55" xfId="2" applyFont="1" applyBorder="1"/>
    <xf numFmtId="0" fontId="5" fillId="7" borderId="56" xfId="2" applyFont="1" applyFill="1" applyBorder="1"/>
    <xf numFmtId="0" fontId="5" fillId="0" borderId="56" xfId="2" applyFont="1" applyBorder="1"/>
    <xf numFmtId="0" fontId="5" fillId="0" borderId="57" xfId="2" applyFont="1" applyBorder="1"/>
    <xf numFmtId="0" fontId="5" fillId="0" borderId="60" xfId="2" applyFont="1" applyBorder="1" applyAlignment="1">
      <alignment wrapText="1"/>
    </xf>
    <xf numFmtId="0" fontId="5" fillId="0" borderId="61" xfId="2" applyFont="1" applyBorder="1"/>
    <xf numFmtId="0" fontId="5" fillId="7" borderId="58" xfId="2" applyFont="1" applyFill="1" applyBorder="1"/>
    <xf numFmtId="0" fontId="5" fillId="0" borderId="58" xfId="2" applyFont="1" applyBorder="1"/>
    <xf numFmtId="0" fontId="5" fillId="0" borderId="62" xfId="2" applyFont="1" applyBorder="1"/>
    <xf numFmtId="0" fontId="5" fillId="7" borderId="51" xfId="2" applyFont="1" applyFill="1" applyBorder="1"/>
    <xf numFmtId="0" fontId="5" fillId="7" borderId="53" xfId="2" applyFont="1" applyFill="1" applyBorder="1"/>
    <xf numFmtId="0" fontId="5" fillId="7" borderId="55" xfId="2" applyFont="1" applyFill="1" applyBorder="1"/>
    <xf numFmtId="0" fontId="5" fillId="7" borderId="57" xfId="2" applyFont="1" applyFill="1" applyBorder="1"/>
    <xf numFmtId="0" fontId="5" fillId="7" borderId="61" xfId="2" applyFont="1" applyFill="1" applyBorder="1"/>
    <xf numFmtId="0" fontId="5" fillId="7" borderId="62" xfId="2" applyFont="1" applyFill="1" applyBorder="1"/>
    <xf numFmtId="0" fontId="5" fillId="0" borderId="64" xfId="2" applyFont="1" applyBorder="1" applyAlignment="1">
      <alignment wrapText="1"/>
    </xf>
    <xf numFmtId="0" fontId="5" fillId="0" borderId="65" xfId="2" applyFont="1" applyBorder="1"/>
    <xf numFmtId="0" fontId="5" fillId="7" borderId="66" xfId="2" applyFont="1" applyFill="1" applyBorder="1"/>
    <xf numFmtId="0" fontId="5" fillId="0" borderId="66" xfId="2" applyFont="1" applyBorder="1"/>
    <xf numFmtId="0" fontId="5" fillId="0" borderId="67" xfId="2" applyFont="1" applyBorder="1"/>
    <xf numFmtId="0" fontId="5" fillId="7" borderId="65" xfId="2" applyFont="1" applyFill="1" applyBorder="1"/>
    <xf numFmtId="0" fontId="5" fillId="7" borderId="67" xfId="2" applyFont="1" applyFill="1" applyBorder="1"/>
    <xf numFmtId="0" fontId="11" fillId="0" borderId="65" xfId="2" applyFont="1" applyBorder="1"/>
    <xf numFmtId="0" fontId="5" fillId="0" borderId="63" xfId="2" applyFont="1" applyBorder="1" applyAlignment="1">
      <alignment wrapText="1"/>
    </xf>
    <xf numFmtId="0" fontId="5" fillId="0" borderId="68" xfId="2" applyFont="1" applyBorder="1"/>
    <xf numFmtId="0" fontId="5" fillId="7" borderId="69" xfId="2" applyFont="1" applyFill="1" applyBorder="1"/>
    <xf numFmtId="0" fontId="5" fillId="0" borderId="69" xfId="2" applyFont="1" applyBorder="1"/>
    <xf numFmtId="0" fontId="5" fillId="0" borderId="70" xfId="2" applyFont="1" applyBorder="1"/>
    <xf numFmtId="0" fontId="5" fillId="7" borderId="68" xfId="2" applyFont="1" applyFill="1" applyBorder="1"/>
    <xf numFmtId="0" fontId="5" fillId="7" borderId="70" xfId="2" applyFont="1" applyFill="1" applyBorder="1"/>
    <xf numFmtId="0" fontId="5" fillId="0" borderId="0" xfId="2" applyFont="1"/>
    <xf numFmtId="0" fontId="4" fillId="0" borderId="0" xfId="3"/>
    <xf numFmtId="0" fontId="7" fillId="0" borderId="44" xfId="3" applyFont="1" applyBorder="1" applyAlignment="1">
      <alignment horizontal="center" vertical="center"/>
    </xf>
    <xf numFmtId="0" fontId="5" fillId="0" borderId="45" xfId="3" applyFont="1" applyBorder="1" applyAlignment="1">
      <alignment textRotation="90"/>
    </xf>
    <xf numFmtId="0" fontId="5" fillId="0" borderId="46" xfId="3" applyFont="1" applyBorder="1" applyAlignment="1">
      <alignment textRotation="90"/>
    </xf>
    <xf numFmtId="0" fontId="5" fillId="0" borderId="47" xfId="3" applyFont="1" applyBorder="1" applyAlignment="1">
      <alignment textRotation="90"/>
    </xf>
    <xf numFmtId="0" fontId="5" fillId="0" borderId="50" xfId="3" applyFont="1" applyBorder="1" applyAlignment="1">
      <alignment wrapText="1"/>
    </xf>
    <xf numFmtId="0" fontId="5" fillId="0" borderId="51" xfId="3" applyFont="1" applyBorder="1"/>
    <xf numFmtId="0" fontId="5" fillId="0" borderId="52" xfId="3" applyFont="1" applyBorder="1"/>
    <xf numFmtId="0" fontId="5" fillId="0" borderId="53" xfId="3" applyFont="1" applyBorder="1"/>
    <xf numFmtId="0" fontId="5" fillId="0" borderId="54" xfId="3" applyFont="1" applyBorder="1" applyAlignment="1">
      <alignment wrapText="1"/>
    </xf>
    <xf numFmtId="0" fontId="5" fillId="0" borderId="55" xfId="3" applyFont="1" applyBorder="1"/>
    <xf numFmtId="0" fontId="5" fillId="0" borderId="56" xfId="3" applyFont="1" applyBorder="1"/>
    <xf numFmtId="0" fontId="5" fillId="0" borderId="57" xfId="3" applyFont="1" applyBorder="1"/>
    <xf numFmtId="0" fontId="5" fillId="0" borderId="60" xfId="3" applyFont="1" applyBorder="1" applyAlignment="1">
      <alignment wrapText="1"/>
    </xf>
    <xf numFmtId="0" fontId="5" fillId="0" borderId="61" xfId="3" applyFont="1" applyBorder="1"/>
    <xf numFmtId="0" fontId="5" fillId="0" borderId="58" xfId="3" applyFont="1" applyBorder="1"/>
    <xf numFmtId="0" fontId="5" fillId="0" borderId="62" xfId="3" applyFont="1" applyBorder="1"/>
    <xf numFmtId="0" fontId="5" fillId="0" borderId="64" xfId="3" applyFont="1" applyBorder="1" applyAlignment="1">
      <alignment wrapText="1"/>
    </xf>
    <xf numFmtId="0" fontId="5" fillId="0" borderId="65" xfId="3" applyFont="1" applyBorder="1"/>
    <xf numFmtId="0" fontId="5" fillId="0" borderId="66" xfId="3" applyFont="1" applyBorder="1"/>
    <xf numFmtId="0" fontId="5" fillId="0" borderId="67" xfId="3" applyFont="1" applyBorder="1"/>
    <xf numFmtId="0" fontId="5" fillId="0" borderId="63" xfId="3" applyFont="1" applyBorder="1" applyAlignment="1">
      <alignment wrapText="1"/>
    </xf>
    <xf numFmtId="0" fontId="5" fillId="0" borderId="68" xfId="3" applyFont="1" applyBorder="1"/>
    <xf numFmtId="0" fontId="5" fillId="0" borderId="69" xfId="3" applyFont="1" applyBorder="1"/>
    <xf numFmtId="0" fontId="5" fillId="0" borderId="70" xfId="3" applyFont="1" applyBorder="1"/>
    <xf numFmtId="0" fontId="0" fillId="0" borderId="30" xfId="0" applyBorder="1" applyAlignment="1">
      <alignment vertical="center"/>
    </xf>
    <xf numFmtId="0" fontId="0" fillId="0" borderId="30" xfId="0" applyBorder="1" applyAlignment="1">
      <alignment vertical="center" wrapText="1"/>
    </xf>
    <xf numFmtId="0" fontId="0" fillId="0" borderId="5" xfId="0" applyBorder="1"/>
    <xf numFmtId="0" fontId="0" fillId="0" borderId="71" xfId="0" applyBorder="1"/>
    <xf numFmtId="164" fontId="0" fillId="0" borderId="0" xfId="4" applyNumberFormat="1" applyFont="1"/>
    <xf numFmtId="164" fontId="13" fillId="0" borderId="0" xfId="4" applyNumberFormat="1" applyFont="1"/>
    <xf numFmtId="0" fontId="0" fillId="0" borderId="74" xfId="0" applyBorder="1" applyAlignment="1">
      <alignment horizontal="center" textRotation="90"/>
    </xf>
    <xf numFmtId="0" fontId="0" fillId="0" borderId="77" xfId="0" applyBorder="1" applyAlignment="1">
      <alignment horizontal="center" textRotation="90"/>
    </xf>
    <xf numFmtId="0" fontId="0" fillId="0" borderId="75" xfId="0" applyBorder="1" applyAlignment="1">
      <alignment horizontal="center" textRotation="90"/>
    </xf>
    <xf numFmtId="164" fontId="0" fillId="0" borderId="1" xfId="4" applyNumberFormat="1" applyFont="1" applyBorder="1"/>
    <xf numFmtId="0" fontId="0" fillId="0" borderId="76" xfId="0" applyBorder="1" applyAlignment="1">
      <alignment horizontal="center" textRotation="90"/>
    </xf>
    <xf numFmtId="0" fontId="0" fillId="0" borderId="33" xfId="0" applyBorder="1" applyAlignment="1">
      <alignment vertical="center"/>
    </xf>
    <xf numFmtId="164" fontId="0" fillId="0" borderId="0" xfId="4" applyNumberFormat="1" applyFont="1" applyBorder="1"/>
    <xf numFmtId="164" fontId="0" fillId="0" borderId="16" xfId="4" applyNumberFormat="1" applyFont="1" applyBorder="1"/>
    <xf numFmtId="164" fontId="0" fillId="0" borderId="18" xfId="4" applyNumberFormat="1" applyFont="1" applyBorder="1"/>
    <xf numFmtId="164" fontId="0" fillId="0" borderId="19" xfId="4" applyNumberFormat="1" applyFont="1" applyBorder="1"/>
    <xf numFmtId="0" fontId="0" fillId="0" borderId="38" xfId="0" applyBorder="1"/>
    <xf numFmtId="0" fontId="0" fillId="0" borderId="73" xfId="0" applyBorder="1"/>
    <xf numFmtId="164" fontId="0" fillId="0" borderId="39" xfId="4" applyNumberFormat="1" applyFont="1" applyBorder="1"/>
    <xf numFmtId="164" fontId="0" fillId="0" borderId="78" xfId="4" applyNumberFormat="1" applyFont="1" applyBorder="1"/>
    <xf numFmtId="164" fontId="0" fillId="0" borderId="15" xfId="4" applyNumberFormat="1" applyFont="1" applyBorder="1"/>
    <xf numFmtId="164" fontId="0" fillId="0" borderId="17" xfId="4" applyNumberFormat="1" applyFont="1" applyBorder="1"/>
    <xf numFmtId="0" fontId="0" fillId="0" borderId="72" xfId="0" applyBorder="1"/>
    <xf numFmtId="164" fontId="0" fillId="0" borderId="13" xfId="4" applyNumberFormat="1" applyFont="1" applyBorder="1"/>
    <xf numFmtId="164" fontId="0" fillId="0" borderId="3" xfId="4" applyNumberFormat="1" applyFont="1" applyBorder="1"/>
    <xf numFmtId="164" fontId="0" fillId="0" borderId="14" xfId="4" applyNumberFormat="1" applyFont="1" applyBorder="1"/>
    <xf numFmtId="164" fontId="0" fillId="0" borderId="79" xfId="4" applyNumberFormat="1" applyFont="1" applyBorder="1"/>
    <xf numFmtId="0" fontId="0" fillId="2" borderId="7" xfId="0" applyFill="1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9" borderId="1" xfId="0" applyFill="1" applyBorder="1" applyAlignment="1">
      <alignment horizontal="right" vertical="center" wrapText="1"/>
    </xf>
    <xf numFmtId="0" fontId="0" fillId="9" borderId="1" xfId="0" applyFill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8" borderId="38" xfId="0" applyFill="1" applyBorder="1" applyAlignment="1">
      <alignment horizontal="left"/>
    </xf>
    <xf numFmtId="0" fontId="0" fillId="8" borderId="8" xfId="0" applyFill="1" applyBorder="1" applyAlignment="1">
      <alignment horizontal="left"/>
    </xf>
    <xf numFmtId="0" fontId="0" fillId="0" borderId="24" xfId="0" applyBorder="1" applyAlignment="1">
      <alignment horizontal="center" vertical="center" textRotation="90"/>
    </xf>
    <xf numFmtId="0" fontId="0" fillId="0" borderId="31" xfId="0" applyBorder="1" applyAlignment="1">
      <alignment horizontal="center" vertical="center" textRotation="90"/>
    </xf>
    <xf numFmtId="0" fontId="0" fillId="0" borderId="32" xfId="0" applyBorder="1" applyAlignment="1">
      <alignment horizontal="center" vertical="center" textRotation="90"/>
    </xf>
    <xf numFmtId="0" fontId="0" fillId="0" borderId="30" xfId="0" applyBorder="1" applyAlignment="1">
      <alignment horizontal="center" vertical="center" textRotation="90"/>
    </xf>
    <xf numFmtId="0" fontId="0" fillId="0" borderId="20" xfId="0" applyBorder="1" applyAlignment="1">
      <alignment horizontal="center" vertical="center" textRotation="90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90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9" xfId="0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5" fillId="0" borderId="41" xfId="1" applyFont="1" applyBorder="1" applyAlignment="1">
      <alignment horizontal="center" vertical="center"/>
    </xf>
    <xf numFmtId="0" fontId="6" fillId="0" borderId="42" xfId="1" applyFont="1" applyBorder="1"/>
    <xf numFmtId="0" fontId="6" fillId="0" borderId="43" xfId="1" applyFont="1" applyBorder="1"/>
    <xf numFmtId="0" fontId="5" fillId="0" borderId="48" xfId="1" applyFont="1" applyBorder="1" applyAlignment="1">
      <alignment horizontal="center" vertical="center" textRotation="90"/>
    </xf>
    <xf numFmtId="0" fontId="6" fillId="0" borderId="48" xfId="1" applyFont="1" applyBorder="1"/>
    <xf numFmtId="0" fontId="6" fillId="0" borderId="63" xfId="1" applyFont="1" applyBorder="1"/>
    <xf numFmtId="0" fontId="5" fillId="0" borderId="49" xfId="1" applyFont="1" applyBorder="1" applyAlignment="1">
      <alignment horizontal="left" vertical="center"/>
    </xf>
    <xf numFmtId="0" fontId="6" fillId="0" borderId="59" xfId="1" applyFont="1" applyBorder="1"/>
    <xf numFmtId="0" fontId="5" fillId="0" borderId="64" xfId="1" applyFont="1" applyBorder="1" applyAlignment="1">
      <alignment horizontal="center" vertical="center" textRotation="90"/>
    </xf>
    <xf numFmtId="0" fontId="5" fillId="0" borderId="49" xfId="1" applyFont="1" applyBorder="1" applyAlignment="1">
      <alignment horizontal="center" vertical="center" textRotation="90"/>
    </xf>
    <xf numFmtId="0" fontId="5" fillId="0" borderId="49" xfId="1" applyFont="1" applyBorder="1" applyAlignment="1">
      <alignment horizontal="center" vertical="center" wrapText="1"/>
    </xf>
    <xf numFmtId="0" fontId="5" fillId="0" borderId="48" xfId="1" applyFont="1" applyBorder="1" applyAlignment="1">
      <alignment horizontal="center" vertical="center" wrapText="1"/>
    </xf>
    <xf numFmtId="0" fontId="5" fillId="0" borderId="41" xfId="2" applyFont="1" applyBorder="1" applyAlignment="1">
      <alignment horizontal="center" vertical="center"/>
    </xf>
    <xf numFmtId="0" fontId="6" fillId="0" borderId="42" xfId="2" applyFont="1" applyBorder="1"/>
    <xf numFmtId="0" fontId="6" fillId="0" borderId="43" xfId="2" applyFont="1" applyBorder="1"/>
    <xf numFmtId="0" fontId="5" fillId="0" borderId="48" xfId="2" applyFont="1" applyBorder="1" applyAlignment="1">
      <alignment horizontal="center" vertical="center" textRotation="90"/>
    </xf>
    <xf numFmtId="0" fontId="6" fillId="0" borderId="48" xfId="2" applyFont="1" applyBorder="1"/>
    <xf numFmtId="0" fontId="6" fillId="0" borderId="63" xfId="2" applyFont="1" applyBorder="1"/>
    <xf numFmtId="0" fontId="5" fillId="0" borderId="49" xfId="2" applyFont="1" applyBorder="1" applyAlignment="1">
      <alignment horizontal="left" vertical="center"/>
    </xf>
    <xf numFmtId="0" fontId="6" fillId="0" borderId="59" xfId="2" applyFont="1" applyBorder="1"/>
    <xf numFmtId="0" fontId="5" fillId="0" borderId="64" xfId="2" applyFont="1" applyBorder="1" applyAlignment="1">
      <alignment horizontal="center" vertical="center" textRotation="90"/>
    </xf>
    <xf numFmtId="0" fontId="5" fillId="0" borderId="49" xfId="2" applyFont="1" applyBorder="1" applyAlignment="1">
      <alignment horizontal="center" vertical="center" textRotation="90"/>
    </xf>
    <xf numFmtId="0" fontId="5" fillId="0" borderId="49" xfId="2" applyFont="1" applyBorder="1" applyAlignment="1">
      <alignment horizontal="center" vertical="center" wrapText="1"/>
    </xf>
    <xf numFmtId="0" fontId="5" fillId="0" borderId="48" xfId="2" applyFont="1" applyBorder="1" applyAlignment="1">
      <alignment horizontal="center" vertical="center" wrapText="1"/>
    </xf>
    <xf numFmtId="0" fontId="5" fillId="0" borderId="41" xfId="3" applyFont="1" applyBorder="1" applyAlignment="1">
      <alignment horizontal="center" vertical="center"/>
    </xf>
    <xf numFmtId="0" fontId="6" fillId="0" borderId="42" xfId="3" applyFont="1" applyBorder="1"/>
    <xf numFmtId="0" fontId="6" fillId="0" borderId="43" xfId="3" applyFont="1" applyBorder="1"/>
    <xf numFmtId="0" fontId="5" fillId="0" borderId="48" xfId="3" applyFont="1" applyBorder="1" applyAlignment="1">
      <alignment horizontal="center" vertical="center" textRotation="90"/>
    </xf>
    <xf numFmtId="0" fontId="6" fillId="0" borderId="48" xfId="3" applyFont="1" applyBorder="1"/>
    <xf numFmtId="0" fontId="6" fillId="0" borderId="63" xfId="3" applyFont="1" applyBorder="1"/>
    <xf numFmtId="0" fontId="5" fillId="0" borderId="49" xfId="3" applyFont="1" applyBorder="1" applyAlignment="1">
      <alignment horizontal="left" vertical="center"/>
    </xf>
    <xf numFmtId="0" fontId="6" fillId="0" borderId="59" xfId="3" applyFont="1" applyBorder="1"/>
    <xf numFmtId="0" fontId="5" fillId="0" borderId="64" xfId="3" applyFont="1" applyBorder="1" applyAlignment="1">
      <alignment horizontal="center" vertical="center" textRotation="90"/>
    </xf>
    <xf numFmtId="0" fontId="5" fillId="0" borderId="49" xfId="3" applyFont="1" applyBorder="1" applyAlignment="1">
      <alignment horizontal="center" vertical="center" textRotation="90"/>
    </xf>
    <xf numFmtId="0" fontId="5" fillId="0" borderId="49" xfId="3" applyFont="1" applyBorder="1" applyAlignment="1">
      <alignment horizontal="center" vertical="center" wrapText="1"/>
    </xf>
    <xf numFmtId="0" fontId="5" fillId="0" borderId="48" xfId="3" applyFont="1" applyBorder="1" applyAlignment="1">
      <alignment horizontal="center" vertical="center" wrapText="1"/>
    </xf>
  </cellXfs>
  <cellStyles count="5">
    <cellStyle name="Normal 2" xfId="1" xr:uid="{79E34B90-B892-4787-9DB8-7D812B141FD5}"/>
    <cellStyle name="Normal 3" xfId="2" xr:uid="{04D65F45-61A1-4D15-931B-07562FC29073}"/>
    <cellStyle name="Normal 4" xfId="3" xr:uid="{CECABCCF-6EAE-490D-8146-794F97E9049A}"/>
    <cellStyle name="Prozent" xfId="4" builtinId="5"/>
    <cellStyle name="Standard" xfId="0" builtinId="0"/>
  </cellStyles>
  <dxfs count="0"/>
  <tableStyles count="0" defaultTableStyle="TableStyleMedium2" defaultPivotStyle="PivotStyleLight16"/>
  <colors>
    <mruColors>
      <color rgb="FFE1A3DA"/>
      <color rgb="FFF8A088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eetMetadata" Target="metadata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icrosoft Office User" id="{9295E423-7547-4207-A525-F9EB9B76503C}" userId="Microsoft Office User" providerId="None"/>
  <person displayName="mpuente" id="{EBF4B85C-26AA-4F64-BA3D-C9DE85DDD257}" userId="S::mpuente@escansa.com::a749bc30-dbf4-4bf5-86d3-bca56bd3c99b" providerId="AD"/>
</personList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31" dT="2023-05-30T13:21:07.04" personId="{EBF4B85C-26AA-4F64-BA3D-C9DE85DDD257}" id="{5A87C28B-8121-41DE-8C82-C3445A88C5C5}">
    <text>May be it is cooling generatior</text>
  </threadedComment>
  <threadedComment ref="R91" dT="2023-05-30T14:53:19.21" personId="{EBF4B85C-26AA-4F64-BA3D-C9DE85DDD257}" id="{0A375A44-D2F9-486D-8F9D-F9B8BDE1311E}">
    <text>Stop ecosystem degradation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H5" dT="2023-07-13T10:52:14.45" personId="{9295E423-7547-4207-A525-F9EB9B76503C}" id="{58AF4236-C963-4368-9F64-40B5FFC701EC}">
    <text>Potentially can worsen indoor air quality</text>
  </threadedComment>
  <threadedComment ref="I5" dT="2023-07-13T10:52:14.45" personId="{9295E423-7547-4207-A525-F9EB9B76503C}" id="{0239AEFD-6A3A-40F7-BF48-65045DDB2FB1}">
    <text>Potentially can worsen indoor air quality</text>
  </threadedComment>
  <threadedComment ref="M5" dT="2023-07-13T12:39:40.89" personId="{9295E423-7547-4207-A525-F9EB9B76503C}" id="{EBC75EF0-F045-45F5-9A58-7002A624669A}">
    <text>Potentially can worsen indoor air quality</text>
  </threadedComment>
  <threadedComment ref="D6" dT="2023-07-13T10:52:14.45" personId="{9295E423-7547-4207-A525-F9EB9B76503C}" id="{E6520538-670C-4EA5-824A-19690CF3E407}">
    <text>Potentially can worsen indoor air quality</text>
  </threadedComment>
  <threadedComment ref="H6" dT="2023-07-13T10:52:14.45" personId="{9295E423-7547-4207-A525-F9EB9B76503C}" id="{1BFD6679-F471-4502-BFF6-A544C867783E}">
    <text>Potentially can worsen indoor air quality</text>
  </threadedComment>
  <threadedComment ref="I6" dT="2023-07-13T10:52:14.45" personId="{9295E423-7547-4207-A525-F9EB9B76503C}" id="{63C4C32C-42DD-4C53-9B3A-D4BC7A0FDC81}">
    <text>Potentially can worsen indoor air quality</text>
  </threadedComment>
  <threadedComment ref="M6" dT="2023-07-13T12:39:40.89" personId="{9295E423-7547-4207-A525-F9EB9B76503C}" id="{0005F65B-23C2-4E40-8D79-2396646512A7}">
    <text>Potentially can worsen indoor air quality</text>
  </threadedComment>
  <threadedComment ref="D11" dT="2023-07-13T12:19:42.51" personId="{9295E423-7547-4207-A525-F9EB9B76503C}" id="{5F78F8C8-51B3-483F-931E-2163A8CADEC3}">
    <text>Attitudes can deteriorate if conditions are too harsh</text>
  </threadedComment>
  <threadedComment ref="AE11" dT="2023-07-13T12:19:42.51" personId="{9295E423-7547-4207-A525-F9EB9B76503C}" id="{F1D868FB-CD01-4B3B-B6C7-2DBCF55494FE}">
    <text>Attitudes can deteriorate if conditions are too harsh</text>
  </threadedComment>
  <threadedComment ref="F16" dT="2023-07-13T10:53:34.73" personId="{9295E423-7547-4207-A525-F9EB9B76503C}" id="{23384D5F-2E68-4BC0-AE44-3B7EE30AB924}">
    <text>If company promotes its green image with this activity</text>
  </threadedComment>
  <threadedComment ref="D20" dT="2023-07-13T12:19:42.51" personId="{9295E423-7547-4207-A525-F9EB9B76503C}" id="{864F091E-F21A-45E9-9B3F-188C702EFE62}">
    <text>Attitudes can deteriorate if conditions are too harsh</text>
  </threadedComment>
  <threadedComment ref="AE20" dT="2023-07-13T12:19:42.51" personId="{9295E423-7547-4207-A525-F9EB9B76503C}" id="{1232EF38-84DD-45BB-84EE-1D7A8EE1B055}">
    <text>Attitudes can deteriorate if conditions are too harsh</text>
  </threadedComment>
  <threadedComment ref="D27" dT="2023-07-13T12:19:42.51" personId="{9295E423-7547-4207-A525-F9EB9B76503C}" id="{9054D9B4-A3CC-4438-A275-D81AE84902C6}">
    <text>Attitudes can deteriorate if conditions are too harsh</text>
  </threadedComment>
  <threadedComment ref="AE27" dT="2023-07-13T12:19:42.51" personId="{9295E423-7547-4207-A525-F9EB9B76503C}" id="{7724B843-27F3-4C69-A3C8-5C425A81DE29}">
    <text>Attitudes can deteriorate if conditions are too harsh</text>
  </threadedComment>
  <threadedComment ref="F41" dT="2023-07-13T10:53:34.73" personId="{9295E423-7547-4207-A525-F9EB9B76503C}" id="{912EE299-1182-4AF5-9708-A0C7FBC8B344}">
    <text>If company promotes its green image with this activity</text>
  </threadedComment>
  <threadedComment ref="F46" dT="2023-07-13T10:53:34.73" personId="{9295E423-7547-4207-A525-F9EB9B76503C}" id="{685CE670-D607-4F1B-93D2-28CA53E47E47}">
    <text>If company promotes its green image with this activity</text>
  </threadedComment>
  <threadedComment ref="F47" dT="2023-07-13T10:57:30.86" personId="{9295E423-7547-4207-A525-F9EB9B76503C}" id="{E020230B-3120-43D5-9C5C-C16E70DFA2F4}">
    <text>The attitude towards wind energy in Latvia is not so good</text>
  </threadedComment>
  <threadedComment ref="F48" dT="2023-07-13T10:53:34.73" personId="{9295E423-7547-4207-A525-F9EB9B76503C}" id="{0B347ADE-4C9A-40D9-BAF3-DEBB57922D45}">
    <text>If company promotes its green image with this activity</text>
  </threadedComment>
  <threadedComment ref="D52" dT="2023-07-13T12:24:16.37" personId="{9295E423-7547-4207-A525-F9EB9B76503C}" id="{39129F7D-DE6F-4FFD-A801-B4EB33FC9D3E}">
    <text>At least initially, there might be a negative attitude because you have to change your energy usage habits</text>
  </threadedComment>
  <threadedComment ref="D53" dT="2023-07-13T12:24:16.37" personId="{9295E423-7547-4207-A525-F9EB9B76503C}" id="{638AB096-2554-47B3-A40D-C9A15FA8BD4F}">
    <text>At least initially, there might be a negative attitude because you have to change your energy usage habits</text>
  </threadedComment>
  <threadedComment ref="F83" dT="2023-07-13T10:53:34.73" personId="{9295E423-7547-4207-A525-F9EB9B76503C}" id="{41E52030-F451-40C8-9FD7-6F50E3B867DF}">
    <text>If company promotes its green image with this activity</text>
  </threadedComment>
  <threadedComment ref="F84" dT="2023-07-13T10:53:34.73" personId="{9295E423-7547-4207-A525-F9EB9B76503C}" id="{70905855-2720-4340-B2E3-1A2E1811BC6A}">
    <text>If company promotes its green image with this activity</text>
  </threadedComment>
  <threadedComment ref="F89" dT="2023-07-13T10:53:34.73" personId="{9295E423-7547-4207-A525-F9EB9B76503C}" id="{684EFB63-37D9-4428-ACAD-F5CB3365AAA8}">
    <text>If company promotes its green image with this activity</text>
  </threadedComment>
  <threadedComment ref="F93" dT="2023-07-13T10:53:34.73" personId="{9295E423-7547-4207-A525-F9EB9B76503C}" id="{7467172C-BF69-48EA-94CE-CF0238772862}">
    <text>If company promotes its green image with this activity</text>
  </threadedComment>
  <threadedComment ref="F94" dT="2023-07-13T10:53:34.73" personId="{9295E423-7547-4207-A525-F9EB9B76503C}" id="{DB93102C-A7E8-47DE-B233-D2F750CC36B0}">
    <text>If company promotes its green image with this activity</text>
  </threadedComment>
  <threadedComment ref="F96" dT="2023-07-13T10:53:34.73" personId="{9295E423-7547-4207-A525-F9EB9B76503C}" id="{8A52D5E1-0C13-4C0B-A4CB-9E29EE40AC52}">
    <text>If company promotes its green image with this activity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M5" dT="2023-07-13T12:39:40.89" personId="{9295E423-7547-4207-A525-F9EB9B76503C}" id="{4CDD9DB3-069D-41E8-9B73-DE92725CE895}">
    <text>Potentially can worsen indoor air quality</text>
  </threadedComment>
  <threadedComment ref="D6" dT="2023-07-13T10:52:14.45" personId="{9295E423-7547-4207-A525-F9EB9B76503C}" id="{97EC52F3-F614-473D-B6CB-60BE5F2FCC33}">
    <text>Potentially can worsen indoor air quality</text>
  </threadedComment>
  <threadedComment ref="M6" dT="2023-07-13T12:39:40.89" personId="{9295E423-7547-4207-A525-F9EB9B76503C}" id="{156E409C-A350-413F-B2AE-5E10F02AC86D}">
    <text>Potentially can worsen indoor air quality</text>
  </threadedComment>
  <threadedComment ref="D11" dT="2023-07-13T12:19:42.51" personId="{9295E423-7547-4207-A525-F9EB9B76503C}" id="{7FB9CD74-1509-47D6-9B95-9B2B91195D07}">
    <text>Attitudes can deteriorate if conditions are too harsh</text>
  </threadedComment>
  <threadedComment ref="D18" dT="2023-07-13T12:19:42.51" personId="{9295E423-7547-4207-A525-F9EB9B76503C}" id="{B367F46E-3DDB-456D-8CB6-F21224133848}">
    <text>Attitudes can deteriorate if conditions are too harsh</text>
  </threadedComment>
  <threadedComment ref="D20" dT="2023-07-13T12:19:42.51" personId="{9295E423-7547-4207-A525-F9EB9B76503C}" id="{B1700F26-3968-40E5-963C-9FE199834BAF}">
    <text>Attitudes can deteriorate if conditions are too harsh</text>
  </threadedComment>
  <threadedComment ref="D27" dT="2023-07-13T12:19:42.51" personId="{9295E423-7547-4207-A525-F9EB9B76503C}" id="{37438EE2-B285-48F7-A539-7438FF7DC8A6}">
    <text>Attitudes can deteriorate if conditions are too harsh</text>
  </threadedComment>
  <threadedComment ref="D52" dT="2023-07-13T12:24:16.37" personId="{9295E423-7547-4207-A525-F9EB9B76503C}" id="{F7BCB5A6-2E77-4897-A86D-C95E1ACFD4A5}">
    <text>At least initially, there might be a negative attitude because you have to change your energy usage habits</text>
  </threadedComment>
  <threadedComment ref="D53" dT="2023-07-13T12:24:16.37" personId="{9295E423-7547-4207-A525-F9EB9B76503C}" id="{A1A39356-61F1-4B6C-B1C0-D7F5D5DE0633}">
    <text>At least initially, there might be a negative attitude because you have to change your energy usage habits</text>
  </threadedComment>
  <threadedComment ref="D80" dT="2023-07-14T09:51:32.59" personId="{9295E423-7547-4207-A525-F9EB9B76503C}" id="{A5A3D259-5B56-445B-A6D3-9A9BED078E5C}">
    <text xml:space="preserve">If expected loss of job </text>
  </threadedComment>
  <threadedComment ref="F84" dT="2023-07-13T10:53:34.73" personId="{9295E423-7547-4207-A525-F9EB9B76503C}" id="{ECEC3EC7-1517-4583-B8C6-A99B6CE147D7}">
    <text>If company promotes its green image with this activity</text>
  </threadedComment>
</ThreadedComment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F1446-9AD1-4DF9-9DBC-9172761AC0A9}">
  <sheetPr codeName="Sheet2"/>
  <dimension ref="B1:BA118"/>
  <sheetViews>
    <sheetView tabSelected="1" topLeftCell="A63" zoomScale="115" zoomScaleNormal="115" workbookViewId="0">
      <selection activeCell="K79" sqref="K79"/>
    </sheetView>
  </sheetViews>
  <sheetFormatPr baseColWidth="10" defaultColWidth="8.83203125" defaultRowHeight="16" x14ac:dyDescent="0.2"/>
  <cols>
    <col min="2" max="2" width="14.33203125" bestFit="1" customWidth="1"/>
    <col min="3" max="3" width="42" bestFit="1" customWidth="1"/>
    <col min="4" max="4" width="11.6640625" customWidth="1"/>
    <col min="10" max="10" width="16.6640625" bestFit="1" customWidth="1"/>
    <col min="11" max="11" width="144.83203125" bestFit="1" customWidth="1"/>
  </cols>
  <sheetData>
    <row r="1" spans="2:53" ht="17" hidden="1" thickBot="1" x14ac:dyDescent="0.25"/>
    <row r="2" spans="2:53" ht="17" hidden="1" thickBot="1" x14ac:dyDescent="0.25">
      <c r="B2" t="s">
        <v>164</v>
      </c>
      <c r="C2" s="212" t="s">
        <v>0</v>
      </c>
      <c r="D2" s="212" t="s">
        <v>0</v>
      </c>
      <c r="E2" s="212" t="s">
        <v>0</v>
      </c>
      <c r="F2" s="212" t="s">
        <v>0</v>
      </c>
      <c r="G2" s="212" t="s">
        <v>0</v>
      </c>
      <c r="H2" s="212" t="s">
        <v>5</v>
      </c>
      <c r="I2" s="212" t="s">
        <v>5</v>
      </c>
      <c r="J2" s="212" t="s">
        <v>5</v>
      </c>
      <c r="K2" s="212" t="s">
        <v>5</v>
      </c>
      <c r="L2" s="212" t="s">
        <v>5</v>
      </c>
      <c r="M2" s="212" t="s">
        <v>5</v>
      </c>
      <c r="N2" s="212" t="s">
        <v>5</v>
      </c>
      <c r="O2" s="212" t="s">
        <v>7</v>
      </c>
      <c r="P2" s="212" t="s">
        <v>7</v>
      </c>
      <c r="Q2" s="212" t="s">
        <v>7</v>
      </c>
      <c r="R2" s="212" t="s">
        <v>7</v>
      </c>
      <c r="S2" s="212" t="s">
        <v>7</v>
      </c>
      <c r="T2" s="212" t="s">
        <v>7</v>
      </c>
      <c r="U2" s="212" t="s">
        <v>7</v>
      </c>
      <c r="V2" s="212" t="s">
        <v>7</v>
      </c>
      <c r="W2" s="212" t="s">
        <v>7</v>
      </c>
      <c r="X2" s="212" t="s">
        <v>7</v>
      </c>
      <c r="Y2" s="212" t="s">
        <v>11</v>
      </c>
      <c r="Z2" s="212" t="s">
        <v>11</v>
      </c>
      <c r="AA2" s="212" t="s">
        <v>11</v>
      </c>
      <c r="AB2" s="212" t="s">
        <v>11</v>
      </c>
      <c r="AC2" s="212" t="s">
        <v>11</v>
      </c>
      <c r="AD2" s="212" t="s">
        <v>11</v>
      </c>
      <c r="AE2" s="212" t="s">
        <v>11</v>
      </c>
      <c r="AF2" s="212" t="s">
        <v>11</v>
      </c>
      <c r="AG2" s="212" t="s">
        <v>11</v>
      </c>
      <c r="AH2" s="212" t="s">
        <v>11</v>
      </c>
      <c r="AI2" s="212" t="s">
        <v>11</v>
      </c>
      <c r="AJ2" s="212" t="s">
        <v>11</v>
      </c>
      <c r="AK2" s="212" t="s">
        <v>11</v>
      </c>
      <c r="AL2" s="212" t="s">
        <v>13</v>
      </c>
      <c r="AM2" s="212" t="s">
        <v>13</v>
      </c>
      <c r="AN2" s="212" t="s">
        <v>13</v>
      </c>
      <c r="AO2" s="212" t="s">
        <v>13</v>
      </c>
      <c r="AP2" s="212" t="s">
        <v>13</v>
      </c>
      <c r="AQ2" s="212" t="s">
        <v>13</v>
      </c>
      <c r="AR2" s="212" t="s">
        <v>13</v>
      </c>
      <c r="AS2" s="212" t="s">
        <v>18</v>
      </c>
      <c r="AT2" s="212" t="s">
        <v>18</v>
      </c>
      <c r="AU2" s="212" t="s">
        <v>18</v>
      </c>
      <c r="AV2" s="212" t="s">
        <v>18</v>
      </c>
      <c r="AW2" s="212" t="s">
        <v>18</v>
      </c>
      <c r="AX2" s="212" t="s">
        <v>18</v>
      </c>
      <c r="AY2" s="212" t="s">
        <v>21</v>
      </c>
      <c r="AZ2" s="212" t="s">
        <v>21</v>
      </c>
      <c r="BA2" s="212" t="s">
        <v>21</v>
      </c>
    </row>
    <row r="3" spans="2:53" ht="261" hidden="1" x14ac:dyDescent="0.2">
      <c r="B3" s="3" t="s">
        <v>167</v>
      </c>
      <c r="C3" s="211" t="s">
        <v>3</v>
      </c>
      <c r="D3" s="208" t="s">
        <v>2</v>
      </c>
      <c r="E3" s="208" t="s">
        <v>4</v>
      </c>
      <c r="F3" s="208" t="s">
        <v>152</v>
      </c>
      <c r="G3" s="209" t="s">
        <v>22</v>
      </c>
      <c r="H3" s="207" t="s">
        <v>1</v>
      </c>
      <c r="I3" s="208" t="s">
        <v>6</v>
      </c>
      <c r="J3" s="208" t="s">
        <v>23</v>
      </c>
      <c r="K3" s="208" t="s">
        <v>24</v>
      </c>
      <c r="L3" s="208" t="s">
        <v>87</v>
      </c>
      <c r="M3" s="208" t="s">
        <v>86</v>
      </c>
      <c r="N3" s="209" t="s">
        <v>85</v>
      </c>
      <c r="O3" s="207" t="s">
        <v>8</v>
      </c>
      <c r="P3" s="207" t="s">
        <v>130</v>
      </c>
      <c r="Q3" s="208" t="s">
        <v>9</v>
      </c>
      <c r="R3" s="208" t="s">
        <v>121</v>
      </c>
      <c r="S3" s="208" t="s">
        <v>10</v>
      </c>
      <c r="T3" s="208" t="s">
        <v>151</v>
      </c>
      <c r="U3" s="208" t="s">
        <v>153</v>
      </c>
      <c r="V3" s="208" t="s">
        <v>137</v>
      </c>
      <c r="W3" s="208" t="s">
        <v>117</v>
      </c>
      <c r="X3" s="209" t="s">
        <v>25</v>
      </c>
      <c r="Y3" s="207" t="s">
        <v>12</v>
      </c>
      <c r="Z3" s="208" t="s">
        <v>131</v>
      </c>
      <c r="AA3" s="208" t="s">
        <v>26</v>
      </c>
      <c r="AB3" s="208" t="s">
        <v>103</v>
      </c>
      <c r="AC3" s="208" t="s">
        <v>88</v>
      </c>
      <c r="AD3" s="208" t="s">
        <v>89</v>
      </c>
      <c r="AE3" s="208" t="s">
        <v>136</v>
      </c>
      <c r="AF3" s="208" t="s">
        <v>104</v>
      </c>
      <c r="AG3" s="208" t="s">
        <v>27</v>
      </c>
      <c r="AH3" s="208" t="s">
        <v>105</v>
      </c>
      <c r="AI3" s="208" t="s">
        <v>132</v>
      </c>
      <c r="AJ3" s="208" t="s">
        <v>133</v>
      </c>
      <c r="AK3" s="209" t="s">
        <v>134</v>
      </c>
      <c r="AL3" s="207" t="s">
        <v>14</v>
      </c>
      <c r="AM3" s="208" t="s">
        <v>113</v>
      </c>
      <c r="AN3" s="208" t="s">
        <v>135</v>
      </c>
      <c r="AO3" s="208" t="s">
        <v>15</v>
      </c>
      <c r="AP3" s="208" t="s">
        <v>16</v>
      </c>
      <c r="AQ3" s="208" t="s">
        <v>150</v>
      </c>
      <c r="AR3" s="209" t="s">
        <v>17</v>
      </c>
      <c r="AS3" s="207" t="s">
        <v>19</v>
      </c>
      <c r="AT3" s="208" t="s">
        <v>20</v>
      </c>
      <c r="AU3" s="208" t="s">
        <v>28</v>
      </c>
      <c r="AV3" s="208" t="s">
        <v>32</v>
      </c>
      <c r="AW3" s="208" t="s">
        <v>118</v>
      </c>
      <c r="AX3" s="209" t="s">
        <v>29</v>
      </c>
      <c r="AY3" s="207" t="s">
        <v>30</v>
      </c>
      <c r="AZ3" s="208" t="s">
        <v>33</v>
      </c>
      <c r="BA3" s="209" t="s">
        <v>31</v>
      </c>
    </row>
    <row r="4" spans="2:53" hidden="1" x14ac:dyDescent="0.2">
      <c r="B4" s="3" t="s">
        <v>162</v>
      </c>
      <c r="C4" s="210">
        <f>TOP!D99</f>
        <v>0.33947368421052632</v>
      </c>
      <c r="D4" s="210">
        <f>TOP!E99</f>
        <v>5.2631578947368418E-2</v>
      </c>
      <c r="E4" s="210">
        <f>TOP!F99</f>
        <v>0.23421052631578948</v>
      </c>
      <c r="F4" s="210">
        <f>TOP!G99</f>
        <v>7.6315789473684212E-2</v>
      </c>
      <c r="G4" s="210">
        <f>TOP!H99</f>
        <v>0.16315789473684211</v>
      </c>
      <c r="H4" s="210">
        <f>TOP!I99</f>
        <v>0.20394736842105263</v>
      </c>
      <c r="I4" s="210">
        <f>TOP!J99</f>
        <v>7.7631578947368426E-2</v>
      </c>
      <c r="J4" s="210">
        <f>TOP!K99</f>
        <v>7.4999999999999997E-2</v>
      </c>
      <c r="K4" s="210">
        <f>TOP!L99</f>
        <v>0.14078947368421052</v>
      </c>
      <c r="L4" s="210">
        <f>TOP!M99</f>
        <v>0.13026315789473683</v>
      </c>
      <c r="M4" s="210">
        <f>TOP!N99</f>
        <v>6.1842105263157893E-2</v>
      </c>
      <c r="N4" s="210">
        <f>TOP!O99</f>
        <v>0.125</v>
      </c>
      <c r="O4" s="210">
        <f>TOP!P99</f>
        <v>0.81184210526315792</v>
      </c>
      <c r="P4" s="210">
        <f>TOP!Q99</f>
        <v>0.31447368421052629</v>
      </c>
      <c r="Q4" s="210">
        <f>TOP!R99</f>
        <v>0.15394736842105264</v>
      </c>
      <c r="R4" s="210">
        <f>TOP!S99</f>
        <v>6.5789473684210523E-2</v>
      </c>
      <c r="S4" s="210">
        <f>TOP!T99</f>
        <v>6.0526315789473685E-2</v>
      </c>
      <c r="T4" s="210">
        <f>TOP!U99</f>
        <v>0.76315789473684215</v>
      </c>
      <c r="U4" s="210">
        <f>TOP!V99</f>
        <v>0.11973684210526316</v>
      </c>
      <c r="V4" s="210">
        <f>TOP!W99</f>
        <v>0.54868421052631577</v>
      </c>
      <c r="W4" s="210">
        <f>TOP!X99</f>
        <v>0.15</v>
      </c>
      <c r="X4" s="210">
        <f>TOP!Y99</f>
        <v>4.0789473684210528E-2</v>
      </c>
      <c r="Y4" s="210">
        <f>TOP!Z99</f>
        <v>0.65263157894736845</v>
      </c>
      <c r="Z4" s="210">
        <f>TOP!AA99</f>
        <v>5.6578947368421055E-2</v>
      </c>
      <c r="AA4" s="210">
        <f>TOP!AB99</f>
        <v>0.22763157894736843</v>
      </c>
      <c r="AB4" s="210">
        <f>TOP!AC99</f>
        <v>0.60263157894736841</v>
      </c>
      <c r="AC4" s="210">
        <f>TOP!AD99</f>
        <v>5.6578947368421055E-2</v>
      </c>
      <c r="AD4" s="210">
        <f>TOP!AE99</f>
        <v>8.1578947368421056E-2</v>
      </c>
      <c r="AE4" s="210">
        <f>TOP!AF99</f>
        <v>0.50657894736842102</v>
      </c>
      <c r="AF4" s="210">
        <f>TOP!AG99</f>
        <v>0.69605263157894737</v>
      </c>
      <c r="AG4" s="210">
        <f>TOP!AH99</f>
        <v>0.16710526315789473</v>
      </c>
      <c r="AH4" s="210">
        <f>TOP!AI99</f>
        <v>6.8421052631578952E-2</v>
      </c>
      <c r="AI4" s="210">
        <f>TOP!AJ99</f>
        <v>0.18684210526315789</v>
      </c>
      <c r="AJ4" s="210">
        <f>TOP!AK99</f>
        <v>1.1842105263157895E-2</v>
      </c>
      <c r="AK4" s="210">
        <f>TOP!AL99</f>
        <v>0.13947368421052631</v>
      </c>
      <c r="AL4" s="210">
        <f>TOP!AM99</f>
        <v>0.55394736842105263</v>
      </c>
      <c r="AM4" s="210">
        <f>TOP!AN99</f>
        <v>0.26973684210526316</v>
      </c>
      <c r="AN4" s="210">
        <f>TOP!AO99</f>
        <v>2.763157894736842E-2</v>
      </c>
      <c r="AO4" s="210">
        <f>TOP!AP99</f>
        <v>0.10657894736842105</v>
      </c>
      <c r="AP4" s="210">
        <f>TOP!AQ99</f>
        <v>0.11447368421052631</v>
      </c>
      <c r="AQ4" s="210">
        <f>TOP!AR99</f>
        <v>3.4210526315789476E-2</v>
      </c>
      <c r="AR4" s="210">
        <f>TOP!AS99</f>
        <v>5.526315789473684E-2</v>
      </c>
      <c r="AS4" s="210">
        <f>TOP!AT99</f>
        <v>7.8947368421052627E-2</v>
      </c>
      <c r="AT4" s="210">
        <f>TOP!AU99</f>
        <v>4.736842105263158E-2</v>
      </c>
      <c r="AU4" s="210">
        <f>TOP!AV99</f>
        <v>7.1052631578947367E-2</v>
      </c>
      <c r="AV4" s="210">
        <f>TOP!AW99</f>
        <v>0.26052631578947366</v>
      </c>
      <c r="AW4" s="210">
        <f>TOP!AX99</f>
        <v>0.18289473684210528</v>
      </c>
      <c r="AX4" s="210">
        <f>TOP!AY99</f>
        <v>0.11710526315789474</v>
      </c>
      <c r="AY4" s="210">
        <f>TOP!AZ99</f>
        <v>0.21447368421052632</v>
      </c>
      <c r="AZ4" s="210">
        <f>TOP!BA99</f>
        <v>0.20789473684210527</v>
      </c>
      <c r="BA4" s="210">
        <f>TOP!BB99</f>
        <v>9.8684210526315791E-2</v>
      </c>
    </row>
    <row r="5" spans="2:53" hidden="1" x14ac:dyDescent="0.2">
      <c r="B5" s="3" t="s">
        <v>166</v>
      </c>
      <c r="C5" s="210">
        <f>EMP!D99</f>
        <v>0.16447368421052633</v>
      </c>
      <c r="D5" s="210">
        <f>EMP!E99</f>
        <v>1.3157894736842105E-2</v>
      </c>
      <c r="E5" s="210">
        <f>EMP!F99</f>
        <v>5.2631578947368418E-2</v>
      </c>
      <c r="F5" s="210">
        <f>EMP!G99</f>
        <v>4.3421052631578951E-2</v>
      </c>
      <c r="G5" s="210">
        <f>EMP!H99</f>
        <v>9.2105263157894732E-2</v>
      </c>
      <c r="H5" s="210">
        <f>EMP!I99</f>
        <v>0.12105263157894737</v>
      </c>
      <c r="I5" s="210">
        <f>EMP!J99</f>
        <v>4.8684210526315788E-2</v>
      </c>
      <c r="J5" s="210">
        <f>EMP!K99</f>
        <v>8.4210526315789472E-2</v>
      </c>
      <c r="K5" s="210">
        <f>EMP!L99</f>
        <v>0.10789473684210527</v>
      </c>
      <c r="L5" s="210">
        <f>EMP!M99</f>
        <v>9.4736842105263161E-2</v>
      </c>
      <c r="M5" s="210">
        <f>EMP!N99</f>
        <v>6.8421052631578952E-2</v>
      </c>
      <c r="N5" s="210">
        <f>EMP!O99</f>
        <v>0.11578947368421053</v>
      </c>
      <c r="O5" s="210">
        <f>EMP!P99</f>
        <v>0.4723684210526316</v>
      </c>
      <c r="P5" s="210">
        <f>EMP!Q99</f>
        <v>5.7894736842105263E-2</v>
      </c>
      <c r="Q5" s="210">
        <f>EMP!R99</f>
        <v>0.14868421052631578</v>
      </c>
      <c r="R5" s="210">
        <f>EMP!S99</f>
        <v>4.2105263157894736E-2</v>
      </c>
      <c r="S5" s="210">
        <f>EMP!T99</f>
        <v>2.368421052631579E-2</v>
      </c>
      <c r="T5" s="210">
        <f>EMP!U99</f>
        <v>0.33552631578947367</v>
      </c>
      <c r="U5" s="210">
        <f>EMP!V99</f>
        <v>6.8421052631578952E-2</v>
      </c>
      <c r="V5" s="210">
        <f>EMP!W99</f>
        <v>0.21710526315789475</v>
      </c>
      <c r="W5" s="210">
        <f>EMP!X99</f>
        <v>2.368421052631579E-2</v>
      </c>
      <c r="X5" s="210">
        <f>EMP!Y99</f>
        <v>5.6578947368421055E-2</v>
      </c>
      <c r="Y5" s="210">
        <f>EMP!Z99</f>
        <v>0.13289473684210526</v>
      </c>
      <c r="Z5" s="210">
        <f>EMP!AA99</f>
        <v>4.4736842105263158E-2</v>
      </c>
      <c r="AA5" s="210">
        <f>EMP!AB99</f>
        <v>8.4210526315789472E-2</v>
      </c>
      <c r="AB5" s="210">
        <f>EMP!AC99</f>
        <v>9.0789473684210531E-2</v>
      </c>
      <c r="AC5" s="210">
        <f>EMP!AD99</f>
        <v>3.8157894736842106E-2</v>
      </c>
      <c r="AD5" s="210">
        <f>EMP!AE99</f>
        <v>0.05</v>
      </c>
      <c r="AE5" s="210">
        <f>EMP!AF99</f>
        <v>2.5000000000000001E-2</v>
      </c>
      <c r="AF5" s="210">
        <f>EMP!AG99</f>
        <v>0.17105263157894737</v>
      </c>
      <c r="AG5" s="210">
        <f>EMP!AH99</f>
        <v>0</v>
      </c>
      <c r="AH5" s="210">
        <f>EMP!AI99</f>
        <v>2.5000000000000001E-2</v>
      </c>
      <c r="AI5" s="210">
        <f>EMP!AJ99</f>
        <v>0</v>
      </c>
      <c r="AJ5" s="210">
        <f>EMP!AK99</f>
        <v>1.1842105263157895E-2</v>
      </c>
      <c r="AK5" s="210">
        <f>EMP!AL99</f>
        <v>8.0263157894736842E-2</v>
      </c>
      <c r="AL5" s="210">
        <f>EMP!AM99</f>
        <v>4.4736842105263158E-2</v>
      </c>
      <c r="AM5" s="210">
        <f>EMP!AN99</f>
        <v>2.5000000000000001E-2</v>
      </c>
      <c r="AN5" s="210">
        <f>EMP!AO99</f>
        <v>9.2105263157894728E-3</v>
      </c>
      <c r="AO5" s="210">
        <f>EMP!AP99</f>
        <v>8.5526315789473686E-2</v>
      </c>
      <c r="AP5" s="210">
        <f>EMP!AQ99</f>
        <v>6.5789473684210523E-2</v>
      </c>
      <c r="AQ5" s="210">
        <f>EMP!AR99</f>
        <v>3.5526315789473684E-2</v>
      </c>
      <c r="AR5" s="210">
        <f>EMP!AS99</f>
        <v>0.10263157894736842</v>
      </c>
      <c r="AS5" s="210">
        <f>EMP!AT99</f>
        <v>1.8421052631578946E-2</v>
      </c>
      <c r="AT5" s="210">
        <f>EMP!AU99</f>
        <v>3.9473684210526317E-3</v>
      </c>
      <c r="AU5" s="210">
        <f>EMP!AV99</f>
        <v>1.9736842105263157E-2</v>
      </c>
      <c r="AV5" s="210">
        <f>EMP!AW99</f>
        <v>9.8684210526315791E-2</v>
      </c>
      <c r="AW5" s="210">
        <f>EMP!AX99</f>
        <v>2.2368421052631579E-2</v>
      </c>
      <c r="AX5" s="210">
        <f>EMP!AY99</f>
        <v>4.2105263157894736E-2</v>
      </c>
      <c r="AY5" s="210">
        <f>EMP!AZ99</f>
        <v>5.2631578947368418E-2</v>
      </c>
      <c r="AZ5" s="210">
        <f>EMP!BA99</f>
        <v>7.2368421052631582E-2</v>
      </c>
      <c r="BA5" s="210">
        <f>EMP!BB99</f>
        <v>3.5526315789473684E-2</v>
      </c>
    </row>
    <row r="6" spans="2:53" hidden="1" x14ac:dyDescent="0.2">
      <c r="B6" s="3" t="s">
        <v>163</v>
      </c>
      <c r="C6" s="210">
        <f>LEG!D99</f>
        <v>0.21052631578947367</v>
      </c>
      <c r="D6" s="210">
        <f>LEG!E99</f>
        <v>0.42236842105263156</v>
      </c>
      <c r="E6" s="210">
        <f>LEG!F99</f>
        <v>0.125</v>
      </c>
      <c r="F6" s="210">
        <f>LEG!G99</f>
        <v>1.8421052631578946E-2</v>
      </c>
      <c r="G6" s="210">
        <f>LEG!H99</f>
        <v>5.921052631578947E-2</v>
      </c>
      <c r="H6" s="210">
        <f>LEG!I99</f>
        <v>0.39605263157894738</v>
      </c>
      <c r="I6" s="210">
        <f>LEG!J99</f>
        <v>0.1618421052631579</v>
      </c>
      <c r="J6" s="210">
        <f>LEG!K99</f>
        <v>0.1618421052631579</v>
      </c>
      <c r="K6" s="210">
        <f>LEG!L99</f>
        <v>0.16447368421052633</v>
      </c>
      <c r="L6" s="210">
        <f>LEG!M99</f>
        <v>6.0526315789473685E-2</v>
      </c>
      <c r="M6" s="210">
        <f>LEG!N99</f>
        <v>-7.2368421052631582E-2</v>
      </c>
      <c r="N6" s="210">
        <f>LEG!O99</f>
        <v>-1.3157894736842105E-3</v>
      </c>
      <c r="O6" s="210">
        <f>LEG!P99</f>
        <v>0.71710526315789469</v>
      </c>
      <c r="P6" s="210">
        <f>LEG!Q99</f>
        <v>0.47763157894736841</v>
      </c>
      <c r="Q6" s="210">
        <f>LEG!R99</f>
        <v>0.36578947368421055</v>
      </c>
      <c r="R6" s="210">
        <f>LEG!S99</f>
        <v>-5.2631578947368418E-2</v>
      </c>
      <c r="S6" s="210">
        <f>LEG!T99</f>
        <v>0.11578947368421053</v>
      </c>
      <c r="T6" s="210">
        <f>LEG!U99</f>
        <v>0.60789473684210527</v>
      </c>
      <c r="U6" s="210">
        <f>LEG!V99</f>
        <v>0.18552631578947368</v>
      </c>
      <c r="V6" s="210">
        <f>LEG!W99</f>
        <v>0.59342105263157896</v>
      </c>
      <c r="W6" s="210">
        <f>LEG!X99</f>
        <v>1.8421052631578946E-2</v>
      </c>
      <c r="X6" s="210">
        <f>LEG!Y99</f>
        <v>1.1842105263157895E-2</v>
      </c>
      <c r="Y6" s="210">
        <f>LEG!Z99</f>
        <v>0.49736842105263157</v>
      </c>
      <c r="Z6" s="210">
        <f>LEG!AA99</f>
        <v>0.38552631578947366</v>
      </c>
      <c r="AA6" s="210">
        <f>LEG!AB99</f>
        <v>0.35657894736842105</v>
      </c>
      <c r="AB6" s="210">
        <f>LEG!AC99</f>
        <v>0.69078947368421051</v>
      </c>
      <c r="AC6" s="210">
        <f>LEG!AD99</f>
        <v>0.15526315789473685</v>
      </c>
      <c r="AD6" s="210">
        <f>LEG!AE99</f>
        <v>0.21710526315789475</v>
      </c>
      <c r="AE6" s="210">
        <f>LEG!AF99</f>
        <v>0.20263157894736841</v>
      </c>
      <c r="AF6" s="210">
        <f>LEG!AG99</f>
        <v>0.51315789473684215</v>
      </c>
      <c r="AG6" s="210">
        <f>LEG!AH99</f>
        <v>0.49736842105263157</v>
      </c>
      <c r="AH6" s="210">
        <f>LEG!AI99</f>
        <v>0.3</v>
      </c>
      <c r="AI6" s="210">
        <f>LEG!AJ99</f>
        <v>0.28421052631578947</v>
      </c>
      <c r="AJ6" s="210">
        <f>LEG!AK99</f>
        <v>0.26973684210526316</v>
      </c>
      <c r="AK6" s="210">
        <f>LEG!AL99</f>
        <v>0.46052631578947367</v>
      </c>
      <c r="AL6" s="210">
        <f>LEG!AM99</f>
        <v>0.77500000000000002</v>
      </c>
      <c r="AM6" s="210">
        <f>LEG!AN99</f>
        <v>0.55526315789473679</v>
      </c>
      <c r="AN6" s="210">
        <f>LEG!AO99</f>
        <v>0.26578947368421052</v>
      </c>
      <c r="AO6" s="210">
        <f>LEG!AP99</f>
        <v>0.33157894736842103</v>
      </c>
      <c r="AP6" s="210">
        <f>LEG!AQ99</f>
        <v>0.21447368421052632</v>
      </c>
      <c r="AQ6" s="210">
        <f>LEG!AR99</f>
        <v>0.25</v>
      </c>
      <c r="AR6" s="210">
        <f>LEG!AS99</f>
        <v>0.16710526315789473</v>
      </c>
      <c r="AS6" s="210">
        <f>LEG!AT99</f>
        <v>0.15</v>
      </c>
      <c r="AT6" s="210">
        <f>LEG!AU99</f>
        <v>0.13815789473684212</v>
      </c>
      <c r="AU6" s="210">
        <f>LEG!AV99</f>
        <v>0.14473684210526316</v>
      </c>
      <c r="AV6" s="210">
        <f>LEG!AW99</f>
        <v>0.2013157894736842</v>
      </c>
      <c r="AW6" s="210">
        <f>LEG!AX99</f>
        <v>0.41973684210526313</v>
      </c>
      <c r="AX6" s="210">
        <f>LEG!AY99</f>
        <v>0.22105263157894736</v>
      </c>
      <c r="AY6" s="210">
        <f>LEG!AZ99</f>
        <v>0.44210526315789472</v>
      </c>
      <c r="AZ6" s="210">
        <f>LEG!BA99</f>
        <v>0.26578947368421052</v>
      </c>
      <c r="BA6" s="210">
        <f>LEG!BB99</f>
        <v>0.16578947368421051</v>
      </c>
    </row>
    <row r="7" spans="2:53" hidden="1" x14ac:dyDescent="0.2">
      <c r="B7" t="s">
        <v>169</v>
      </c>
      <c r="C7" s="213">
        <f>AVERAGE(C4:C6)</f>
        <v>0.23815789473684212</v>
      </c>
      <c r="D7" s="213">
        <f t="shared" ref="D7:BA7" si="0">AVERAGE(D4:D6)</f>
        <v>0.16271929824561401</v>
      </c>
      <c r="E7" s="213">
        <f t="shared" si="0"/>
        <v>0.13728070175438598</v>
      </c>
      <c r="F7" s="213">
        <f t="shared" si="0"/>
        <v>4.6052631578947373E-2</v>
      </c>
      <c r="G7" s="213">
        <f t="shared" si="0"/>
        <v>0.10482456140350878</v>
      </c>
      <c r="H7" s="213">
        <f t="shared" si="0"/>
        <v>0.24035087719298245</v>
      </c>
      <c r="I7" s="213">
        <f t="shared" si="0"/>
        <v>9.6052631578947376E-2</v>
      </c>
      <c r="J7" s="213">
        <f t="shared" si="0"/>
        <v>0.10701754385964912</v>
      </c>
      <c r="K7" s="213">
        <f t="shared" si="0"/>
        <v>0.13771929824561405</v>
      </c>
      <c r="L7" s="213">
        <f t="shared" si="0"/>
        <v>9.5175438596491233E-2</v>
      </c>
      <c r="M7" s="213">
        <f t="shared" si="0"/>
        <v>1.9298245614035092E-2</v>
      </c>
      <c r="N7" s="213">
        <f t="shared" si="0"/>
        <v>7.982456140350877E-2</v>
      </c>
      <c r="O7" s="213">
        <f t="shared" si="0"/>
        <v>0.66710526315789476</v>
      </c>
      <c r="P7" s="213">
        <f t="shared" si="0"/>
        <v>0.28333333333333333</v>
      </c>
      <c r="Q7" s="213">
        <f t="shared" si="0"/>
        <v>0.22280701754385968</v>
      </c>
      <c r="R7" s="213">
        <f t="shared" si="0"/>
        <v>1.8421052631578949E-2</v>
      </c>
      <c r="S7" s="213">
        <f t="shared" si="0"/>
        <v>6.6666666666666666E-2</v>
      </c>
      <c r="T7" s="213">
        <f t="shared" si="0"/>
        <v>0.56885964912280707</v>
      </c>
      <c r="U7" s="213">
        <f t="shared" si="0"/>
        <v>0.12456140350877193</v>
      </c>
      <c r="V7" s="213">
        <f t="shared" si="0"/>
        <v>0.45307017543859657</v>
      </c>
      <c r="W7" s="213">
        <f t="shared" si="0"/>
        <v>6.4035087719298237E-2</v>
      </c>
      <c r="X7" s="213">
        <f t="shared" si="0"/>
        <v>3.640350877192982E-2</v>
      </c>
      <c r="Y7" s="213">
        <f t="shared" si="0"/>
        <v>0.42763157894736842</v>
      </c>
      <c r="Z7" s="213">
        <f t="shared" si="0"/>
        <v>0.16228070175438594</v>
      </c>
      <c r="AA7" s="213">
        <f t="shared" si="0"/>
        <v>0.22280701754385968</v>
      </c>
      <c r="AB7" s="213">
        <f t="shared" si="0"/>
        <v>0.46140350877192987</v>
      </c>
      <c r="AC7" s="213">
        <f t="shared" si="0"/>
        <v>8.3333333333333329E-2</v>
      </c>
      <c r="AD7" s="213">
        <f t="shared" si="0"/>
        <v>0.11622807017543861</v>
      </c>
      <c r="AE7" s="213">
        <f t="shared" si="0"/>
        <v>0.24473684210526314</v>
      </c>
      <c r="AF7" s="213">
        <f t="shared" si="0"/>
        <v>0.4600877192982456</v>
      </c>
      <c r="AG7" s="213">
        <f t="shared" si="0"/>
        <v>0.22149122807017543</v>
      </c>
      <c r="AH7" s="213">
        <f t="shared" si="0"/>
        <v>0.13114035087719297</v>
      </c>
      <c r="AI7" s="213">
        <f t="shared" si="0"/>
        <v>0.15701754385964914</v>
      </c>
      <c r="AJ7" s="213">
        <f t="shared" si="0"/>
        <v>9.7807017543859662E-2</v>
      </c>
      <c r="AK7" s="213">
        <f t="shared" si="0"/>
        <v>0.22675438596491226</v>
      </c>
      <c r="AL7" s="213">
        <f t="shared" si="0"/>
        <v>0.4578947368421053</v>
      </c>
      <c r="AM7" s="213">
        <f t="shared" si="0"/>
        <v>0.28333333333333333</v>
      </c>
      <c r="AN7" s="213">
        <f t="shared" si="0"/>
        <v>0.10087719298245613</v>
      </c>
      <c r="AO7" s="213">
        <f t="shared" si="0"/>
        <v>0.17456140350877192</v>
      </c>
      <c r="AP7" s="213">
        <f t="shared" si="0"/>
        <v>0.13157894736842105</v>
      </c>
      <c r="AQ7" s="213">
        <f t="shared" si="0"/>
        <v>0.10657894736842105</v>
      </c>
      <c r="AR7" s="213">
        <f t="shared" si="0"/>
        <v>0.10833333333333332</v>
      </c>
      <c r="AS7" s="213">
        <f t="shared" si="0"/>
        <v>8.2456140350877186E-2</v>
      </c>
      <c r="AT7" s="213">
        <f t="shared" si="0"/>
        <v>6.3157894736842107E-2</v>
      </c>
      <c r="AU7" s="213">
        <f t="shared" si="0"/>
        <v>7.850877192982457E-2</v>
      </c>
      <c r="AV7" s="213">
        <f t="shared" si="0"/>
        <v>0.18684210526315789</v>
      </c>
      <c r="AW7" s="213">
        <f t="shared" si="0"/>
        <v>0.20833333333333334</v>
      </c>
      <c r="AX7" s="213">
        <f t="shared" si="0"/>
        <v>0.12675438596491229</v>
      </c>
      <c r="AY7" s="213">
        <f t="shared" si="0"/>
        <v>0.23640350877192984</v>
      </c>
      <c r="AZ7" s="213">
        <f t="shared" si="0"/>
        <v>0.18201754385964911</v>
      </c>
      <c r="BA7" s="213">
        <f t="shared" si="0"/>
        <v>9.9999999999999992E-2</v>
      </c>
    </row>
    <row r="8" spans="2:53" hidden="1" x14ac:dyDescent="0.2">
      <c r="C8" s="213"/>
      <c r="D8" s="213"/>
      <c r="E8" s="213"/>
      <c r="F8" s="213"/>
      <c r="G8" s="213"/>
      <c r="H8" s="213"/>
      <c r="I8" s="213"/>
      <c r="J8" s="213"/>
      <c r="K8" s="213"/>
      <c r="L8" s="213"/>
      <c r="M8" s="213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13"/>
      <c r="AB8" s="213"/>
      <c r="AC8" s="213"/>
      <c r="AD8" s="213"/>
      <c r="AE8" s="213"/>
      <c r="AF8" s="213"/>
      <c r="AG8" s="213"/>
      <c r="AH8" s="213"/>
      <c r="AI8" s="213"/>
      <c r="AJ8" s="213"/>
      <c r="AK8" s="213"/>
      <c r="AL8" s="213"/>
      <c r="AM8" s="213"/>
      <c r="AN8" s="213"/>
      <c r="AO8" s="213"/>
      <c r="AP8" s="213"/>
      <c r="AQ8" s="213"/>
      <c r="AR8" s="213"/>
      <c r="AS8" s="213"/>
      <c r="AT8" s="213"/>
      <c r="AU8" s="213"/>
      <c r="AV8" s="213"/>
      <c r="AW8" s="213"/>
      <c r="AX8" s="213"/>
      <c r="AY8" s="213"/>
      <c r="AZ8" s="213"/>
      <c r="BA8" s="213"/>
    </row>
    <row r="9" spans="2:53" hidden="1" x14ac:dyDescent="0.2">
      <c r="C9" s="213"/>
      <c r="D9" s="213"/>
      <c r="E9" s="213"/>
      <c r="F9" s="213"/>
      <c r="G9" s="213"/>
      <c r="H9" s="213"/>
      <c r="I9" s="213"/>
      <c r="J9" s="213"/>
      <c r="K9" s="213"/>
      <c r="L9" s="213"/>
      <c r="M9" s="213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213"/>
      <c r="AE9" s="213"/>
      <c r="AF9" s="213"/>
      <c r="AG9" s="213"/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</row>
    <row r="10" spans="2:53" hidden="1" x14ac:dyDescent="0.2">
      <c r="D10" s="236" t="s">
        <v>168</v>
      </c>
      <c r="E10" s="236"/>
      <c r="F10" s="236"/>
      <c r="G10" s="236"/>
    </row>
    <row r="11" spans="2:53" hidden="1" x14ac:dyDescent="0.2">
      <c r="B11" s="3" t="str" cm="1">
        <f t="array" ref="B11:G62">TRANSPOSE(B2:BA7)</f>
        <v>NEB category</v>
      </c>
      <c r="C11" s="3" t="str">
        <v>NEB</v>
      </c>
      <c r="D11" s="40" t="str">
        <v>Top management</v>
      </c>
      <c r="E11" s="40" t="str">
        <v>Employee</v>
      </c>
      <c r="F11" s="40" t="str">
        <v>Legislator</v>
      </c>
      <c r="G11" s="3" t="str">
        <v>Total</v>
      </c>
    </row>
    <row r="12" spans="2:53" hidden="1" x14ac:dyDescent="0.2">
      <c r="B12" s="3" t="str">
        <v>Social</v>
      </c>
      <c r="C12" s="3" t="str">
        <v>Employee satisfaction</v>
      </c>
      <c r="D12" s="210">
        <v>0.33947368421052632</v>
      </c>
      <c r="E12" s="210">
        <v>0.16447368421052633</v>
      </c>
      <c r="F12" s="210">
        <v>0.21052631578947367</v>
      </c>
      <c r="G12" s="210">
        <v>0.23815789473684212</v>
      </c>
    </row>
    <row r="13" spans="2:53" hidden="1" x14ac:dyDescent="0.2">
      <c r="B13" s="3" t="str">
        <v>Social</v>
      </c>
      <c r="C13" s="3" t="str">
        <v>Alleviation of energy poverty</v>
      </c>
      <c r="D13" s="210">
        <v>5.2631578947368418E-2</v>
      </c>
      <c r="E13" s="210">
        <v>1.3157894736842105E-2</v>
      </c>
      <c r="F13" s="210">
        <v>0.42236842105263156</v>
      </c>
      <c r="G13" s="210">
        <v>0.16271929824561401</v>
      </c>
    </row>
    <row r="14" spans="2:53" hidden="1" x14ac:dyDescent="0.2">
      <c r="B14" s="3" t="str">
        <v>Social</v>
      </c>
      <c r="C14" s="3" t="str">
        <v>Customers (new, satisfaction, etc.)</v>
      </c>
      <c r="D14" s="210">
        <v>0.23421052631578948</v>
      </c>
      <c r="E14" s="210">
        <v>5.2631578947368418E-2</v>
      </c>
      <c r="F14" s="210">
        <v>0.125</v>
      </c>
      <c r="G14" s="210">
        <v>0.13728070175438598</v>
      </c>
    </row>
    <row r="15" spans="2:53" hidden="1" x14ac:dyDescent="0.2">
      <c r="B15" s="3" t="str">
        <v>Social</v>
      </c>
      <c r="C15" s="3" t="str">
        <v>Improved supply chain relationships</v>
      </c>
      <c r="D15" s="210">
        <v>7.6315789473684212E-2</v>
      </c>
      <c r="E15" s="210">
        <v>4.3421052631578951E-2</v>
      </c>
      <c r="F15" s="210">
        <v>1.8421052631578946E-2</v>
      </c>
      <c r="G15" s="210">
        <v>4.6052631578947373E-2</v>
      </c>
    </row>
    <row r="16" spans="2:53" hidden="1" x14ac:dyDescent="0.2">
      <c r="B16" s="3" t="str">
        <v>Social</v>
      </c>
      <c r="C16" s="3" t="str">
        <v>Work performance</v>
      </c>
      <c r="D16" s="210">
        <v>0.16315789473684211</v>
      </c>
      <c r="E16" s="210">
        <v>9.2105263157894732E-2</v>
      </c>
      <c r="F16" s="210">
        <v>5.921052631578947E-2</v>
      </c>
      <c r="G16" s="210">
        <v>0.10482456140350878</v>
      </c>
    </row>
    <row r="17" spans="2:7" hidden="1" x14ac:dyDescent="0.2">
      <c r="B17" s="3" t="str">
        <v>Health</v>
      </c>
      <c r="C17" s="3" t="str">
        <v>Health and well-being</v>
      </c>
      <c r="D17" s="210">
        <v>0.20394736842105263</v>
      </c>
      <c r="E17" s="210">
        <v>0.12105263157894737</v>
      </c>
      <c r="F17" s="210">
        <v>0.39605263157894738</v>
      </c>
      <c r="G17" s="210">
        <v>0.24035087719298245</v>
      </c>
    </row>
    <row r="18" spans="2:7" hidden="1" x14ac:dyDescent="0.2">
      <c r="B18" s="3" t="str">
        <v>Health</v>
      </c>
      <c r="C18" s="3" t="str">
        <v>(avoided) mortality</v>
      </c>
      <c r="D18" s="210">
        <v>7.7631578947368426E-2</v>
      </c>
      <c r="E18" s="210">
        <v>4.8684210526315788E-2</v>
      </c>
      <c r="F18" s="210">
        <v>0.1618421052631579</v>
      </c>
      <c r="G18" s="210">
        <v>9.6052631578947376E-2</v>
      </c>
    </row>
    <row r="19" spans="2:7" hidden="1" x14ac:dyDescent="0.2">
      <c r="B19" s="3" t="str">
        <v>Health</v>
      </c>
      <c r="C19" s="3" t="str">
        <v>Disease burden "daly"</v>
      </c>
      <c r="D19" s="210">
        <v>7.4999999999999997E-2</v>
      </c>
      <c r="E19" s="210">
        <v>8.4210526315789472E-2</v>
      </c>
      <c r="F19" s="210">
        <v>0.1618421052631579</v>
      </c>
      <c r="G19" s="210">
        <v>0.10701754385964912</v>
      </c>
    </row>
    <row r="20" spans="2:7" hidden="1" x14ac:dyDescent="0.2">
      <c r="B20" s="3" t="str">
        <v>Health</v>
      </c>
      <c r="C20" s="3" t="str">
        <v>Sickness &amp; absenteeism</v>
      </c>
      <c r="D20" s="210">
        <v>0.14078947368421052</v>
      </c>
      <c r="E20" s="210">
        <v>0.10789473684210527</v>
      </c>
      <c r="F20" s="210">
        <v>0.16447368421052633</v>
      </c>
      <c r="G20" s="210">
        <v>0.13771929824561405</v>
      </c>
    </row>
    <row r="21" spans="2:7" hidden="1" x14ac:dyDescent="0.2">
      <c r="B21" s="3" t="str">
        <v>Health</v>
      </c>
      <c r="C21" s="3" t="str">
        <v>Improved air quality</v>
      </c>
      <c r="D21" s="210">
        <v>0.13026315789473683</v>
      </c>
      <c r="E21" s="210">
        <v>9.4736842105263161E-2</v>
      </c>
      <c r="F21" s="210">
        <v>6.0526315789473685E-2</v>
      </c>
      <c r="G21" s="210">
        <v>9.5175438596491233E-2</v>
      </c>
    </row>
    <row r="22" spans="2:7" hidden="1" x14ac:dyDescent="0.2">
      <c r="B22" s="3" t="str">
        <v>Health</v>
      </c>
      <c r="C22" s="3" t="str">
        <v>Improved lighting</v>
      </c>
      <c r="D22" s="210">
        <v>6.1842105263157893E-2</v>
      </c>
      <c r="E22" s="210">
        <v>6.8421052631578952E-2</v>
      </c>
      <c r="F22" s="210">
        <v>-7.2368421052631582E-2</v>
      </c>
      <c r="G22" s="210">
        <v>1.9298245614035092E-2</v>
      </c>
    </row>
    <row r="23" spans="2:7" hidden="1" x14ac:dyDescent="0.2">
      <c r="B23" s="3" t="str">
        <v>Health</v>
      </c>
      <c r="C23" s="3" t="str">
        <v>Reduced noise</v>
      </c>
      <c r="D23" s="210">
        <v>0.125</v>
      </c>
      <c r="E23" s="210">
        <v>0.11578947368421053</v>
      </c>
      <c r="F23" s="210">
        <v>-1.3157894736842105E-3</v>
      </c>
      <c r="G23" s="210">
        <v>7.982456140350877E-2</v>
      </c>
    </row>
    <row r="24" spans="2:7" hidden="1" x14ac:dyDescent="0.2">
      <c r="B24" s="3" t="str">
        <v>Environment</v>
      </c>
      <c r="C24" s="3" t="str">
        <v>Emission reduction</v>
      </c>
      <c r="D24" s="210">
        <v>0.81184210526315792</v>
      </c>
      <c r="E24" s="210">
        <v>0.4723684210526316</v>
      </c>
      <c r="F24" s="210">
        <v>0.71710526315789469</v>
      </c>
      <c r="G24" s="210">
        <v>0.66710526315789476</v>
      </c>
    </row>
    <row r="25" spans="2:7" hidden="1" x14ac:dyDescent="0.2">
      <c r="B25" s="3" t="str">
        <v>Environment</v>
      </c>
      <c r="C25" s="3" t="str">
        <v xml:space="preserve">Impact of EE on RES target achievement </v>
      </c>
      <c r="D25" s="210">
        <v>0.31447368421052629</v>
      </c>
      <c r="E25" s="210">
        <v>5.7894736842105263E-2</v>
      </c>
      <c r="F25" s="210">
        <v>0.47763157894736841</v>
      </c>
      <c r="G25" s="210">
        <v>0.28333333333333333</v>
      </c>
    </row>
    <row r="26" spans="2:7" hidden="1" x14ac:dyDescent="0.2">
      <c r="B26" s="3" t="str">
        <v>Environment</v>
      </c>
      <c r="C26" s="3" t="str">
        <v>Ecosystem degradation</v>
      </c>
      <c r="D26" s="210">
        <v>0.15394736842105264</v>
      </c>
      <c r="E26" s="210">
        <v>0.14868421052631578</v>
      </c>
      <c r="F26" s="210">
        <v>0.36578947368421055</v>
      </c>
      <c r="G26" s="210">
        <v>0.22280701754385968</v>
      </c>
    </row>
    <row r="27" spans="2:7" hidden="1" x14ac:dyDescent="0.2">
      <c r="B27" s="3" t="str">
        <v>Environment</v>
      </c>
      <c r="C27" s="3" t="str">
        <v xml:space="preserve">Reduced water use </v>
      </c>
      <c r="D27" s="210">
        <v>6.5789473684210523E-2</v>
      </c>
      <c r="E27" s="210">
        <v>4.2105263157894736E-2</v>
      </c>
      <c r="F27" s="210">
        <v>-5.2631578947368418E-2</v>
      </c>
      <c r="G27" s="210">
        <v>1.8421052631578949E-2</v>
      </c>
    </row>
    <row r="28" spans="2:7" hidden="1" x14ac:dyDescent="0.2">
      <c r="B28" s="3" t="str">
        <v>Environment</v>
      </c>
      <c r="C28" s="3" t="str">
        <v>Reduced material consumption</v>
      </c>
      <c r="D28" s="210">
        <v>6.0526315789473685E-2</v>
      </c>
      <c r="E28" s="210">
        <v>2.368421052631579E-2</v>
      </c>
      <c r="F28" s="210">
        <v>0.11578947368421053</v>
      </c>
      <c r="G28" s="210">
        <v>6.6666666666666666E-2</v>
      </c>
    </row>
    <row r="29" spans="2:7" hidden="1" x14ac:dyDescent="0.2">
      <c r="B29" s="3" t="str">
        <v>Environment</v>
      </c>
      <c r="C29" s="3" t="str">
        <v>Reduced emissions (dust, CO2, chemical agents etc.)</v>
      </c>
      <c r="D29" s="210">
        <v>0.76315789473684215</v>
      </c>
      <c r="E29" s="210">
        <v>0.33552631578947367</v>
      </c>
      <c r="F29" s="210">
        <v>0.60789473684210527</v>
      </c>
      <c r="G29" s="210">
        <v>0.56885964912280707</v>
      </c>
    </row>
    <row r="30" spans="2:7" hidden="1" x14ac:dyDescent="0.2">
      <c r="B30" s="3" t="str">
        <v>Environment</v>
      </c>
      <c r="C30" s="3" t="str">
        <v>Reduced noise pollution</v>
      </c>
      <c r="D30" s="210">
        <v>0.11973684210526316</v>
      </c>
      <c r="E30" s="210">
        <v>6.8421052631578952E-2</v>
      </c>
      <c r="F30" s="210">
        <v>0.18552631578947368</v>
      </c>
      <c r="G30" s="210">
        <v>0.12456140350877193</v>
      </c>
    </row>
    <row r="31" spans="2:7" hidden="1" x14ac:dyDescent="0.2">
      <c r="B31" s="3" t="str">
        <v>Environment</v>
      </c>
      <c r="C31" s="3" t="str">
        <v xml:space="preserve">Reduced use of non-renewable resources </v>
      </c>
      <c r="D31" s="210">
        <v>0.54868421052631577</v>
      </c>
      <c r="E31" s="210">
        <v>0.21710526315789475</v>
      </c>
      <c r="F31" s="210">
        <v>0.59342105263157896</v>
      </c>
      <c r="G31" s="210">
        <v>0.45307017543859657</v>
      </c>
    </row>
    <row r="32" spans="2:7" hidden="1" x14ac:dyDescent="0.2">
      <c r="B32" s="3" t="str">
        <v>Environment</v>
      </c>
      <c r="C32" s="3" t="str">
        <v>Reduced litigations risks</v>
      </c>
      <c r="D32" s="210">
        <v>0.15</v>
      </c>
      <c r="E32" s="210">
        <v>2.368421052631579E-2</v>
      </c>
      <c r="F32" s="210">
        <v>1.8421052631578946E-2</v>
      </c>
      <c r="G32" s="210">
        <v>6.4035087719298237E-2</v>
      </c>
    </row>
    <row r="33" spans="2:7" hidden="1" x14ac:dyDescent="0.2">
      <c r="B33" s="3" t="str">
        <v>Environment</v>
      </c>
      <c r="C33" s="3" t="str">
        <v>Reduced waste</v>
      </c>
      <c r="D33" s="210">
        <v>4.0789473684210528E-2</v>
      </c>
      <c r="E33" s="210">
        <v>5.6578947368421055E-2</v>
      </c>
      <c r="F33" s="210">
        <v>1.1842105263157895E-2</v>
      </c>
      <c r="G33" s="210">
        <v>3.640350877192982E-2</v>
      </c>
    </row>
    <row r="34" spans="2:7" hidden="1" x14ac:dyDescent="0.2">
      <c r="B34" s="3" t="str">
        <v>Economic</v>
      </c>
      <c r="C34" s="3" t="str">
        <v>Improvement of compatitiveness</v>
      </c>
      <c r="D34" s="210">
        <v>0.65263157894736845</v>
      </c>
      <c r="E34" s="210">
        <v>0.13289473684210526</v>
      </c>
      <c r="F34" s="210">
        <v>0.49736842105263157</v>
      </c>
      <c r="G34" s="210">
        <v>0.42763157894736842</v>
      </c>
    </row>
    <row r="35" spans="2:7" hidden="1" x14ac:dyDescent="0.2">
      <c r="B35" s="3" t="str">
        <v>Economic</v>
      </c>
      <c r="C35" s="3" t="str">
        <v>Innovation impacts</v>
      </c>
      <c r="D35" s="210">
        <v>5.6578947368421055E-2</v>
      </c>
      <c r="E35" s="210">
        <v>4.4736842105263158E-2</v>
      </c>
      <c r="F35" s="210">
        <v>0.38552631578947366</v>
      </c>
      <c r="G35" s="210">
        <v>0.16228070175438594</v>
      </c>
    </row>
    <row r="36" spans="2:7" hidden="1" x14ac:dyDescent="0.2">
      <c r="B36" s="3" t="str">
        <v>Economic</v>
      </c>
      <c r="C36" s="3" t="str">
        <v>Reduction of (maintenance) costs</v>
      </c>
      <c r="D36" s="210">
        <v>0.22763157894736843</v>
      </c>
      <c r="E36" s="210">
        <v>8.4210526315789472E-2</v>
      </c>
      <c r="F36" s="210">
        <v>0.35657894736842105</v>
      </c>
      <c r="G36" s="210">
        <v>0.22280701754385968</v>
      </c>
    </row>
    <row r="37" spans="2:7" hidden="1" x14ac:dyDescent="0.2">
      <c r="B37" s="3" t="str">
        <v>Economic</v>
      </c>
      <c r="C37" s="3" t="str">
        <v>Reduction of emission or disposal fees</v>
      </c>
      <c r="D37" s="210">
        <v>0.60263157894736841</v>
      </c>
      <c r="E37" s="210">
        <v>9.0789473684210531E-2</v>
      </c>
      <c r="F37" s="210">
        <v>0.69078947368421051</v>
      </c>
      <c r="G37" s="210">
        <v>0.46140350877192987</v>
      </c>
    </row>
    <row r="38" spans="2:7" hidden="1" x14ac:dyDescent="0.2">
      <c r="B38" s="3" t="str">
        <v>Economic</v>
      </c>
      <c r="C38" s="3" t="str">
        <v>Shorter production cycle</v>
      </c>
      <c r="D38" s="210">
        <v>5.6578947368421055E-2</v>
      </c>
      <c r="E38" s="210">
        <v>3.8157894736842106E-2</v>
      </c>
      <c r="F38" s="210">
        <v>0.15526315789473685</v>
      </c>
      <c r="G38" s="210">
        <v>8.3333333333333329E-2</v>
      </c>
    </row>
    <row r="39" spans="2:7" hidden="1" x14ac:dyDescent="0.2">
      <c r="B39" s="3" t="str">
        <v>Economic</v>
      </c>
      <c r="C39" s="3" t="str">
        <v>Increased production yields</v>
      </c>
      <c r="D39" s="210">
        <v>8.1578947368421056E-2</v>
      </c>
      <c r="E39" s="210">
        <v>0.05</v>
      </c>
      <c r="F39" s="210">
        <v>0.21710526315789475</v>
      </c>
      <c r="G39" s="210">
        <v>0.11622807017543861</v>
      </c>
    </row>
    <row r="40" spans="2:7" hidden="1" x14ac:dyDescent="0.2">
      <c r="B40" s="3" t="str">
        <v>Economic</v>
      </c>
      <c r="C40" s="3" t="str">
        <v>Increased real estate value</v>
      </c>
      <c r="D40" s="210">
        <v>0.50657894736842102</v>
      </c>
      <c r="E40" s="210">
        <v>2.5000000000000001E-2</v>
      </c>
      <c r="F40" s="210">
        <v>0.20263157894736841</v>
      </c>
      <c r="G40" s="210">
        <v>0.24473684210526314</v>
      </c>
    </row>
    <row r="41" spans="2:7" hidden="1" x14ac:dyDescent="0.2">
      <c r="B41" s="3" t="str">
        <v>Economic</v>
      </c>
      <c r="C41" s="3" t="str">
        <v>Reduction of (operating) costs</v>
      </c>
      <c r="D41" s="210">
        <v>0.69605263157894737</v>
      </c>
      <c r="E41" s="210">
        <v>0.17105263157894737</v>
      </c>
      <c r="F41" s="210">
        <v>0.51315789473684215</v>
      </c>
      <c r="G41" s="210">
        <v>0.4600877192982456</v>
      </c>
    </row>
    <row r="42" spans="2:7" hidden="1" x14ac:dyDescent="0.2">
      <c r="B42" s="3" t="str">
        <v>Economic</v>
      </c>
      <c r="C42" s="3" t="str">
        <v>Macro economy</v>
      </c>
      <c r="D42" s="210">
        <v>0.16710526315789473</v>
      </c>
      <c r="E42" s="210">
        <v>0</v>
      </c>
      <c r="F42" s="210">
        <v>0.49736842105263157</v>
      </c>
      <c r="G42" s="210">
        <v>0.22149122807017543</v>
      </c>
    </row>
    <row r="43" spans="2:7" hidden="1" x14ac:dyDescent="0.2">
      <c r="B43" s="3" t="str">
        <v>Economic</v>
      </c>
      <c r="C43" s="3" t="str">
        <v>Usage of waste streams</v>
      </c>
      <c r="D43" s="210">
        <v>6.8421052631578952E-2</v>
      </c>
      <c r="E43" s="210">
        <v>2.5000000000000001E-2</v>
      </c>
      <c r="F43" s="210">
        <v>0.3</v>
      </c>
      <c r="G43" s="210">
        <v>0.13114035087719297</v>
      </c>
    </row>
    <row r="44" spans="2:7" hidden="1" x14ac:dyDescent="0.2">
      <c r="B44" s="3" t="str">
        <v>Economic</v>
      </c>
      <c r="C44" s="3" t="str">
        <v xml:space="preserve">Turnover of energy efficiency goods </v>
      </c>
      <c r="D44" s="210">
        <v>0.18684210526315789</v>
      </c>
      <c r="E44" s="210">
        <v>0</v>
      </c>
      <c r="F44" s="210">
        <v>0.28421052631578947</v>
      </c>
      <c r="G44" s="210">
        <v>0.15701754385964914</v>
      </c>
    </row>
    <row r="45" spans="2:7" hidden="1" x14ac:dyDescent="0.2">
      <c r="B45" s="3" t="str">
        <v>Economic</v>
      </c>
      <c r="C45" s="3" t="str">
        <v>Employment effects</v>
      </c>
      <c r="D45" s="210">
        <v>1.1842105263157895E-2</v>
      </c>
      <c r="E45" s="210">
        <v>1.1842105263157895E-2</v>
      </c>
      <c r="F45" s="210">
        <v>0.26973684210526316</v>
      </c>
      <c r="G45" s="210">
        <v>9.7807017543859662E-2</v>
      </c>
    </row>
    <row r="46" spans="2:7" hidden="1" x14ac:dyDescent="0.2">
      <c r="B46" s="3" t="str">
        <v>Economic</v>
      </c>
      <c r="C46" s="3" t="str">
        <v>Impact on public budgets</v>
      </c>
      <c r="D46" s="210">
        <v>0.13947368421052631</v>
      </c>
      <c r="E46" s="210">
        <v>8.0263157894736842E-2</v>
      </c>
      <c r="F46" s="210">
        <v>0.46052631578947367</v>
      </c>
      <c r="G46" s="210">
        <v>0.22675438596491226</v>
      </c>
    </row>
    <row r="47" spans="2:7" hidden="1" x14ac:dyDescent="0.2">
      <c r="B47" s="3" t="str">
        <v>Security &amp; Safety</v>
      </c>
      <c r="C47" s="3" t="str">
        <v>Energy security</v>
      </c>
      <c r="D47" s="210">
        <v>0.55394736842105263</v>
      </c>
      <c r="E47" s="210">
        <v>4.4736842105263158E-2</v>
      </c>
      <c r="F47" s="210">
        <v>0.77500000000000002</v>
      </c>
      <c r="G47" s="210">
        <v>0.4578947368421053</v>
      </c>
    </row>
    <row r="48" spans="2:7" hidden="1" x14ac:dyDescent="0.2">
      <c r="B48" s="3" t="str">
        <v>Security &amp; Safety</v>
      </c>
      <c r="C48" s="3" t="str">
        <v>Security of supply / self sufficiency</v>
      </c>
      <c r="D48" s="210">
        <v>0.26973684210526316</v>
      </c>
      <c r="E48" s="210">
        <v>2.5000000000000001E-2</v>
      </c>
      <c r="F48" s="210">
        <v>0.55526315789473679</v>
      </c>
      <c r="G48" s="210">
        <v>0.28333333333333333</v>
      </c>
    </row>
    <row r="49" spans="2:7" hidden="1" x14ac:dyDescent="0.2">
      <c r="B49" s="3" t="str">
        <v>Security &amp; Safety</v>
      </c>
      <c r="C49" s="3" t="str">
        <v xml:space="preserve">Supplier diversity </v>
      </c>
      <c r="D49" s="210">
        <v>2.763157894736842E-2</v>
      </c>
      <c r="E49" s="210">
        <v>9.2105263157894728E-3</v>
      </c>
      <c r="F49" s="210">
        <v>0.26578947368421052</v>
      </c>
      <c r="G49" s="210">
        <v>0.10087719298245613</v>
      </c>
    </row>
    <row r="50" spans="2:7" hidden="1" x14ac:dyDescent="0.2">
      <c r="B50" s="3" t="str">
        <v>Security &amp; Safety</v>
      </c>
      <c r="C50" s="3" t="str">
        <v>Operation safety of equipment</v>
      </c>
      <c r="D50" s="210">
        <v>0.10657894736842105</v>
      </c>
      <c r="E50" s="210">
        <v>8.5526315789473686E-2</v>
      </c>
      <c r="F50" s="210">
        <v>0.33157894736842103</v>
      </c>
      <c r="G50" s="210">
        <v>0.17456140350877192</v>
      </c>
    </row>
    <row r="51" spans="2:7" hidden="1" x14ac:dyDescent="0.2">
      <c r="B51" s="3" t="str">
        <v>Security &amp; Safety</v>
      </c>
      <c r="C51" s="3" t="str">
        <v>Less maintenance</v>
      </c>
      <c r="D51" s="210">
        <v>0.11447368421052631</v>
      </c>
      <c r="E51" s="210">
        <v>6.5789473684210523E-2</v>
      </c>
      <c r="F51" s="210">
        <v>0.21447368421052632</v>
      </c>
      <c r="G51" s="210">
        <v>0.13157894736842105</v>
      </c>
    </row>
    <row r="52" spans="2:7" hidden="1" x14ac:dyDescent="0.2">
      <c r="B52" s="3" t="str">
        <v>Security &amp; Safety</v>
      </c>
      <c r="C52" s="3" t="str">
        <v>Electrical safety</v>
      </c>
      <c r="D52" s="210">
        <v>3.4210526315789476E-2</v>
      </c>
      <c r="E52" s="210">
        <v>3.5526315789473684E-2</v>
      </c>
      <c r="F52" s="210">
        <v>0.25</v>
      </c>
      <c r="G52" s="210">
        <v>0.10657894736842105</v>
      </c>
    </row>
    <row r="53" spans="2:7" hidden="1" x14ac:dyDescent="0.2">
      <c r="B53" s="3" t="str">
        <v>Security &amp; Safety</v>
      </c>
      <c r="C53" s="3" t="str">
        <v>Reduced injuries</v>
      </c>
      <c r="D53" s="210">
        <v>5.526315789473684E-2</v>
      </c>
      <c r="E53" s="210">
        <v>0.10263157894736842</v>
      </c>
      <c r="F53" s="210">
        <v>0.16710526315789473</v>
      </c>
      <c r="G53" s="210">
        <v>0.10833333333333332</v>
      </c>
    </row>
    <row r="54" spans="2:7" hidden="1" x14ac:dyDescent="0.2">
      <c r="B54" s="3" t="str">
        <v>Quality</v>
      </c>
      <c r="C54" s="3" t="str">
        <v>Accurate monitoring</v>
      </c>
      <c r="D54" s="210">
        <v>7.8947368421052627E-2</v>
      </c>
      <c r="E54" s="210">
        <v>1.8421052631578946E-2</v>
      </c>
      <c r="F54" s="210">
        <v>0.15</v>
      </c>
      <c r="G54" s="210">
        <v>8.2456140350877186E-2</v>
      </c>
    </row>
    <row r="55" spans="2:7" hidden="1" x14ac:dyDescent="0.2">
      <c r="B55" s="3" t="str">
        <v>Quality</v>
      </c>
      <c r="C55" s="3" t="str">
        <v>Right First Time</v>
      </c>
      <c r="D55" s="210">
        <v>4.736842105263158E-2</v>
      </c>
      <c r="E55" s="210">
        <v>3.9473684210526317E-3</v>
      </c>
      <c r="F55" s="210">
        <v>0.13815789473684212</v>
      </c>
      <c r="G55" s="210">
        <v>6.3157894736842107E-2</v>
      </c>
    </row>
    <row r="56" spans="2:7" hidden="1" x14ac:dyDescent="0.2">
      <c r="B56" s="3" t="str">
        <v>Quality</v>
      </c>
      <c r="C56" s="3" t="str">
        <v>Increased quality of products</v>
      </c>
      <c r="D56" s="210">
        <v>7.1052631578947367E-2</v>
      </c>
      <c r="E56" s="210">
        <v>1.9736842105263157E-2</v>
      </c>
      <c r="F56" s="210">
        <v>0.14473684210526316</v>
      </c>
      <c r="G56" s="210">
        <v>7.850877192982457E-2</v>
      </c>
    </row>
    <row r="57" spans="2:7" hidden="1" x14ac:dyDescent="0.2">
      <c r="B57" s="3" t="str">
        <v>Quality</v>
      </c>
      <c r="C57" s="3" t="str">
        <v>Increased corporate image</v>
      </c>
      <c r="D57" s="210">
        <v>0.26052631578947366</v>
      </c>
      <c r="E57" s="210">
        <v>9.8684210526315791E-2</v>
      </c>
      <c r="F57" s="210">
        <v>0.2013157894736842</v>
      </c>
      <c r="G57" s="210">
        <v>0.18684210526315789</v>
      </c>
    </row>
    <row r="58" spans="2:7" hidden="1" x14ac:dyDescent="0.2">
      <c r="B58" s="3" t="str">
        <v>Quality</v>
      </c>
      <c r="C58" s="3" t="str">
        <v>Increased regulatory compliance</v>
      </c>
      <c r="D58" s="210">
        <v>0.18289473684210528</v>
      </c>
      <c r="E58" s="210">
        <v>2.2368421052631579E-2</v>
      </c>
      <c r="F58" s="210">
        <v>0.41973684210526313</v>
      </c>
      <c r="G58" s="210">
        <v>0.20833333333333334</v>
      </c>
    </row>
    <row r="59" spans="2:7" hidden="1" x14ac:dyDescent="0.2">
      <c r="B59" s="3" t="str">
        <v>Quality</v>
      </c>
      <c r="C59" s="3" t="str">
        <v>Risk reduction</v>
      </c>
      <c r="D59" s="210">
        <v>0.11710526315789474</v>
      </c>
      <c r="E59" s="210">
        <v>4.2105263157894736E-2</v>
      </c>
      <c r="F59" s="210">
        <v>0.22105263157894736</v>
      </c>
      <c r="G59" s="210">
        <v>0.12675438596491229</v>
      </c>
    </row>
    <row r="60" spans="2:7" hidden="1" x14ac:dyDescent="0.2">
      <c r="B60" s="3" t="str">
        <v>Time</v>
      </c>
      <c r="C60" s="3" t="str">
        <v>Increased productivity</v>
      </c>
      <c r="D60" s="210">
        <v>0.21447368421052632</v>
      </c>
      <c r="E60" s="210">
        <v>5.2631578947368418E-2</v>
      </c>
      <c r="F60" s="210">
        <v>0.44210526315789472</v>
      </c>
      <c r="G60" s="210">
        <v>0.23640350877192984</v>
      </c>
    </row>
    <row r="61" spans="2:7" hidden="1" x14ac:dyDescent="0.2">
      <c r="B61" s="3" t="str">
        <v>Time</v>
      </c>
      <c r="C61" s="3" t="str">
        <v>Increased equipment lifetime</v>
      </c>
      <c r="D61" s="210">
        <v>0.20789473684210527</v>
      </c>
      <c r="E61" s="210">
        <v>7.2368421052631582E-2</v>
      </c>
      <c r="F61" s="210">
        <v>0.26578947368421052</v>
      </c>
      <c r="G61" s="210">
        <v>0.18201754385964911</v>
      </c>
    </row>
    <row r="62" spans="2:7" hidden="1" x14ac:dyDescent="0.2">
      <c r="B62" s="3" t="str">
        <v>Time</v>
      </c>
      <c r="C62" s="3" t="str">
        <v>Reduced time of fault detection</v>
      </c>
      <c r="D62" s="210">
        <v>9.8684210526315791E-2</v>
      </c>
      <c r="E62" s="210">
        <v>3.5526315789473684E-2</v>
      </c>
      <c r="F62" s="210">
        <v>0.16578947368421051</v>
      </c>
      <c r="G62" s="210">
        <v>9.9999999999999992E-2</v>
      </c>
    </row>
    <row r="63" spans="2:7" ht="16.5" customHeight="1" thickBot="1" x14ac:dyDescent="0.25"/>
    <row r="64" spans="2:7" ht="17" thickBot="1" x14ac:dyDescent="0.25">
      <c r="B64" s="203" t="s">
        <v>165</v>
      </c>
      <c r="C64" s="228" t="s">
        <v>162</v>
      </c>
    </row>
    <row r="65" spans="2:11" ht="17" thickBot="1" x14ac:dyDescent="0.25"/>
    <row r="66" spans="2:11" ht="17" thickBot="1" x14ac:dyDescent="0.25">
      <c r="D66" s="237" t="s">
        <v>168</v>
      </c>
      <c r="E66" s="238"/>
      <c r="F66" s="238"/>
      <c r="G66" s="239"/>
      <c r="J66" s="240" t="s">
        <v>175</v>
      </c>
      <c r="K66" s="241"/>
    </row>
    <row r="67" spans="2:11" ht="42.75" customHeight="1" thickBot="1" x14ac:dyDescent="0.25">
      <c r="B67" s="203" t="s">
        <v>164</v>
      </c>
      <c r="C67" s="204" t="s">
        <v>167</v>
      </c>
      <c r="D67" s="229" t="s">
        <v>162</v>
      </c>
      <c r="E67" s="230" t="s">
        <v>166</v>
      </c>
      <c r="F67" s="231" t="s">
        <v>163</v>
      </c>
      <c r="G67" s="232" t="s">
        <v>169</v>
      </c>
      <c r="J67" s="234" t="s">
        <v>170</v>
      </c>
      <c r="K67" s="233" t="s">
        <v>171</v>
      </c>
    </row>
    <row r="68" spans="2:11" x14ac:dyDescent="0.2">
      <c r="B68" s="39" t="str" cm="1">
        <f t="array" ref="B68:G118">_xlfn._xlws.SORT(B12:G62,_xlfn.SWITCH(C64,"Top management",3,"Employee",4,"Legislator",5,"Total",6,6),-1,FALSE)</f>
        <v>Environment</v>
      </c>
      <c r="C68" s="223" t="str">
        <v>Emission reduction</v>
      </c>
      <c r="D68" s="224">
        <v>0.81184210526315792</v>
      </c>
      <c r="E68" s="225">
        <v>0.4723684210526316</v>
      </c>
      <c r="F68" s="226">
        <v>0.71710526315789469</v>
      </c>
      <c r="G68" s="227">
        <v>0.66710526315789476</v>
      </c>
      <c r="J68" s="235" t="s">
        <v>169</v>
      </c>
      <c r="K68" s="3" t="s">
        <v>172</v>
      </c>
    </row>
    <row r="69" spans="2:11" x14ac:dyDescent="0.2">
      <c r="B69" s="33" t="str">
        <v>Environment</v>
      </c>
      <c r="C69" s="217" t="str">
        <v>Reduced emissions (dust, CO2, chemical agents etc.)</v>
      </c>
      <c r="D69" s="221">
        <v>0.76315789473684215</v>
      </c>
      <c r="E69" s="210">
        <v>0.33552631578947367</v>
      </c>
      <c r="F69" s="214">
        <v>0.60789473684210527</v>
      </c>
      <c r="G69" s="219">
        <v>0.56885964912280707</v>
      </c>
      <c r="J69" s="235" t="s">
        <v>173</v>
      </c>
      <c r="K69" s="3" t="s">
        <v>174</v>
      </c>
    </row>
    <row r="70" spans="2:11" x14ac:dyDescent="0.2">
      <c r="B70" s="33" t="str">
        <v>Economic</v>
      </c>
      <c r="C70" s="217" t="str">
        <v>Reduction of (operating) costs</v>
      </c>
      <c r="D70" s="221">
        <v>0.69605263157894737</v>
      </c>
      <c r="E70" s="210">
        <v>0.17105263157894737</v>
      </c>
      <c r="F70" s="214">
        <v>0.51315789473684215</v>
      </c>
      <c r="G70" s="219">
        <v>0.4600877192982456</v>
      </c>
    </row>
    <row r="71" spans="2:11" x14ac:dyDescent="0.2">
      <c r="B71" s="33" t="str">
        <v>Economic</v>
      </c>
      <c r="C71" s="217" t="str">
        <v>Improvement of compatitiveness</v>
      </c>
      <c r="D71" s="221">
        <v>0.65263157894736845</v>
      </c>
      <c r="E71" s="210">
        <v>0.13289473684210526</v>
      </c>
      <c r="F71" s="214">
        <v>0.49736842105263157</v>
      </c>
      <c r="G71" s="219">
        <v>0.42763157894736842</v>
      </c>
    </row>
    <row r="72" spans="2:11" x14ac:dyDescent="0.2">
      <c r="B72" s="33" t="str">
        <v>Economic</v>
      </c>
      <c r="C72" s="217" t="str">
        <v>Reduction of emission or disposal fees</v>
      </c>
      <c r="D72" s="221">
        <v>0.60263157894736841</v>
      </c>
      <c r="E72" s="210">
        <v>9.0789473684210531E-2</v>
      </c>
      <c r="F72" s="214">
        <v>0.69078947368421051</v>
      </c>
      <c r="G72" s="219">
        <v>0.46140350877192987</v>
      </c>
    </row>
    <row r="73" spans="2:11" x14ac:dyDescent="0.2">
      <c r="B73" s="33" t="str">
        <v>Security &amp; Safety</v>
      </c>
      <c r="C73" s="217" t="str">
        <v>Energy security</v>
      </c>
      <c r="D73" s="221">
        <v>0.55394736842105263</v>
      </c>
      <c r="E73" s="210">
        <v>4.4736842105263158E-2</v>
      </c>
      <c r="F73" s="214">
        <v>0.77500000000000002</v>
      </c>
      <c r="G73" s="219">
        <v>0.4578947368421053</v>
      </c>
    </row>
    <row r="74" spans="2:11" x14ac:dyDescent="0.2">
      <c r="B74" s="33" t="str">
        <v>Environment</v>
      </c>
      <c r="C74" s="217" t="str">
        <v xml:space="preserve">Reduced use of non-renewable resources </v>
      </c>
      <c r="D74" s="221">
        <v>0.54868421052631577</v>
      </c>
      <c r="E74" s="210">
        <v>0.21710526315789475</v>
      </c>
      <c r="F74" s="214">
        <v>0.59342105263157896</v>
      </c>
      <c r="G74" s="219">
        <v>0.45307017543859657</v>
      </c>
    </row>
    <row r="75" spans="2:11" x14ac:dyDescent="0.2">
      <c r="B75" s="33" t="str">
        <v>Economic</v>
      </c>
      <c r="C75" s="217" t="str">
        <v>Increased real estate value</v>
      </c>
      <c r="D75" s="221">
        <v>0.50657894736842102</v>
      </c>
      <c r="E75" s="210">
        <v>2.5000000000000001E-2</v>
      </c>
      <c r="F75" s="214">
        <v>0.20263157894736841</v>
      </c>
      <c r="G75" s="219">
        <v>0.24473684210526314</v>
      </c>
    </row>
    <row r="76" spans="2:11" x14ac:dyDescent="0.2">
      <c r="B76" s="33" t="str">
        <v>Social</v>
      </c>
      <c r="C76" s="217" t="str">
        <v>Employee satisfaction</v>
      </c>
      <c r="D76" s="221">
        <v>0.33947368421052632</v>
      </c>
      <c r="E76" s="210">
        <v>0.16447368421052633</v>
      </c>
      <c r="F76" s="214">
        <v>0.21052631578947367</v>
      </c>
      <c r="G76" s="219">
        <v>0.23815789473684212</v>
      </c>
    </row>
    <row r="77" spans="2:11" x14ac:dyDescent="0.2">
      <c r="B77" s="33" t="str">
        <v>Environment</v>
      </c>
      <c r="C77" s="217" t="str">
        <v xml:space="preserve">Impact of EE on RES target achievement </v>
      </c>
      <c r="D77" s="221">
        <v>0.31447368421052629</v>
      </c>
      <c r="E77" s="210">
        <v>5.7894736842105263E-2</v>
      </c>
      <c r="F77" s="214">
        <v>0.47763157894736841</v>
      </c>
      <c r="G77" s="219">
        <v>0.28333333333333333</v>
      </c>
    </row>
    <row r="78" spans="2:11" x14ac:dyDescent="0.2">
      <c r="B78" s="33" t="str">
        <v>Security &amp; Safety</v>
      </c>
      <c r="C78" s="217" t="str">
        <v>Security of supply / self sufficiency</v>
      </c>
      <c r="D78" s="221">
        <v>0.26973684210526316</v>
      </c>
      <c r="E78" s="210">
        <v>2.5000000000000001E-2</v>
      </c>
      <c r="F78" s="214">
        <v>0.55526315789473679</v>
      </c>
      <c r="G78" s="219">
        <v>0.28333333333333333</v>
      </c>
    </row>
    <row r="79" spans="2:11" x14ac:dyDescent="0.2">
      <c r="B79" s="33" t="str">
        <v>Quality</v>
      </c>
      <c r="C79" s="217" t="str">
        <v>Increased corporate image</v>
      </c>
      <c r="D79" s="221">
        <v>0.26052631578947366</v>
      </c>
      <c r="E79" s="210">
        <v>9.8684210526315791E-2</v>
      </c>
      <c r="F79" s="214">
        <v>0.2013157894736842</v>
      </c>
      <c r="G79" s="219">
        <v>0.18684210526315789</v>
      </c>
    </row>
    <row r="80" spans="2:11" x14ac:dyDescent="0.2">
      <c r="B80" s="33" t="str">
        <v>Social</v>
      </c>
      <c r="C80" s="217" t="str">
        <v>Customers (new, satisfaction, etc.)</v>
      </c>
      <c r="D80" s="221">
        <v>0.23421052631578948</v>
      </c>
      <c r="E80" s="210">
        <v>5.2631578947368418E-2</v>
      </c>
      <c r="F80" s="214">
        <v>0.125</v>
      </c>
      <c r="G80" s="219">
        <v>0.13728070175438598</v>
      </c>
    </row>
    <row r="81" spans="2:7" x14ac:dyDescent="0.2">
      <c r="B81" s="33" t="str">
        <v>Economic</v>
      </c>
      <c r="C81" s="217" t="str">
        <v>Reduction of (maintenance) costs</v>
      </c>
      <c r="D81" s="221">
        <v>0.22763157894736843</v>
      </c>
      <c r="E81" s="210">
        <v>8.4210526315789472E-2</v>
      </c>
      <c r="F81" s="214">
        <v>0.35657894736842105</v>
      </c>
      <c r="G81" s="219">
        <v>0.22280701754385968</v>
      </c>
    </row>
    <row r="82" spans="2:7" x14ac:dyDescent="0.2">
      <c r="B82" s="33" t="str">
        <v>Time</v>
      </c>
      <c r="C82" s="217" t="str">
        <v>Increased productivity</v>
      </c>
      <c r="D82" s="221">
        <v>0.21447368421052632</v>
      </c>
      <c r="E82" s="210">
        <v>5.2631578947368418E-2</v>
      </c>
      <c r="F82" s="214">
        <v>0.44210526315789472</v>
      </c>
      <c r="G82" s="219">
        <v>0.23640350877192984</v>
      </c>
    </row>
    <row r="83" spans="2:7" x14ac:dyDescent="0.2">
      <c r="B83" s="33" t="str">
        <v>Time</v>
      </c>
      <c r="C83" s="217" t="str">
        <v>Increased equipment lifetime</v>
      </c>
      <c r="D83" s="221">
        <v>0.20789473684210527</v>
      </c>
      <c r="E83" s="210">
        <v>7.2368421052631582E-2</v>
      </c>
      <c r="F83" s="214">
        <v>0.26578947368421052</v>
      </c>
      <c r="G83" s="219">
        <v>0.18201754385964911</v>
      </c>
    </row>
    <row r="84" spans="2:7" x14ac:dyDescent="0.2">
      <c r="B84" s="33" t="str">
        <v>Health</v>
      </c>
      <c r="C84" s="217" t="str">
        <v>Health and well-being</v>
      </c>
      <c r="D84" s="221">
        <v>0.20394736842105263</v>
      </c>
      <c r="E84" s="210">
        <v>0.12105263157894737</v>
      </c>
      <c r="F84" s="214">
        <v>0.39605263157894738</v>
      </c>
      <c r="G84" s="219">
        <v>0.24035087719298245</v>
      </c>
    </row>
    <row r="85" spans="2:7" x14ac:dyDescent="0.2">
      <c r="B85" s="33" t="str">
        <v>Economic</v>
      </c>
      <c r="C85" s="217" t="str">
        <v xml:space="preserve">Turnover of energy efficiency goods </v>
      </c>
      <c r="D85" s="221">
        <v>0.18684210526315789</v>
      </c>
      <c r="E85" s="210">
        <v>0</v>
      </c>
      <c r="F85" s="214">
        <v>0.28421052631578947</v>
      </c>
      <c r="G85" s="219">
        <v>0.15701754385964914</v>
      </c>
    </row>
    <row r="86" spans="2:7" x14ac:dyDescent="0.2">
      <c r="B86" s="33" t="str">
        <v>Quality</v>
      </c>
      <c r="C86" s="217" t="str">
        <v>Increased regulatory compliance</v>
      </c>
      <c r="D86" s="221">
        <v>0.18289473684210528</v>
      </c>
      <c r="E86" s="210">
        <v>2.2368421052631579E-2</v>
      </c>
      <c r="F86" s="214">
        <v>0.41973684210526313</v>
      </c>
      <c r="G86" s="219">
        <v>0.20833333333333334</v>
      </c>
    </row>
    <row r="87" spans="2:7" x14ac:dyDescent="0.2">
      <c r="B87" s="33" t="str">
        <v>Economic</v>
      </c>
      <c r="C87" s="217" t="str">
        <v>Macro economy</v>
      </c>
      <c r="D87" s="221">
        <v>0.16710526315789473</v>
      </c>
      <c r="E87" s="210">
        <v>0</v>
      </c>
      <c r="F87" s="214">
        <v>0.49736842105263157</v>
      </c>
      <c r="G87" s="219">
        <v>0.22149122807017543</v>
      </c>
    </row>
    <row r="88" spans="2:7" x14ac:dyDescent="0.2">
      <c r="B88" s="33" t="str">
        <v>Social</v>
      </c>
      <c r="C88" s="217" t="str">
        <v>Work performance</v>
      </c>
      <c r="D88" s="221">
        <v>0.16315789473684211</v>
      </c>
      <c r="E88" s="210">
        <v>9.2105263157894732E-2</v>
      </c>
      <c r="F88" s="214">
        <v>5.921052631578947E-2</v>
      </c>
      <c r="G88" s="219">
        <v>0.10482456140350878</v>
      </c>
    </row>
    <row r="89" spans="2:7" x14ac:dyDescent="0.2">
      <c r="B89" s="33" t="str">
        <v>Environment</v>
      </c>
      <c r="C89" s="217" t="str">
        <v>Ecosystem degradation</v>
      </c>
      <c r="D89" s="221">
        <v>0.15394736842105264</v>
      </c>
      <c r="E89" s="210">
        <v>0.14868421052631578</v>
      </c>
      <c r="F89" s="214">
        <v>0.36578947368421055</v>
      </c>
      <c r="G89" s="219">
        <v>0.22280701754385968</v>
      </c>
    </row>
    <row r="90" spans="2:7" x14ac:dyDescent="0.2">
      <c r="B90" s="33" t="str">
        <v>Environment</v>
      </c>
      <c r="C90" s="217" t="str">
        <v>Reduced litigations risks</v>
      </c>
      <c r="D90" s="221">
        <v>0.15</v>
      </c>
      <c r="E90" s="210">
        <v>2.368421052631579E-2</v>
      </c>
      <c r="F90" s="214">
        <v>1.8421052631578946E-2</v>
      </c>
      <c r="G90" s="219">
        <v>6.4035087719298237E-2</v>
      </c>
    </row>
    <row r="91" spans="2:7" x14ac:dyDescent="0.2">
      <c r="B91" s="33" t="str">
        <v>Health</v>
      </c>
      <c r="C91" s="217" t="str">
        <v>Sickness &amp; absenteeism</v>
      </c>
      <c r="D91" s="221">
        <v>0.14078947368421052</v>
      </c>
      <c r="E91" s="210">
        <v>0.10789473684210527</v>
      </c>
      <c r="F91" s="214">
        <v>0.16447368421052633</v>
      </c>
      <c r="G91" s="219">
        <v>0.13771929824561405</v>
      </c>
    </row>
    <row r="92" spans="2:7" x14ac:dyDescent="0.2">
      <c r="B92" s="33" t="str">
        <v>Economic</v>
      </c>
      <c r="C92" s="217" t="str">
        <v>Impact on public budgets</v>
      </c>
      <c r="D92" s="221">
        <v>0.13947368421052631</v>
      </c>
      <c r="E92" s="210">
        <v>8.0263157894736842E-2</v>
      </c>
      <c r="F92" s="214">
        <v>0.46052631578947367</v>
      </c>
      <c r="G92" s="219">
        <v>0.22675438596491226</v>
      </c>
    </row>
    <row r="93" spans="2:7" x14ac:dyDescent="0.2">
      <c r="B93" s="33" t="str">
        <v>Health</v>
      </c>
      <c r="C93" s="217" t="str">
        <v>Improved air quality</v>
      </c>
      <c r="D93" s="221">
        <v>0.13026315789473683</v>
      </c>
      <c r="E93" s="210">
        <v>9.4736842105263161E-2</v>
      </c>
      <c r="F93" s="214">
        <v>6.0526315789473685E-2</v>
      </c>
      <c r="G93" s="219">
        <v>9.5175438596491233E-2</v>
      </c>
    </row>
    <row r="94" spans="2:7" x14ac:dyDescent="0.2">
      <c r="B94" s="33" t="str">
        <v>Health</v>
      </c>
      <c r="C94" s="217" t="str">
        <v>Reduced noise</v>
      </c>
      <c r="D94" s="221">
        <v>0.125</v>
      </c>
      <c r="E94" s="210">
        <v>0.11578947368421053</v>
      </c>
      <c r="F94" s="214">
        <v>-1.3157894736842105E-3</v>
      </c>
      <c r="G94" s="219">
        <v>7.982456140350877E-2</v>
      </c>
    </row>
    <row r="95" spans="2:7" x14ac:dyDescent="0.2">
      <c r="B95" s="33" t="str">
        <v>Environment</v>
      </c>
      <c r="C95" s="217" t="str">
        <v>Reduced noise pollution</v>
      </c>
      <c r="D95" s="221">
        <v>0.11973684210526316</v>
      </c>
      <c r="E95" s="210">
        <v>6.8421052631578952E-2</v>
      </c>
      <c r="F95" s="214">
        <v>0.18552631578947368</v>
      </c>
      <c r="G95" s="219">
        <v>0.12456140350877193</v>
      </c>
    </row>
    <row r="96" spans="2:7" x14ac:dyDescent="0.2">
      <c r="B96" s="33" t="str">
        <v>Quality</v>
      </c>
      <c r="C96" s="217" t="str">
        <v>Risk reduction</v>
      </c>
      <c r="D96" s="221">
        <v>0.11710526315789474</v>
      </c>
      <c r="E96" s="210">
        <v>4.2105263157894736E-2</v>
      </c>
      <c r="F96" s="214">
        <v>0.22105263157894736</v>
      </c>
      <c r="G96" s="219">
        <v>0.12675438596491229</v>
      </c>
    </row>
    <row r="97" spans="2:7" x14ac:dyDescent="0.2">
      <c r="B97" s="33" t="str">
        <v>Security &amp; Safety</v>
      </c>
      <c r="C97" s="217" t="str">
        <v>Less maintenance</v>
      </c>
      <c r="D97" s="221">
        <v>0.11447368421052631</v>
      </c>
      <c r="E97" s="210">
        <v>6.5789473684210523E-2</v>
      </c>
      <c r="F97" s="214">
        <v>0.21447368421052632</v>
      </c>
      <c r="G97" s="219">
        <v>0.13157894736842105</v>
      </c>
    </row>
    <row r="98" spans="2:7" x14ac:dyDescent="0.2">
      <c r="B98" s="33" t="str">
        <v>Security &amp; Safety</v>
      </c>
      <c r="C98" s="217" t="str">
        <v>Operation safety of equipment</v>
      </c>
      <c r="D98" s="221">
        <v>0.10657894736842105</v>
      </c>
      <c r="E98" s="210">
        <v>8.5526315789473686E-2</v>
      </c>
      <c r="F98" s="214">
        <v>0.33157894736842103</v>
      </c>
      <c r="G98" s="219">
        <v>0.17456140350877192</v>
      </c>
    </row>
    <row r="99" spans="2:7" x14ac:dyDescent="0.2">
      <c r="B99" s="33" t="str">
        <v>Time</v>
      </c>
      <c r="C99" s="217" t="str">
        <v>Reduced time of fault detection</v>
      </c>
      <c r="D99" s="221">
        <v>9.8684210526315791E-2</v>
      </c>
      <c r="E99" s="210">
        <v>3.5526315789473684E-2</v>
      </c>
      <c r="F99" s="214">
        <v>0.16578947368421051</v>
      </c>
      <c r="G99" s="219">
        <v>9.9999999999999992E-2</v>
      </c>
    </row>
    <row r="100" spans="2:7" x14ac:dyDescent="0.2">
      <c r="B100" s="33" t="str">
        <v>Economic</v>
      </c>
      <c r="C100" s="217" t="str">
        <v>Increased production yields</v>
      </c>
      <c r="D100" s="221">
        <v>8.1578947368421056E-2</v>
      </c>
      <c r="E100" s="210">
        <v>0.05</v>
      </c>
      <c r="F100" s="214">
        <v>0.21710526315789475</v>
      </c>
      <c r="G100" s="219">
        <v>0.11622807017543861</v>
      </c>
    </row>
    <row r="101" spans="2:7" x14ac:dyDescent="0.2">
      <c r="B101" s="33" t="str">
        <v>Quality</v>
      </c>
      <c r="C101" s="217" t="str">
        <v>Accurate monitoring</v>
      </c>
      <c r="D101" s="221">
        <v>7.8947368421052627E-2</v>
      </c>
      <c r="E101" s="210">
        <v>1.8421052631578946E-2</v>
      </c>
      <c r="F101" s="214">
        <v>0.15</v>
      </c>
      <c r="G101" s="219">
        <v>8.2456140350877186E-2</v>
      </c>
    </row>
    <row r="102" spans="2:7" x14ac:dyDescent="0.2">
      <c r="B102" s="33" t="str">
        <v>Health</v>
      </c>
      <c r="C102" s="217" t="str">
        <v>(avoided) mortality</v>
      </c>
      <c r="D102" s="221">
        <v>7.7631578947368426E-2</v>
      </c>
      <c r="E102" s="210">
        <v>4.8684210526315788E-2</v>
      </c>
      <c r="F102" s="214">
        <v>0.1618421052631579</v>
      </c>
      <c r="G102" s="219">
        <v>9.6052631578947376E-2</v>
      </c>
    </row>
    <row r="103" spans="2:7" x14ac:dyDescent="0.2">
      <c r="B103" s="33" t="str">
        <v>Social</v>
      </c>
      <c r="C103" s="217" t="str">
        <v>Improved supply chain relationships</v>
      </c>
      <c r="D103" s="221">
        <v>7.6315789473684212E-2</v>
      </c>
      <c r="E103" s="210">
        <v>4.3421052631578951E-2</v>
      </c>
      <c r="F103" s="214">
        <v>1.8421052631578946E-2</v>
      </c>
      <c r="G103" s="219">
        <v>4.6052631578947373E-2</v>
      </c>
    </row>
    <row r="104" spans="2:7" x14ac:dyDescent="0.2">
      <c r="B104" s="33" t="str">
        <v>Health</v>
      </c>
      <c r="C104" s="217" t="str">
        <v>Disease burden "daly"</v>
      </c>
      <c r="D104" s="221">
        <v>7.4999999999999997E-2</v>
      </c>
      <c r="E104" s="210">
        <v>8.4210526315789472E-2</v>
      </c>
      <c r="F104" s="214">
        <v>0.1618421052631579</v>
      </c>
      <c r="G104" s="219">
        <v>0.10701754385964912</v>
      </c>
    </row>
    <row r="105" spans="2:7" x14ac:dyDescent="0.2">
      <c r="B105" s="33" t="str">
        <v>Quality</v>
      </c>
      <c r="C105" s="217" t="str">
        <v>Increased quality of products</v>
      </c>
      <c r="D105" s="221">
        <v>7.1052631578947367E-2</v>
      </c>
      <c r="E105" s="210">
        <v>1.9736842105263157E-2</v>
      </c>
      <c r="F105" s="214">
        <v>0.14473684210526316</v>
      </c>
      <c r="G105" s="219">
        <v>7.850877192982457E-2</v>
      </c>
    </row>
    <row r="106" spans="2:7" x14ac:dyDescent="0.2">
      <c r="B106" s="33" t="str">
        <v>Economic</v>
      </c>
      <c r="C106" s="217" t="str">
        <v>Usage of waste streams</v>
      </c>
      <c r="D106" s="221">
        <v>6.8421052631578952E-2</v>
      </c>
      <c r="E106" s="210">
        <v>2.5000000000000001E-2</v>
      </c>
      <c r="F106" s="214">
        <v>0.3</v>
      </c>
      <c r="G106" s="219">
        <v>0.13114035087719297</v>
      </c>
    </row>
    <row r="107" spans="2:7" x14ac:dyDescent="0.2">
      <c r="B107" s="33" t="str">
        <v>Environment</v>
      </c>
      <c r="C107" s="217" t="str">
        <v xml:space="preserve">Reduced water use </v>
      </c>
      <c r="D107" s="221">
        <v>6.5789473684210523E-2</v>
      </c>
      <c r="E107" s="210">
        <v>4.2105263157894736E-2</v>
      </c>
      <c r="F107" s="214">
        <v>-5.2631578947368418E-2</v>
      </c>
      <c r="G107" s="219">
        <v>1.8421052631578949E-2</v>
      </c>
    </row>
    <row r="108" spans="2:7" x14ac:dyDescent="0.2">
      <c r="B108" s="33" t="str">
        <v>Health</v>
      </c>
      <c r="C108" s="217" t="str">
        <v>Improved lighting</v>
      </c>
      <c r="D108" s="221">
        <v>6.1842105263157893E-2</v>
      </c>
      <c r="E108" s="210">
        <v>6.8421052631578952E-2</v>
      </c>
      <c r="F108" s="214">
        <v>-7.2368421052631582E-2</v>
      </c>
      <c r="G108" s="219">
        <v>1.9298245614035092E-2</v>
      </c>
    </row>
    <row r="109" spans="2:7" x14ac:dyDescent="0.2">
      <c r="B109" s="33" t="str">
        <v>Environment</v>
      </c>
      <c r="C109" s="217" t="str">
        <v>Reduced material consumption</v>
      </c>
      <c r="D109" s="221">
        <v>6.0526315789473685E-2</v>
      </c>
      <c r="E109" s="210">
        <v>2.368421052631579E-2</v>
      </c>
      <c r="F109" s="214">
        <v>0.11578947368421053</v>
      </c>
      <c r="G109" s="219">
        <v>6.6666666666666666E-2</v>
      </c>
    </row>
    <row r="110" spans="2:7" x14ac:dyDescent="0.2">
      <c r="B110" s="33" t="str">
        <v>Economic</v>
      </c>
      <c r="C110" s="217" t="str">
        <v>Innovation impacts</v>
      </c>
      <c r="D110" s="221">
        <v>5.6578947368421055E-2</v>
      </c>
      <c r="E110" s="210">
        <v>4.4736842105263158E-2</v>
      </c>
      <c r="F110" s="214">
        <v>0.38552631578947366</v>
      </c>
      <c r="G110" s="219">
        <v>0.16228070175438594</v>
      </c>
    </row>
    <row r="111" spans="2:7" x14ac:dyDescent="0.2">
      <c r="B111" s="33" t="str">
        <v>Economic</v>
      </c>
      <c r="C111" s="217" t="str">
        <v>Shorter production cycle</v>
      </c>
      <c r="D111" s="221">
        <v>5.6578947368421055E-2</v>
      </c>
      <c r="E111" s="210">
        <v>3.8157894736842106E-2</v>
      </c>
      <c r="F111" s="214">
        <v>0.15526315789473685</v>
      </c>
      <c r="G111" s="219">
        <v>8.3333333333333329E-2</v>
      </c>
    </row>
    <row r="112" spans="2:7" x14ac:dyDescent="0.2">
      <c r="B112" s="33" t="str">
        <v>Security &amp; Safety</v>
      </c>
      <c r="C112" s="217" t="str">
        <v>Reduced injuries</v>
      </c>
      <c r="D112" s="221">
        <v>5.526315789473684E-2</v>
      </c>
      <c r="E112" s="210">
        <v>0.10263157894736842</v>
      </c>
      <c r="F112" s="214">
        <v>0.16710526315789473</v>
      </c>
      <c r="G112" s="219">
        <v>0.10833333333333332</v>
      </c>
    </row>
    <row r="113" spans="2:7" x14ac:dyDescent="0.2">
      <c r="B113" s="33" t="str">
        <v>Social</v>
      </c>
      <c r="C113" s="217" t="str">
        <v>Alleviation of energy poverty</v>
      </c>
      <c r="D113" s="221">
        <v>5.2631578947368418E-2</v>
      </c>
      <c r="E113" s="210">
        <v>1.3157894736842105E-2</v>
      </c>
      <c r="F113" s="214">
        <v>0.42236842105263156</v>
      </c>
      <c r="G113" s="219">
        <v>0.16271929824561401</v>
      </c>
    </row>
    <row r="114" spans="2:7" x14ac:dyDescent="0.2">
      <c r="B114" s="33" t="str">
        <v>Quality</v>
      </c>
      <c r="C114" s="217" t="str">
        <v>Right First Time</v>
      </c>
      <c r="D114" s="221">
        <v>4.736842105263158E-2</v>
      </c>
      <c r="E114" s="210">
        <v>3.9473684210526317E-3</v>
      </c>
      <c r="F114" s="214">
        <v>0.13815789473684212</v>
      </c>
      <c r="G114" s="219">
        <v>6.3157894736842107E-2</v>
      </c>
    </row>
    <row r="115" spans="2:7" x14ac:dyDescent="0.2">
      <c r="B115" s="33" t="str">
        <v>Environment</v>
      </c>
      <c r="C115" s="217" t="str">
        <v>Reduced waste</v>
      </c>
      <c r="D115" s="221">
        <v>4.0789473684210528E-2</v>
      </c>
      <c r="E115" s="210">
        <v>5.6578947368421055E-2</v>
      </c>
      <c r="F115" s="214">
        <v>1.1842105263157895E-2</v>
      </c>
      <c r="G115" s="219">
        <v>3.640350877192982E-2</v>
      </c>
    </row>
    <row r="116" spans="2:7" x14ac:dyDescent="0.2">
      <c r="B116" s="33" t="str">
        <v>Security &amp; Safety</v>
      </c>
      <c r="C116" s="217" t="str">
        <v>Electrical safety</v>
      </c>
      <c r="D116" s="221">
        <v>3.4210526315789476E-2</v>
      </c>
      <c r="E116" s="210">
        <v>3.5526315789473684E-2</v>
      </c>
      <c r="F116" s="214">
        <v>0.25</v>
      </c>
      <c r="G116" s="219">
        <v>0.10657894736842105</v>
      </c>
    </row>
    <row r="117" spans="2:7" x14ac:dyDescent="0.2">
      <c r="B117" s="33" t="str">
        <v>Security &amp; Safety</v>
      </c>
      <c r="C117" s="217" t="str">
        <v xml:space="preserve">Supplier diversity </v>
      </c>
      <c r="D117" s="221">
        <v>2.763157894736842E-2</v>
      </c>
      <c r="E117" s="210">
        <v>9.2105263157894728E-3</v>
      </c>
      <c r="F117" s="214">
        <v>0.26578947368421052</v>
      </c>
      <c r="G117" s="219">
        <v>0.10087719298245613</v>
      </c>
    </row>
    <row r="118" spans="2:7" ht="17" thickBot="1" x14ac:dyDescent="0.25">
      <c r="B118" s="34" t="str">
        <v>Economic</v>
      </c>
      <c r="C118" s="218" t="str">
        <v>Employment effects</v>
      </c>
      <c r="D118" s="222">
        <v>1.1842105263157895E-2</v>
      </c>
      <c r="E118" s="215">
        <v>1.1842105263157895E-2</v>
      </c>
      <c r="F118" s="216">
        <v>0.26973684210526316</v>
      </c>
      <c r="G118" s="220">
        <v>9.7807017543859662E-2</v>
      </c>
    </row>
  </sheetData>
  <mergeCells count="3">
    <mergeCell ref="D10:G10"/>
    <mergeCell ref="D66:G66"/>
    <mergeCell ref="J66:K66"/>
  </mergeCells>
  <conditionalFormatting sqref="D68:G1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1">
    <dataValidation type="list" allowBlank="1" showInputMessage="1" showErrorMessage="1" sqref="C64" xr:uid="{19983A28-7A4F-41A3-84C6-60C6CBDDE089}">
      <formula1>"Top management, Employee, Legislator, Total"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2826B-50D9-4B75-B4BD-5D51459F1427}">
  <sheetPr codeName="Sheet3">
    <tabColor theme="5" tint="0.59999389629810485"/>
  </sheetPr>
  <dimension ref="A1:BD99"/>
  <sheetViews>
    <sheetView zoomScale="55" zoomScaleNormal="5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D3" sqref="BD3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12.6640625" customWidth="1"/>
    <col min="5" max="5" width="8.6640625" customWidth="1"/>
    <col min="6" max="6" width="7" bestFit="1" customWidth="1"/>
    <col min="7" max="7" width="5.83203125" bestFit="1" customWidth="1"/>
    <col min="8" max="9" width="7" bestFit="1" customWidth="1"/>
    <col min="10" max="10" width="5.6640625" customWidth="1"/>
    <col min="11" max="11" width="5.83203125" bestFit="1" customWidth="1"/>
    <col min="12" max="13" width="7" bestFit="1" customWidth="1"/>
    <col min="14" max="14" width="5.83203125" bestFit="1" customWidth="1"/>
    <col min="15" max="18" width="7" bestFit="1" customWidth="1"/>
    <col min="19" max="19" width="5.6640625" customWidth="1"/>
    <col min="20" max="20" width="5.83203125" bestFit="1" customWidth="1"/>
    <col min="21" max="21" width="7.33203125" customWidth="1"/>
    <col min="22" max="24" width="7" bestFit="1" customWidth="1"/>
    <col min="25" max="25" width="5.83203125" bestFit="1" customWidth="1"/>
    <col min="26" max="26" width="7" bestFit="1" customWidth="1"/>
    <col min="27" max="27" width="5.83203125" bestFit="1" customWidth="1"/>
    <col min="28" max="29" width="7" bestFit="1" customWidth="1"/>
    <col min="30" max="31" width="5.83203125" bestFit="1" customWidth="1"/>
    <col min="32" max="34" width="7" bestFit="1" customWidth="1"/>
    <col min="35" max="35" width="5.83203125" bestFit="1" customWidth="1"/>
    <col min="36" max="36" width="7" bestFit="1" customWidth="1"/>
    <col min="37" max="37" width="5.83203125" bestFit="1" customWidth="1"/>
    <col min="38" max="40" width="7" bestFit="1" customWidth="1"/>
    <col min="41" max="41" width="5.83203125" bestFit="1" customWidth="1"/>
    <col min="42" max="43" width="7" bestFit="1" customWidth="1"/>
    <col min="44" max="48" width="5.83203125" bestFit="1" customWidth="1"/>
    <col min="49" max="53" width="7" bestFit="1" customWidth="1"/>
    <col min="54" max="54" width="5.83203125" bestFit="1" customWidth="1"/>
  </cols>
  <sheetData>
    <row r="1" spans="1:56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6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6" ht="15.5" customHeight="1" thickBot="1" x14ac:dyDescent="0.25">
      <c r="A3" s="243" t="s">
        <v>34</v>
      </c>
      <c r="B3" s="201" t="s">
        <v>35</v>
      </c>
      <c r="C3" s="5" t="s">
        <v>127</v>
      </c>
      <c r="D3" s="13">
        <f>SUM(AUT_top:POR_top!D3)</f>
        <v>6</v>
      </c>
      <c r="E3" s="13">
        <f>SUM(AUT_top:POR_top!E3)</f>
        <v>1</v>
      </c>
      <c r="F3" s="13">
        <f>SUM(AUT_top:POR_top!F3)</f>
        <v>5</v>
      </c>
      <c r="G3" s="13">
        <f>SUM(AUT_top:POR_top!G3)</f>
        <v>1</v>
      </c>
      <c r="H3" s="13">
        <f>SUM(AUT_top:POR_top!H3)</f>
        <v>2</v>
      </c>
      <c r="I3" s="13">
        <f>SUM(AUT_top:POR_top!I3)</f>
        <v>3</v>
      </c>
      <c r="J3" s="13">
        <f>SUM(AUT_top:POR_top!J3)</f>
        <v>0</v>
      </c>
      <c r="K3" s="13">
        <f>SUM(AUT_top:POR_top!K3)</f>
        <v>0</v>
      </c>
      <c r="L3" s="13">
        <f>SUM(AUT_top:POR_top!L3)</f>
        <v>1</v>
      </c>
      <c r="M3" s="13">
        <f>SUM(AUT_top:POR_top!M3)</f>
        <v>0</v>
      </c>
      <c r="N3" s="13">
        <f>SUM(AUT_top:POR_top!N3)</f>
        <v>0</v>
      </c>
      <c r="O3" s="13">
        <f>SUM(AUT_top:POR_top!O3)</f>
        <v>2</v>
      </c>
      <c r="P3" s="13">
        <f>SUM(AUT_top:POR_top!P3)</f>
        <v>7</v>
      </c>
      <c r="Q3" s="13">
        <f>SUM(AUT_top:POR_top!Q3)</f>
        <v>2</v>
      </c>
      <c r="R3" s="13">
        <f>SUM(AUT_top:POR_top!R3)</f>
        <v>1</v>
      </c>
      <c r="S3" s="13">
        <f>SUM(AUT_top:POR_top!S3)</f>
        <v>0</v>
      </c>
      <c r="T3" s="13">
        <f>SUM(AUT_top:POR_top!T3)</f>
        <v>0</v>
      </c>
      <c r="U3" s="13">
        <f>SUM(AUT_top:POR_top!U3)</f>
        <v>4</v>
      </c>
      <c r="V3" s="13">
        <f>SUM(AUT_top:POR_top!V3)</f>
        <v>1</v>
      </c>
      <c r="W3" s="13">
        <f>SUM(AUT_top:POR_top!W3)</f>
        <v>5</v>
      </c>
      <c r="X3" s="13">
        <f>SUM(AUT_top:POR_top!X3)</f>
        <v>1</v>
      </c>
      <c r="Y3" s="13">
        <f>SUM(AUT_top:POR_top!Y3)</f>
        <v>1</v>
      </c>
      <c r="Z3" s="13">
        <f>SUM(AUT_top:POR_top!Z3)</f>
        <v>4</v>
      </c>
      <c r="AA3" s="13">
        <f>SUM(AUT_top:POR_top!AA3)</f>
        <v>0</v>
      </c>
      <c r="AB3" s="13">
        <f>SUM(AUT_top:POR_top!AB3)</f>
        <v>2</v>
      </c>
      <c r="AC3" s="13">
        <f>SUM(AUT_top:POR_top!AC3)</f>
        <v>4</v>
      </c>
      <c r="AD3" s="13">
        <f>SUM(AUT_top:POR_top!AD3)</f>
        <v>0</v>
      </c>
      <c r="AE3" s="13">
        <f>SUM(AUT_top:POR_top!AE3)</f>
        <v>0</v>
      </c>
      <c r="AF3" s="13">
        <f>SUM(AUT_top:POR_top!AF3)</f>
        <v>6</v>
      </c>
      <c r="AG3" s="13">
        <f>SUM(AUT_top:POR_top!AG3)</f>
        <v>5</v>
      </c>
      <c r="AH3" s="13">
        <f>SUM(AUT_top:POR_top!AH3)</f>
        <v>2</v>
      </c>
      <c r="AI3" s="13">
        <f>SUM(AUT_top:POR_top!AI3)</f>
        <v>0</v>
      </c>
      <c r="AJ3" s="13">
        <f>SUM(AUT_top:POR_top!AJ3)</f>
        <v>2</v>
      </c>
      <c r="AK3" s="13">
        <f>SUM(AUT_top:POR_top!AK3)</f>
        <v>0</v>
      </c>
      <c r="AL3" s="13">
        <f>SUM(AUT_top:POR_top!AL3)</f>
        <v>2</v>
      </c>
      <c r="AM3" s="13">
        <f>SUM(AUT_top:POR_top!AM3)</f>
        <v>5</v>
      </c>
      <c r="AN3" s="13">
        <f>SUM(AUT_top:POR_top!AN3)</f>
        <v>3</v>
      </c>
      <c r="AO3" s="13">
        <f>SUM(AUT_top:POR_top!AO3)</f>
        <v>0</v>
      </c>
      <c r="AP3" s="13">
        <f>SUM(AUT_top:POR_top!AP3)</f>
        <v>1</v>
      </c>
      <c r="AQ3" s="13">
        <f>SUM(AUT_top:POR_top!AQ3)</f>
        <v>2</v>
      </c>
      <c r="AR3" s="13">
        <f>SUM(AUT_top:POR_top!AR3)</f>
        <v>0</v>
      </c>
      <c r="AS3" s="13">
        <f>SUM(AUT_top:POR_top!AS3)</f>
        <v>0</v>
      </c>
      <c r="AT3" s="13">
        <f>SUM(AUT_top:POR_top!AT3)</f>
        <v>0</v>
      </c>
      <c r="AU3" s="13">
        <f>SUM(AUT_top:POR_top!AU3)</f>
        <v>0</v>
      </c>
      <c r="AV3" s="13">
        <f>SUM(AUT_top:POR_top!AV3)</f>
        <v>0</v>
      </c>
      <c r="AW3" s="13">
        <f>SUM(AUT_top:POR_top!AW3)</f>
        <v>6</v>
      </c>
      <c r="AX3" s="13">
        <f>SUM(AUT_top:POR_top!AX3)</f>
        <v>2</v>
      </c>
      <c r="AY3" s="13">
        <f>SUM(AUT_top:POR_top!AY3)</f>
        <v>0</v>
      </c>
      <c r="AZ3" s="13">
        <f>SUM(AUT_top:POR_top!AZ3)</f>
        <v>0</v>
      </c>
      <c r="BA3" s="13">
        <f>SUM(AUT_top:POR_top!BA3)</f>
        <v>1</v>
      </c>
      <c r="BB3" s="13">
        <f>SUM(AUT_top:POR_top!BB3)</f>
        <v>0</v>
      </c>
      <c r="BC3">
        <f>SUM(D3:BB3)</f>
        <v>90</v>
      </c>
      <c r="BD3" s="205">
        <f>BC3/(51*8)</f>
        <v>0.22058823529411764</v>
      </c>
    </row>
    <row r="4" spans="1:56" ht="18" thickBot="1" x14ac:dyDescent="0.25">
      <c r="A4" s="243"/>
      <c r="B4" s="201" t="s">
        <v>35</v>
      </c>
      <c r="C4" s="6" t="s">
        <v>128</v>
      </c>
      <c r="D4" s="13">
        <f>SUM(AUT_top:POR_top!D4)</f>
        <v>4</v>
      </c>
      <c r="E4" s="13">
        <f>SUM(AUT_top:POR_top!E4)</f>
        <v>1</v>
      </c>
      <c r="F4" s="13">
        <f>SUM(AUT_top:POR_top!F4)</f>
        <v>1</v>
      </c>
      <c r="G4" s="13">
        <f>SUM(AUT_top:POR_top!G4)</f>
        <v>0</v>
      </c>
      <c r="H4" s="13">
        <f>SUM(AUT_top:POR_top!H4)</f>
        <v>2</v>
      </c>
      <c r="I4" s="13">
        <f>SUM(AUT_top:POR_top!I4)</f>
        <v>2</v>
      </c>
      <c r="J4" s="13">
        <f>SUM(AUT_top:POR_top!J4)</f>
        <v>0</v>
      </c>
      <c r="K4" s="13">
        <f>SUM(AUT_top:POR_top!K4)</f>
        <v>1</v>
      </c>
      <c r="L4" s="13">
        <f>SUM(AUT_top:POR_top!L4)</f>
        <v>2</v>
      </c>
      <c r="M4" s="13">
        <f>SUM(AUT_top:POR_top!M4)</f>
        <v>0</v>
      </c>
      <c r="N4" s="13">
        <f>SUM(AUT_top:POR_top!N4)</f>
        <v>0</v>
      </c>
      <c r="O4" s="13">
        <f>SUM(AUT_top:POR_top!O4)</f>
        <v>3</v>
      </c>
      <c r="P4" s="13">
        <f>SUM(AUT_top:POR_top!P4)</f>
        <v>7</v>
      </c>
      <c r="Q4" s="13">
        <f>SUM(AUT_top:POR_top!Q4)</f>
        <v>2</v>
      </c>
      <c r="R4" s="13">
        <f>SUM(AUT_top:POR_top!R4)</f>
        <v>1</v>
      </c>
      <c r="S4" s="13">
        <f>SUM(AUT_top:POR_top!S4)</f>
        <v>0</v>
      </c>
      <c r="T4" s="13">
        <f>SUM(AUT_top:POR_top!T4)</f>
        <v>0</v>
      </c>
      <c r="U4" s="13">
        <f>SUM(AUT_top:POR_top!U4)</f>
        <v>4</v>
      </c>
      <c r="V4" s="13">
        <f>SUM(AUT_top:POR_top!V4)</f>
        <v>1</v>
      </c>
      <c r="W4" s="13">
        <f>SUM(AUT_top:POR_top!W4)</f>
        <v>5</v>
      </c>
      <c r="X4" s="13">
        <f>SUM(AUT_top:POR_top!X4)</f>
        <v>1</v>
      </c>
      <c r="Y4" s="13">
        <f>SUM(AUT_top:POR_top!Y4)</f>
        <v>1</v>
      </c>
      <c r="Z4" s="13">
        <f>SUM(AUT_top:POR_top!Z4)</f>
        <v>3</v>
      </c>
      <c r="AA4" s="13">
        <f>SUM(AUT_top:POR_top!AA4)</f>
        <v>0</v>
      </c>
      <c r="AB4" s="13">
        <f>SUM(AUT_top:POR_top!AB4)</f>
        <v>2</v>
      </c>
      <c r="AC4" s="13">
        <f>SUM(AUT_top:POR_top!AC4)</f>
        <v>4</v>
      </c>
      <c r="AD4" s="13">
        <f>SUM(AUT_top:POR_top!AD4)</f>
        <v>0</v>
      </c>
      <c r="AE4" s="13">
        <f>SUM(AUT_top:POR_top!AE4)</f>
        <v>0</v>
      </c>
      <c r="AF4" s="13">
        <f>SUM(AUT_top:POR_top!AF4)</f>
        <v>6</v>
      </c>
      <c r="AG4" s="13">
        <f>SUM(AUT_top:POR_top!AG4)</f>
        <v>6</v>
      </c>
      <c r="AH4" s="13">
        <f>SUM(AUT_top:POR_top!AH4)</f>
        <v>2</v>
      </c>
      <c r="AI4" s="13">
        <f>SUM(AUT_top:POR_top!AI4)</f>
        <v>0</v>
      </c>
      <c r="AJ4" s="13">
        <f>SUM(AUT_top:POR_top!AJ4)</f>
        <v>2</v>
      </c>
      <c r="AK4" s="13">
        <f>SUM(AUT_top:POR_top!AK4)</f>
        <v>0</v>
      </c>
      <c r="AL4" s="13">
        <f>SUM(AUT_top:POR_top!AL4)</f>
        <v>2</v>
      </c>
      <c r="AM4" s="13">
        <f>SUM(AUT_top:POR_top!AM4)</f>
        <v>5</v>
      </c>
      <c r="AN4" s="13">
        <f>SUM(AUT_top:POR_top!AN4)</f>
        <v>3</v>
      </c>
      <c r="AO4" s="13">
        <f>SUM(AUT_top:POR_top!AO4)</f>
        <v>0</v>
      </c>
      <c r="AP4" s="13">
        <f>SUM(AUT_top:POR_top!AP4)</f>
        <v>1</v>
      </c>
      <c r="AQ4" s="13">
        <f>SUM(AUT_top:POR_top!AQ4)</f>
        <v>2</v>
      </c>
      <c r="AR4" s="13">
        <f>SUM(AUT_top:POR_top!AR4)</f>
        <v>0</v>
      </c>
      <c r="AS4" s="13">
        <f>SUM(AUT_top:POR_top!AS4)</f>
        <v>0</v>
      </c>
      <c r="AT4" s="13">
        <f>SUM(AUT_top:POR_top!AT4)</f>
        <v>0</v>
      </c>
      <c r="AU4" s="13">
        <f>SUM(AUT_top:POR_top!AU4)</f>
        <v>0</v>
      </c>
      <c r="AV4" s="13">
        <f>SUM(AUT_top:POR_top!AV4)</f>
        <v>0</v>
      </c>
      <c r="AW4" s="13">
        <f>SUM(AUT_top:POR_top!AW4)</f>
        <v>3</v>
      </c>
      <c r="AX4" s="13">
        <f>SUM(AUT_top:POR_top!AX4)</f>
        <v>2</v>
      </c>
      <c r="AY4" s="13">
        <f>SUM(AUT_top:POR_top!AY4)</f>
        <v>0</v>
      </c>
      <c r="AZ4" s="13">
        <f>SUM(AUT_top:POR_top!AZ4)</f>
        <v>0</v>
      </c>
      <c r="BA4" s="13">
        <f>SUM(AUT_top:POR_top!BA4)</f>
        <v>1</v>
      </c>
      <c r="BB4" s="13">
        <f>SUM(AUT_top:POR_top!BB4)</f>
        <v>0</v>
      </c>
      <c r="BC4">
        <f t="shared" ref="BC4:BC67" si="0">SUM(D4:BB4)</f>
        <v>82</v>
      </c>
      <c r="BD4" s="205">
        <f t="shared" ref="BD4:BD67" si="1">BC4/(51*8)</f>
        <v>0.20098039215686275</v>
      </c>
    </row>
    <row r="5" spans="1:56" ht="18" thickBot="1" x14ac:dyDescent="0.25">
      <c r="A5" s="243"/>
      <c r="B5" s="201" t="s">
        <v>35</v>
      </c>
      <c r="C5" s="6" t="s">
        <v>93</v>
      </c>
      <c r="D5" s="13">
        <f>SUM(AUT_top:POR_top!D5)</f>
        <v>6</v>
      </c>
      <c r="E5" s="13">
        <f>SUM(AUT_top:POR_top!E5)</f>
        <v>1</v>
      </c>
      <c r="F5" s="13">
        <f>SUM(AUT_top:POR_top!F5)</f>
        <v>2</v>
      </c>
      <c r="G5" s="13">
        <f>SUM(AUT_top:POR_top!G5)</f>
        <v>1</v>
      </c>
      <c r="H5" s="13">
        <f>SUM(AUT_top:POR_top!H5)</f>
        <v>1</v>
      </c>
      <c r="I5" s="13">
        <f>SUM(AUT_top:POR_top!I5)</f>
        <v>2</v>
      </c>
      <c r="J5" s="13">
        <f>SUM(AUT_top:POR_top!J5)</f>
        <v>0</v>
      </c>
      <c r="K5" s="13">
        <f>SUM(AUT_top:POR_top!K5)</f>
        <v>1</v>
      </c>
      <c r="L5" s="13">
        <f>SUM(AUT_top:POR_top!L5)</f>
        <v>4</v>
      </c>
      <c r="M5" s="13">
        <f>SUM(AUT_top:POR_top!M5)</f>
        <v>1</v>
      </c>
      <c r="N5" s="13">
        <f>SUM(AUT_top:POR_top!N5)</f>
        <v>2</v>
      </c>
      <c r="O5" s="13">
        <f>SUM(AUT_top:POR_top!O5)</f>
        <v>5</v>
      </c>
      <c r="P5" s="13">
        <f>SUM(AUT_top:POR_top!P5)</f>
        <v>7</v>
      </c>
      <c r="Q5" s="13">
        <f>SUM(AUT_top:POR_top!Q5)</f>
        <v>2</v>
      </c>
      <c r="R5" s="13">
        <f>SUM(AUT_top:POR_top!R5)</f>
        <v>1</v>
      </c>
      <c r="S5" s="13">
        <f>SUM(AUT_top:POR_top!S5)</f>
        <v>0</v>
      </c>
      <c r="T5" s="13">
        <f>SUM(AUT_top:POR_top!T5)</f>
        <v>0</v>
      </c>
      <c r="U5" s="13">
        <f>SUM(AUT_top:POR_top!U5)</f>
        <v>4</v>
      </c>
      <c r="V5" s="13">
        <f>SUM(AUT_top:POR_top!V5)</f>
        <v>2</v>
      </c>
      <c r="W5" s="13">
        <f>SUM(AUT_top:POR_top!W5)</f>
        <v>5</v>
      </c>
      <c r="X5" s="13">
        <f>SUM(AUT_top:POR_top!X5)</f>
        <v>1</v>
      </c>
      <c r="Y5" s="13">
        <f>SUM(AUT_top:POR_top!Y5)</f>
        <v>1</v>
      </c>
      <c r="Z5" s="13">
        <f>SUM(AUT_top:POR_top!Z5)</f>
        <v>3</v>
      </c>
      <c r="AA5" s="13">
        <f>SUM(AUT_top:POR_top!AA5)</f>
        <v>0</v>
      </c>
      <c r="AB5" s="13">
        <f>SUM(AUT_top:POR_top!AB5)</f>
        <v>3</v>
      </c>
      <c r="AC5" s="13">
        <f>SUM(AUT_top:POR_top!AC5)</f>
        <v>4</v>
      </c>
      <c r="AD5" s="13">
        <f>SUM(AUT_top:POR_top!AD5)</f>
        <v>0</v>
      </c>
      <c r="AE5" s="13">
        <f>SUM(AUT_top:POR_top!AE5)</f>
        <v>0</v>
      </c>
      <c r="AF5" s="13">
        <f>SUM(AUT_top:POR_top!AF5)</f>
        <v>6</v>
      </c>
      <c r="AG5" s="13">
        <f>SUM(AUT_top:POR_top!AG5)</f>
        <v>5</v>
      </c>
      <c r="AH5" s="13">
        <f>SUM(AUT_top:POR_top!AH5)</f>
        <v>2</v>
      </c>
      <c r="AI5" s="13">
        <f>SUM(AUT_top:POR_top!AI5)</f>
        <v>0</v>
      </c>
      <c r="AJ5" s="13">
        <f>SUM(AUT_top:POR_top!AJ5)</f>
        <v>2</v>
      </c>
      <c r="AK5" s="13">
        <f>SUM(AUT_top:POR_top!AK5)</f>
        <v>0</v>
      </c>
      <c r="AL5" s="13">
        <f>SUM(AUT_top:POR_top!AL5)</f>
        <v>2</v>
      </c>
      <c r="AM5" s="13">
        <f>SUM(AUT_top:POR_top!AM5)</f>
        <v>5</v>
      </c>
      <c r="AN5" s="13">
        <f>SUM(AUT_top:POR_top!AN5)</f>
        <v>3</v>
      </c>
      <c r="AO5" s="13">
        <f>SUM(AUT_top:POR_top!AO5)</f>
        <v>0</v>
      </c>
      <c r="AP5" s="13">
        <f>SUM(AUT_top:POR_top!AP5)</f>
        <v>1</v>
      </c>
      <c r="AQ5" s="13">
        <f>SUM(AUT_top:POR_top!AQ5)</f>
        <v>2</v>
      </c>
      <c r="AR5" s="13">
        <f>SUM(AUT_top:POR_top!AR5)</f>
        <v>0</v>
      </c>
      <c r="AS5" s="13">
        <f>SUM(AUT_top:POR_top!AS5)</f>
        <v>0</v>
      </c>
      <c r="AT5" s="13">
        <f>SUM(AUT_top:POR_top!AT5)</f>
        <v>1</v>
      </c>
      <c r="AU5" s="13">
        <f>SUM(AUT_top:POR_top!AU5)</f>
        <v>0</v>
      </c>
      <c r="AV5" s="13">
        <f>SUM(AUT_top:POR_top!AV5)</f>
        <v>0</v>
      </c>
      <c r="AW5" s="13">
        <f>SUM(AUT_top:POR_top!AW5)</f>
        <v>4</v>
      </c>
      <c r="AX5" s="13">
        <f>SUM(AUT_top:POR_top!AX5)</f>
        <v>3</v>
      </c>
      <c r="AY5" s="13">
        <f>SUM(AUT_top:POR_top!AY5)</f>
        <v>1</v>
      </c>
      <c r="AZ5" s="13">
        <f>SUM(AUT_top:POR_top!AZ5)</f>
        <v>1</v>
      </c>
      <c r="BA5" s="13">
        <f>SUM(AUT_top:POR_top!BA5)</f>
        <v>1</v>
      </c>
      <c r="BB5" s="13">
        <f>SUM(AUT_top:POR_top!BB5)</f>
        <v>1</v>
      </c>
      <c r="BC5">
        <f t="shared" si="0"/>
        <v>99</v>
      </c>
      <c r="BD5" s="205">
        <f t="shared" si="1"/>
        <v>0.24264705882352941</v>
      </c>
    </row>
    <row r="6" spans="1:56" ht="18" thickBot="1" x14ac:dyDescent="0.25">
      <c r="A6" s="243"/>
      <c r="B6" s="201" t="s">
        <v>35</v>
      </c>
      <c r="C6" s="6" t="s">
        <v>36</v>
      </c>
      <c r="D6" s="13">
        <f>SUM(AUT_top:POR_top!D6)</f>
        <v>5</v>
      </c>
      <c r="E6" s="13">
        <f>SUM(AUT_top:POR_top!E6)</f>
        <v>0</v>
      </c>
      <c r="F6" s="13">
        <f>SUM(AUT_top:POR_top!F6)</f>
        <v>2</v>
      </c>
      <c r="G6" s="13">
        <f>SUM(AUT_top:POR_top!G6)</f>
        <v>0</v>
      </c>
      <c r="H6" s="13">
        <f>SUM(AUT_top:POR_top!H6)</f>
        <v>1</v>
      </c>
      <c r="I6" s="13">
        <f>SUM(AUT_top:POR_top!I6)</f>
        <v>3</v>
      </c>
      <c r="J6" s="13">
        <f>SUM(AUT_top:POR_top!J6)</f>
        <v>0</v>
      </c>
      <c r="K6" s="13">
        <f>SUM(AUT_top:POR_top!K6)</f>
        <v>2</v>
      </c>
      <c r="L6" s="13">
        <f>SUM(AUT_top:POR_top!L6)</f>
        <v>5</v>
      </c>
      <c r="M6" s="13">
        <f>SUM(AUT_top:POR_top!M6)</f>
        <v>1</v>
      </c>
      <c r="N6" s="13">
        <f>SUM(AUT_top:POR_top!N6)</f>
        <v>0</v>
      </c>
      <c r="O6" s="13">
        <f>SUM(AUT_top:POR_top!O6)</f>
        <v>5</v>
      </c>
      <c r="P6" s="13">
        <f>SUM(AUT_top:POR_top!P6)</f>
        <v>7</v>
      </c>
      <c r="Q6" s="13">
        <f>SUM(AUT_top:POR_top!Q6)</f>
        <v>2</v>
      </c>
      <c r="R6" s="13">
        <f>SUM(AUT_top:POR_top!R6)</f>
        <v>1</v>
      </c>
      <c r="S6" s="13">
        <f>SUM(AUT_top:POR_top!S6)</f>
        <v>0</v>
      </c>
      <c r="T6" s="13">
        <f>SUM(AUT_top:POR_top!T6)</f>
        <v>-1</v>
      </c>
      <c r="U6" s="13">
        <f>SUM(AUT_top:POR_top!U6)</f>
        <v>4</v>
      </c>
      <c r="V6" s="13">
        <f>SUM(AUT_top:POR_top!V6)</f>
        <v>3</v>
      </c>
      <c r="W6" s="13">
        <f>SUM(AUT_top:POR_top!W6)</f>
        <v>5</v>
      </c>
      <c r="X6" s="13">
        <f>SUM(AUT_top:POR_top!X6)</f>
        <v>1</v>
      </c>
      <c r="Y6" s="13">
        <f>SUM(AUT_top:POR_top!Y6)</f>
        <v>0</v>
      </c>
      <c r="Z6" s="13">
        <f>SUM(AUT_top:POR_top!Z6)</f>
        <v>4</v>
      </c>
      <c r="AA6" s="13">
        <f>SUM(AUT_top:POR_top!AA6)</f>
        <v>0</v>
      </c>
      <c r="AB6" s="13">
        <f>SUM(AUT_top:POR_top!AB6)</f>
        <v>3</v>
      </c>
      <c r="AC6" s="13">
        <f>SUM(AUT_top:POR_top!AC6)</f>
        <v>4</v>
      </c>
      <c r="AD6" s="13">
        <f>SUM(AUT_top:POR_top!AD6)</f>
        <v>0</v>
      </c>
      <c r="AE6" s="13">
        <f>SUM(AUT_top:POR_top!AE6)</f>
        <v>0</v>
      </c>
      <c r="AF6" s="13">
        <f>SUM(AUT_top:POR_top!AF6)</f>
        <v>5</v>
      </c>
      <c r="AG6" s="13">
        <f>SUM(AUT_top:POR_top!AG6)</f>
        <v>6</v>
      </c>
      <c r="AH6" s="13">
        <f>SUM(AUT_top:POR_top!AH6)</f>
        <v>2</v>
      </c>
      <c r="AI6" s="13">
        <f>SUM(AUT_top:POR_top!AI6)</f>
        <v>0</v>
      </c>
      <c r="AJ6" s="13">
        <f>SUM(AUT_top:POR_top!AJ6)</f>
        <v>1</v>
      </c>
      <c r="AK6" s="13">
        <f>SUM(AUT_top:POR_top!AK6)</f>
        <v>0</v>
      </c>
      <c r="AL6" s="13">
        <f>SUM(AUT_top:POR_top!AL6)</f>
        <v>2</v>
      </c>
      <c r="AM6" s="13">
        <f>SUM(AUT_top:POR_top!AM6)</f>
        <v>5</v>
      </c>
      <c r="AN6" s="13">
        <f>SUM(AUT_top:POR_top!AN6)</f>
        <v>3</v>
      </c>
      <c r="AO6" s="13">
        <f>SUM(AUT_top:POR_top!AO6)</f>
        <v>0</v>
      </c>
      <c r="AP6" s="13">
        <f>SUM(AUT_top:POR_top!AP6)</f>
        <v>1</v>
      </c>
      <c r="AQ6" s="13">
        <f>SUM(AUT_top:POR_top!AQ6)</f>
        <v>2</v>
      </c>
      <c r="AR6" s="13">
        <f>SUM(AUT_top:POR_top!AR6)</f>
        <v>0</v>
      </c>
      <c r="AS6" s="13">
        <f>SUM(AUT_top:POR_top!AS6)</f>
        <v>0</v>
      </c>
      <c r="AT6" s="13">
        <f>SUM(AUT_top:POR_top!AT6)</f>
        <v>1</v>
      </c>
      <c r="AU6" s="13">
        <f>SUM(AUT_top:POR_top!AU6)</f>
        <v>0</v>
      </c>
      <c r="AV6" s="13">
        <f>SUM(AUT_top:POR_top!AV6)</f>
        <v>0</v>
      </c>
      <c r="AW6" s="13">
        <f>SUM(AUT_top:POR_top!AW6)</f>
        <v>2</v>
      </c>
      <c r="AX6" s="13">
        <f>SUM(AUT_top:POR_top!AX6)</f>
        <v>3</v>
      </c>
      <c r="AY6" s="13">
        <f>SUM(AUT_top:POR_top!AY6)</f>
        <v>1</v>
      </c>
      <c r="AZ6" s="13">
        <f>SUM(AUT_top:POR_top!AZ6)</f>
        <v>1</v>
      </c>
      <c r="BA6" s="13">
        <f>SUM(AUT_top:POR_top!BA6)</f>
        <v>1</v>
      </c>
      <c r="BB6" s="13">
        <f>SUM(AUT_top:POR_top!BB6)</f>
        <v>0</v>
      </c>
      <c r="BC6">
        <f t="shared" si="0"/>
        <v>93</v>
      </c>
      <c r="BD6" s="205">
        <f t="shared" si="1"/>
        <v>0.22794117647058823</v>
      </c>
    </row>
    <row r="7" spans="1:56" ht="18" thickBot="1" x14ac:dyDescent="0.25">
      <c r="A7" s="243"/>
      <c r="B7" s="201" t="s">
        <v>35</v>
      </c>
      <c r="C7" s="7" t="s">
        <v>37</v>
      </c>
      <c r="D7" s="13">
        <f>SUM(AUT_top:POR_top!D7)</f>
        <v>8</v>
      </c>
      <c r="E7" s="13">
        <f>SUM(AUT_top:POR_top!E7)</f>
        <v>0</v>
      </c>
      <c r="F7" s="13">
        <f>SUM(AUT_top:POR_top!F7)</f>
        <v>2</v>
      </c>
      <c r="G7" s="13">
        <f>SUM(AUT_top:POR_top!G7)</f>
        <v>0</v>
      </c>
      <c r="H7" s="13">
        <f>SUM(AUT_top:POR_top!H7)</f>
        <v>4</v>
      </c>
      <c r="I7" s="13">
        <f>SUM(AUT_top:POR_top!I7)</f>
        <v>5</v>
      </c>
      <c r="J7" s="13">
        <f>SUM(AUT_top:POR_top!J7)</f>
        <v>1</v>
      </c>
      <c r="K7" s="13">
        <f>SUM(AUT_top:POR_top!K7)</f>
        <v>2</v>
      </c>
      <c r="L7" s="13">
        <f>SUM(AUT_top:POR_top!L7)</f>
        <v>4</v>
      </c>
      <c r="M7" s="13">
        <f>SUM(AUT_top:POR_top!M7)</f>
        <v>1</v>
      </c>
      <c r="N7" s="13">
        <f>SUM(AUT_top:POR_top!N7)</f>
        <v>0</v>
      </c>
      <c r="O7" s="13">
        <f>SUM(AUT_top:POR_top!O7)</f>
        <v>1</v>
      </c>
      <c r="P7" s="13">
        <f>SUM(AUT_top:POR_top!P7)</f>
        <v>5</v>
      </c>
      <c r="Q7" s="13">
        <f>SUM(AUT_top:POR_top!Q7)</f>
        <v>2</v>
      </c>
      <c r="R7" s="13">
        <f>SUM(AUT_top:POR_top!R7)</f>
        <v>1</v>
      </c>
      <c r="S7" s="13">
        <f>SUM(AUT_top:POR_top!S7)</f>
        <v>0</v>
      </c>
      <c r="T7" s="13">
        <f>SUM(AUT_top:POR_top!T7)</f>
        <v>0</v>
      </c>
      <c r="U7" s="13">
        <f>SUM(AUT_top:POR_top!U7)</f>
        <v>4</v>
      </c>
      <c r="V7" s="13">
        <f>SUM(AUT_top:POR_top!V7)</f>
        <v>0</v>
      </c>
      <c r="W7" s="13">
        <f>SUM(AUT_top:POR_top!W7)</f>
        <v>5</v>
      </c>
      <c r="X7" s="13">
        <f>SUM(AUT_top:POR_top!X7)</f>
        <v>1</v>
      </c>
      <c r="Y7" s="13">
        <f>SUM(AUT_top:POR_top!Y7)</f>
        <v>0</v>
      </c>
      <c r="Z7" s="13">
        <f>SUM(AUT_top:POR_top!Z7)</f>
        <v>4</v>
      </c>
      <c r="AA7" s="13">
        <f>SUM(AUT_top:POR_top!AA7)</f>
        <v>0</v>
      </c>
      <c r="AB7" s="13">
        <f>SUM(AUT_top:POR_top!AB7)</f>
        <v>2</v>
      </c>
      <c r="AC7" s="13">
        <f>SUM(AUT_top:POR_top!AC7)</f>
        <v>4</v>
      </c>
      <c r="AD7" s="13">
        <f>SUM(AUT_top:POR_top!AD7)</f>
        <v>0</v>
      </c>
      <c r="AE7" s="13">
        <f>SUM(AUT_top:POR_top!AE7)</f>
        <v>0</v>
      </c>
      <c r="AF7" s="13">
        <f>SUM(AUT_top:POR_top!AF7)</f>
        <v>5</v>
      </c>
      <c r="AG7" s="13">
        <f>SUM(AUT_top:POR_top!AG7)</f>
        <v>6</v>
      </c>
      <c r="AH7" s="13">
        <f>SUM(AUT_top:POR_top!AH7)</f>
        <v>2</v>
      </c>
      <c r="AI7" s="13">
        <f>SUM(AUT_top:POR_top!AI7)</f>
        <v>0</v>
      </c>
      <c r="AJ7" s="13">
        <f>SUM(AUT_top:POR_top!AJ7)</f>
        <v>2</v>
      </c>
      <c r="AK7" s="13">
        <f>SUM(AUT_top:POR_top!AK7)</f>
        <v>0</v>
      </c>
      <c r="AL7" s="13">
        <f>SUM(AUT_top:POR_top!AL7)</f>
        <v>2</v>
      </c>
      <c r="AM7" s="13">
        <f>SUM(AUT_top:POR_top!AM7)</f>
        <v>5</v>
      </c>
      <c r="AN7" s="13">
        <f>SUM(AUT_top:POR_top!AN7)</f>
        <v>3</v>
      </c>
      <c r="AO7" s="13">
        <f>SUM(AUT_top:POR_top!AO7)</f>
        <v>0</v>
      </c>
      <c r="AP7" s="13">
        <f>SUM(AUT_top:POR_top!AP7)</f>
        <v>1</v>
      </c>
      <c r="AQ7" s="13">
        <f>SUM(AUT_top:POR_top!AQ7)</f>
        <v>0</v>
      </c>
      <c r="AR7" s="13">
        <f>SUM(AUT_top:POR_top!AR7)</f>
        <v>0</v>
      </c>
      <c r="AS7" s="13">
        <f>SUM(AUT_top:POR_top!AS7)</f>
        <v>0</v>
      </c>
      <c r="AT7" s="13">
        <f>SUM(AUT_top:POR_top!AT7)</f>
        <v>0</v>
      </c>
      <c r="AU7" s="13">
        <f>SUM(AUT_top:POR_top!AU7)</f>
        <v>0</v>
      </c>
      <c r="AV7" s="13">
        <f>SUM(AUT_top:POR_top!AV7)</f>
        <v>0</v>
      </c>
      <c r="AW7" s="13">
        <f>SUM(AUT_top:POR_top!AW7)</f>
        <v>2</v>
      </c>
      <c r="AX7" s="13">
        <f>SUM(AUT_top:POR_top!AX7)</f>
        <v>3</v>
      </c>
      <c r="AY7" s="13">
        <f>SUM(AUT_top:POR_top!AY7)</f>
        <v>1</v>
      </c>
      <c r="AZ7" s="13">
        <f>SUM(AUT_top:POR_top!AZ7)</f>
        <v>1</v>
      </c>
      <c r="BA7" s="13">
        <f>SUM(AUT_top:POR_top!BA7)</f>
        <v>0</v>
      </c>
      <c r="BB7" s="13">
        <f>SUM(AUT_top:POR_top!BB7)</f>
        <v>0</v>
      </c>
      <c r="BC7">
        <f t="shared" si="0"/>
        <v>89</v>
      </c>
      <c r="BD7" s="205">
        <f t="shared" si="1"/>
        <v>0.21813725490196079</v>
      </c>
    </row>
    <row r="8" spans="1:56" ht="18" thickBot="1" x14ac:dyDescent="0.25">
      <c r="A8" s="243"/>
      <c r="B8" s="201" t="s">
        <v>38</v>
      </c>
      <c r="C8" s="5" t="s">
        <v>39</v>
      </c>
      <c r="D8" s="13">
        <f>SUM(AUT_top:POR_top!D8)</f>
        <v>7</v>
      </c>
      <c r="E8" s="13">
        <f>SUM(AUT_top:POR_top!E8)</f>
        <v>1</v>
      </c>
      <c r="F8" s="13">
        <f>SUM(AUT_top:POR_top!F8)</f>
        <v>3</v>
      </c>
      <c r="G8" s="13">
        <f>SUM(AUT_top:POR_top!G8)</f>
        <v>0</v>
      </c>
      <c r="H8" s="13">
        <f>SUM(AUT_top:POR_top!H8)</f>
        <v>4</v>
      </c>
      <c r="I8" s="13">
        <f>SUM(AUT_top:POR_top!I8)</f>
        <v>5</v>
      </c>
      <c r="J8" s="13">
        <f>SUM(AUT_top:POR_top!J8)</f>
        <v>1</v>
      </c>
      <c r="K8" s="13">
        <f>SUM(AUT_top:POR_top!K8)</f>
        <v>2</v>
      </c>
      <c r="L8" s="13">
        <f>SUM(AUT_top:POR_top!L8)</f>
        <v>5</v>
      </c>
      <c r="M8" s="13">
        <f>SUM(AUT_top:POR_top!M8)</f>
        <v>3</v>
      </c>
      <c r="N8" s="13">
        <f>SUM(AUT_top:POR_top!N8)</f>
        <v>0</v>
      </c>
      <c r="O8" s="13">
        <f>SUM(AUT_top:POR_top!O8)</f>
        <v>0</v>
      </c>
      <c r="P8" s="13">
        <f>SUM(AUT_top:POR_top!P8)</f>
        <v>7</v>
      </c>
      <c r="Q8" s="13">
        <f>SUM(AUT_top:POR_top!Q8)</f>
        <v>3</v>
      </c>
      <c r="R8" s="13">
        <f>SUM(AUT_top:POR_top!R8)</f>
        <v>1</v>
      </c>
      <c r="S8" s="13">
        <f>SUM(AUT_top:POR_top!S8)</f>
        <v>0</v>
      </c>
      <c r="T8" s="13">
        <f>SUM(AUT_top:POR_top!T8)</f>
        <v>0</v>
      </c>
      <c r="U8" s="13">
        <f>SUM(AUT_top:POR_top!U8)</f>
        <v>7</v>
      </c>
      <c r="V8" s="13">
        <f>SUM(AUT_top:POR_top!V8)</f>
        <v>1</v>
      </c>
      <c r="W8" s="13">
        <f>SUM(AUT_top:POR_top!W8)</f>
        <v>5</v>
      </c>
      <c r="X8" s="13">
        <f>SUM(AUT_top:POR_top!X8)</f>
        <v>1</v>
      </c>
      <c r="Y8" s="13">
        <f>SUM(AUT_top:POR_top!Y8)</f>
        <v>0</v>
      </c>
      <c r="Z8" s="13">
        <f>SUM(AUT_top:POR_top!Z8)</f>
        <v>5</v>
      </c>
      <c r="AA8" s="13">
        <f>SUM(AUT_top:POR_top!AA8)</f>
        <v>0</v>
      </c>
      <c r="AB8" s="13">
        <f>SUM(AUT_top:POR_top!AB8)</f>
        <v>-1</v>
      </c>
      <c r="AC8" s="13">
        <f>SUM(AUT_top:POR_top!AC8)</f>
        <v>5</v>
      </c>
      <c r="AD8" s="13">
        <f>SUM(AUT_top:POR_top!AD8)</f>
        <v>0</v>
      </c>
      <c r="AE8" s="13">
        <f>SUM(AUT_top:POR_top!AE8)</f>
        <v>1</v>
      </c>
      <c r="AF8" s="13">
        <f>SUM(AUT_top:POR_top!AF8)</f>
        <v>6</v>
      </c>
      <c r="AG8" s="13">
        <f>SUM(AUT_top:POR_top!AG8)</f>
        <v>6</v>
      </c>
      <c r="AH8" s="13">
        <f>SUM(AUT_top:POR_top!AH8)</f>
        <v>1</v>
      </c>
      <c r="AI8" s="13">
        <f>SUM(AUT_top:POR_top!AI8)</f>
        <v>0</v>
      </c>
      <c r="AJ8" s="13">
        <f>SUM(AUT_top:POR_top!AJ8)</f>
        <v>2</v>
      </c>
      <c r="AK8" s="13">
        <f>SUM(AUT_top:POR_top!AK8)</f>
        <v>0</v>
      </c>
      <c r="AL8" s="13">
        <f>SUM(AUT_top:POR_top!AL8)</f>
        <v>1</v>
      </c>
      <c r="AM8" s="13">
        <f>SUM(AUT_top:POR_top!AM8)</f>
        <v>5</v>
      </c>
      <c r="AN8" s="13">
        <f>SUM(AUT_top:POR_top!AN8)</f>
        <v>2</v>
      </c>
      <c r="AO8" s="13">
        <f>SUM(AUT_top:POR_top!AO8)</f>
        <v>0</v>
      </c>
      <c r="AP8" s="13">
        <f>SUM(AUT_top:POR_top!AP8)</f>
        <v>-1</v>
      </c>
      <c r="AQ8" s="13">
        <f>SUM(AUT_top:POR_top!AQ8)</f>
        <v>0</v>
      </c>
      <c r="AR8" s="13">
        <f>SUM(AUT_top:POR_top!AR8)</f>
        <v>-1</v>
      </c>
      <c r="AS8" s="13">
        <f>SUM(AUT_top:POR_top!AS8)</f>
        <v>0</v>
      </c>
      <c r="AT8" s="13">
        <f>SUM(AUT_top:POR_top!AT8)</f>
        <v>1</v>
      </c>
      <c r="AU8" s="13">
        <f>SUM(AUT_top:POR_top!AU8)</f>
        <v>0</v>
      </c>
      <c r="AV8" s="13">
        <f>SUM(AUT_top:POR_top!AV8)</f>
        <v>0</v>
      </c>
      <c r="AW8" s="13">
        <f>SUM(AUT_top:POR_top!AW8)</f>
        <v>1</v>
      </c>
      <c r="AX8" s="13">
        <f>SUM(AUT_top:POR_top!AX8)</f>
        <v>1</v>
      </c>
      <c r="AY8" s="13">
        <f>SUM(AUT_top:POR_top!AY8)</f>
        <v>0</v>
      </c>
      <c r="AZ8" s="13">
        <f>SUM(AUT_top:POR_top!AZ8)</f>
        <v>3</v>
      </c>
      <c r="BA8" s="13">
        <f>SUM(AUT_top:POR_top!BA8)</f>
        <v>2</v>
      </c>
      <c r="BB8" s="13">
        <f>SUM(AUT_top:POR_top!BB8)</f>
        <v>1</v>
      </c>
      <c r="BC8">
        <f t="shared" si="0"/>
        <v>96</v>
      </c>
      <c r="BD8" s="205">
        <f t="shared" si="1"/>
        <v>0.23529411764705882</v>
      </c>
    </row>
    <row r="9" spans="1:56" ht="18" thickBot="1" x14ac:dyDescent="0.25">
      <c r="A9" s="243"/>
      <c r="B9" s="201" t="s">
        <v>38</v>
      </c>
      <c r="C9" s="6" t="s">
        <v>40</v>
      </c>
      <c r="D9" s="13">
        <f>SUM(AUT_top:POR_top!D9)</f>
        <v>4</v>
      </c>
      <c r="E9" s="13">
        <f>SUM(AUT_top:POR_top!E9)</f>
        <v>1</v>
      </c>
      <c r="F9" s="13">
        <f>SUM(AUT_top:POR_top!F9)</f>
        <v>3</v>
      </c>
      <c r="G9" s="13">
        <f>SUM(AUT_top:POR_top!G9)</f>
        <v>0</v>
      </c>
      <c r="H9" s="13">
        <f>SUM(AUT_top:POR_top!H9)</f>
        <v>2</v>
      </c>
      <c r="I9" s="13">
        <f>SUM(AUT_top:POR_top!I9)</f>
        <v>3</v>
      </c>
      <c r="J9" s="13">
        <f>SUM(AUT_top:POR_top!J9)</f>
        <v>0</v>
      </c>
      <c r="K9" s="13">
        <f>SUM(AUT_top:POR_top!K9)</f>
        <v>1</v>
      </c>
      <c r="L9" s="13">
        <f>SUM(AUT_top:POR_top!L9)</f>
        <v>2</v>
      </c>
      <c r="M9" s="13">
        <f>SUM(AUT_top:POR_top!M9)</f>
        <v>3</v>
      </c>
      <c r="N9" s="13">
        <f>SUM(AUT_top:POR_top!N9)</f>
        <v>0</v>
      </c>
      <c r="O9" s="13">
        <f>SUM(AUT_top:POR_top!O9)</f>
        <v>2</v>
      </c>
      <c r="P9" s="13">
        <f>SUM(AUT_top:POR_top!P9)</f>
        <v>6</v>
      </c>
      <c r="Q9" s="13">
        <f>SUM(AUT_top:POR_top!Q9)</f>
        <v>2</v>
      </c>
      <c r="R9" s="13">
        <f>SUM(AUT_top:POR_top!R9)</f>
        <v>1</v>
      </c>
      <c r="S9" s="13">
        <f>SUM(AUT_top:POR_top!S9)</f>
        <v>0</v>
      </c>
      <c r="T9" s="13">
        <f>SUM(AUT_top:POR_top!T9)</f>
        <v>0</v>
      </c>
      <c r="U9" s="13">
        <f>SUM(AUT_top:POR_top!U9)</f>
        <v>7</v>
      </c>
      <c r="V9" s="13">
        <f>SUM(AUT_top:POR_top!V9)</f>
        <v>2</v>
      </c>
      <c r="W9" s="13">
        <f>SUM(AUT_top:POR_top!W9)</f>
        <v>5</v>
      </c>
      <c r="X9" s="13">
        <f>SUM(AUT_top:POR_top!X9)</f>
        <v>1</v>
      </c>
      <c r="Y9" s="13">
        <f>SUM(AUT_top:POR_top!Y9)</f>
        <v>0</v>
      </c>
      <c r="Z9" s="13">
        <f>SUM(AUT_top:POR_top!Z9)</f>
        <v>5</v>
      </c>
      <c r="AA9" s="13">
        <f>SUM(AUT_top:POR_top!AA9)</f>
        <v>0</v>
      </c>
      <c r="AB9" s="13">
        <f>SUM(AUT_top:POR_top!AB9)</f>
        <v>1</v>
      </c>
      <c r="AC9" s="13">
        <f>SUM(AUT_top:POR_top!AC9)</f>
        <v>5</v>
      </c>
      <c r="AD9" s="13">
        <f>SUM(AUT_top:POR_top!AD9)</f>
        <v>0</v>
      </c>
      <c r="AE9" s="13">
        <f>SUM(AUT_top:POR_top!AE9)</f>
        <v>0</v>
      </c>
      <c r="AF9" s="13">
        <f>SUM(AUT_top:POR_top!AF9)</f>
        <v>6</v>
      </c>
      <c r="AG9" s="13">
        <f>SUM(AUT_top:POR_top!AG9)</f>
        <v>6</v>
      </c>
      <c r="AH9" s="13">
        <f>SUM(AUT_top:POR_top!AH9)</f>
        <v>2</v>
      </c>
      <c r="AI9" s="13">
        <f>SUM(AUT_top:POR_top!AI9)</f>
        <v>0</v>
      </c>
      <c r="AJ9" s="13">
        <f>SUM(AUT_top:POR_top!AJ9)</f>
        <v>2</v>
      </c>
      <c r="AK9" s="13">
        <f>SUM(AUT_top:POR_top!AK9)</f>
        <v>0</v>
      </c>
      <c r="AL9" s="13">
        <f>SUM(AUT_top:POR_top!AL9)</f>
        <v>1</v>
      </c>
      <c r="AM9" s="13">
        <f>SUM(AUT_top:POR_top!AM9)</f>
        <v>5</v>
      </c>
      <c r="AN9" s="13">
        <f>SUM(AUT_top:POR_top!AN9)</f>
        <v>2</v>
      </c>
      <c r="AO9" s="13">
        <f>SUM(AUT_top:POR_top!AO9)</f>
        <v>0</v>
      </c>
      <c r="AP9" s="13">
        <f>SUM(AUT_top:POR_top!AP9)</f>
        <v>-1</v>
      </c>
      <c r="AQ9" s="13">
        <f>SUM(AUT_top:POR_top!AQ9)</f>
        <v>0</v>
      </c>
      <c r="AR9" s="13">
        <f>SUM(AUT_top:POR_top!AR9)</f>
        <v>0</v>
      </c>
      <c r="AS9" s="13">
        <f>SUM(AUT_top:POR_top!AS9)</f>
        <v>0</v>
      </c>
      <c r="AT9" s="13">
        <f>SUM(AUT_top:POR_top!AT9)</f>
        <v>0</v>
      </c>
      <c r="AU9" s="13">
        <f>SUM(AUT_top:POR_top!AU9)</f>
        <v>0</v>
      </c>
      <c r="AV9" s="13">
        <f>SUM(AUT_top:POR_top!AV9)</f>
        <v>0</v>
      </c>
      <c r="AW9" s="13">
        <f>SUM(AUT_top:POR_top!AW9)</f>
        <v>1</v>
      </c>
      <c r="AX9" s="13">
        <f>SUM(AUT_top:POR_top!AX9)</f>
        <v>1</v>
      </c>
      <c r="AY9" s="13">
        <f>SUM(AUT_top:POR_top!AY9)</f>
        <v>0</v>
      </c>
      <c r="AZ9" s="13">
        <f>SUM(AUT_top:POR_top!AZ9)</f>
        <v>2</v>
      </c>
      <c r="BA9" s="13">
        <f>SUM(AUT_top:POR_top!BA9)</f>
        <v>1</v>
      </c>
      <c r="BB9" s="13">
        <f>SUM(AUT_top:POR_top!BB9)</f>
        <v>0</v>
      </c>
      <c r="BC9">
        <f t="shared" si="0"/>
        <v>84</v>
      </c>
      <c r="BD9" s="205">
        <f t="shared" si="1"/>
        <v>0.20588235294117646</v>
      </c>
    </row>
    <row r="10" spans="1:56" ht="18" thickBot="1" x14ac:dyDescent="0.25">
      <c r="A10" s="243"/>
      <c r="B10" s="201" t="s">
        <v>38</v>
      </c>
      <c r="C10" s="6" t="s">
        <v>41</v>
      </c>
      <c r="D10" s="13">
        <f>SUM(AUT_top:POR_top!D10)</f>
        <v>3</v>
      </c>
      <c r="E10" s="13">
        <f>SUM(AUT_top:POR_top!E10)</f>
        <v>1</v>
      </c>
      <c r="F10" s="13">
        <f>SUM(AUT_top:POR_top!F10)</f>
        <v>3</v>
      </c>
      <c r="G10" s="13">
        <f>SUM(AUT_top:POR_top!G10)</f>
        <v>0</v>
      </c>
      <c r="H10" s="13">
        <f>SUM(AUT_top:POR_top!H10)</f>
        <v>2</v>
      </c>
      <c r="I10" s="13">
        <f>SUM(AUT_top:POR_top!I10)</f>
        <v>3</v>
      </c>
      <c r="J10" s="13">
        <f>SUM(AUT_top:POR_top!J10)</f>
        <v>0</v>
      </c>
      <c r="K10" s="13">
        <f>SUM(AUT_top:POR_top!K10)</f>
        <v>1</v>
      </c>
      <c r="L10" s="13">
        <f>SUM(AUT_top:POR_top!L10)</f>
        <v>2</v>
      </c>
      <c r="M10" s="13">
        <f>SUM(AUT_top:POR_top!M10)</f>
        <v>3</v>
      </c>
      <c r="N10" s="13">
        <f>SUM(AUT_top:POR_top!N10)</f>
        <v>0</v>
      </c>
      <c r="O10" s="13">
        <f>SUM(AUT_top:POR_top!O10)</f>
        <v>2</v>
      </c>
      <c r="P10" s="13">
        <f>SUM(AUT_top:POR_top!P10)</f>
        <v>7</v>
      </c>
      <c r="Q10" s="13">
        <f>SUM(AUT_top:POR_top!Q10)</f>
        <v>2</v>
      </c>
      <c r="R10" s="13">
        <f>SUM(AUT_top:POR_top!R10)</f>
        <v>1</v>
      </c>
      <c r="S10" s="13">
        <f>SUM(AUT_top:POR_top!S10)</f>
        <v>0</v>
      </c>
      <c r="T10" s="13">
        <f>SUM(AUT_top:POR_top!T10)</f>
        <v>0</v>
      </c>
      <c r="U10" s="13">
        <f>SUM(AUT_top:POR_top!U10)</f>
        <v>7</v>
      </c>
      <c r="V10" s="13">
        <f>SUM(AUT_top:POR_top!V10)</f>
        <v>1</v>
      </c>
      <c r="W10" s="13">
        <f>SUM(AUT_top:POR_top!W10)</f>
        <v>5</v>
      </c>
      <c r="X10" s="13">
        <f>SUM(AUT_top:POR_top!X10)</f>
        <v>1</v>
      </c>
      <c r="Y10" s="13">
        <f>SUM(AUT_top:POR_top!Y10)</f>
        <v>0</v>
      </c>
      <c r="Z10" s="13">
        <f>SUM(AUT_top:POR_top!Z10)</f>
        <v>5</v>
      </c>
      <c r="AA10" s="13">
        <f>SUM(AUT_top:POR_top!AA10)</f>
        <v>0</v>
      </c>
      <c r="AB10" s="13">
        <f>SUM(AUT_top:POR_top!AB10)</f>
        <v>1</v>
      </c>
      <c r="AC10" s="13">
        <f>SUM(AUT_top:POR_top!AC10)</f>
        <v>5</v>
      </c>
      <c r="AD10" s="13">
        <f>SUM(AUT_top:POR_top!AD10)</f>
        <v>0</v>
      </c>
      <c r="AE10" s="13">
        <f>SUM(AUT_top:POR_top!AE10)</f>
        <v>1</v>
      </c>
      <c r="AF10" s="13">
        <f>SUM(AUT_top:POR_top!AF10)</f>
        <v>6</v>
      </c>
      <c r="AG10" s="13">
        <f>SUM(AUT_top:POR_top!AG10)</f>
        <v>6</v>
      </c>
      <c r="AH10" s="13">
        <f>SUM(AUT_top:POR_top!AH10)</f>
        <v>1</v>
      </c>
      <c r="AI10" s="13">
        <f>SUM(AUT_top:POR_top!AI10)</f>
        <v>1</v>
      </c>
      <c r="AJ10" s="13">
        <f>SUM(AUT_top:POR_top!AJ10)</f>
        <v>2</v>
      </c>
      <c r="AK10" s="13">
        <f>SUM(AUT_top:POR_top!AK10)</f>
        <v>0</v>
      </c>
      <c r="AL10" s="13">
        <f>SUM(AUT_top:POR_top!AL10)</f>
        <v>1</v>
      </c>
      <c r="AM10" s="13">
        <f>SUM(AUT_top:POR_top!AM10)</f>
        <v>5</v>
      </c>
      <c r="AN10" s="13">
        <f>SUM(AUT_top:POR_top!AN10)</f>
        <v>2</v>
      </c>
      <c r="AO10" s="13">
        <f>SUM(AUT_top:POR_top!AO10)</f>
        <v>0</v>
      </c>
      <c r="AP10" s="13">
        <f>SUM(AUT_top:POR_top!AP10)</f>
        <v>-1</v>
      </c>
      <c r="AQ10" s="13">
        <f>SUM(AUT_top:POR_top!AQ10)</f>
        <v>0</v>
      </c>
      <c r="AR10" s="13">
        <f>SUM(AUT_top:POR_top!AR10)</f>
        <v>0</v>
      </c>
      <c r="AS10" s="13">
        <f>SUM(AUT_top:POR_top!AS10)</f>
        <v>0</v>
      </c>
      <c r="AT10" s="13">
        <f>SUM(AUT_top:POR_top!AT10)</f>
        <v>2</v>
      </c>
      <c r="AU10" s="13">
        <f>SUM(AUT_top:POR_top!AU10)</f>
        <v>0</v>
      </c>
      <c r="AV10" s="13">
        <f>SUM(AUT_top:POR_top!AV10)</f>
        <v>0</v>
      </c>
      <c r="AW10" s="13">
        <f>SUM(AUT_top:POR_top!AW10)</f>
        <v>1</v>
      </c>
      <c r="AX10" s="13">
        <f>SUM(AUT_top:POR_top!AX10)</f>
        <v>1</v>
      </c>
      <c r="AY10" s="13">
        <f>SUM(AUT_top:POR_top!AY10)</f>
        <v>0</v>
      </c>
      <c r="AZ10" s="13">
        <f>SUM(AUT_top:POR_top!AZ10)</f>
        <v>3</v>
      </c>
      <c r="BA10" s="13">
        <f>SUM(AUT_top:POR_top!BA10)</f>
        <v>2</v>
      </c>
      <c r="BB10" s="13">
        <f>SUM(AUT_top:POR_top!BB10)</f>
        <v>0</v>
      </c>
      <c r="BC10">
        <f t="shared" si="0"/>
        <v>88</v>
      </c>
      <c r="BD10" s="205">
        <f t="shared" si="1"/>
        <v>0.21568627450980393</v>
      </c>
    </row>
    <row r="11" spans="1:56" ht="18" thickBot="1" x14ac:dyDescent="0.25">
      <c r="A11" s="243"/>
      <c r="B11" s="201" t="s">
        <v>38</v>
      </c>
      <c r="C11" s="6" t="s">
        <v>95</v>
      </c>
      <c r="D11" s="13">
        <f>SUM(AUT_top:POR_top!D11)</f>
        <v>2</v>
      </c>
      <c r="E11" s="13">
        <f>SUM(AUT_top:POR_top!E11)</f>
        <v>1</v>
      </c>
      <c r="F11" s="13">
        <f>SUM(AUT_top:POR_top!F11)</f>
        <v>2</v>
      </c>
      <c r="G11" s="13">
        <f>SUM(AUT_top:POR_top!G11)</f>
        <v>0</v>
      </c>
      <c r="H11" s="13">
        <f>SUM(AUT_top:POR_top!H11)</f>
        <v>-1</v>
      </c>
      <c r="I11" s="13">
        <f>SUM(AUT_top:POR_top!I11)</f>
        <v>-1</v>
      </c>
      <c r="J11" s="13">
        <f>SUM(AUT_top:POR_top!J11)</f>
        <v>0</v>
      </c>
      <c r="K11" s="13">
        <f>SUM(AUT_top:POR_top!K11)</f>
        <v>1</v>
      </c>
      <c r="L11" s="13">
        <f>SUM(AUT_top:POR_top!L11)</f>
        <v>-1</v>
      </c>
      <c r="M11" s="13">
        <f>SUM(AUT_top:POR_top!M11)</f>
        <v>0</v>
      </c>
      <c r="N11" s="13">
        <f>SUM(AUT_top:POR_top!N11)</f>
        <v>0</v>
      </c>
      <c r="O11" s="13">
        <f>SUM(AUT_top:POR_top!O11)</f>
        <v>1</v>
      </c>
      <c r="P11" s="13">
        <f>SUM(AUT_top:POR_top!P11)</f>
        <v>7</v>
      </c>
      <c r="Q11" s="13">
        <f>SUM(AUT_top:POR_top!Q11)</f>
        <v>2</v>
      </c>
      <c r="R11" s="13">
        <f>SUM(AUT_top:POR_top!R11)</f>
        <v>1</v>
      </c>
      <c r="S11" s="13">
        <f>SUM(AUT_top:POR_top!S11)</f>
        <v>0</v>
      </c>
      <c r="T11" s="13">
        <f>SUM(AUT_top:POR_top!T11)</f>
        <v>0</v>
      </c>
      <c r="U11" s="13">
        <f>SUM(AUT_top:POR_top!U11)</f>
        <v>7</v>
      </c>
      <c r="V11" s="13">
        <f>SUM(AUT_top:POR_top!V11)</f>
        <v>1</v>
      </c>
      <c r="W11" s="13">
        <f>SUM(AUT_top:POR_top!W11)</f>
        <v>5</v>
      </c>
      <c r="X11" s="13">
        <f>SUM(AUT_top:POR_top!X11)</f>
        <v>1</v>
      </c>
      <c r="Y11" s="13">
        <f>SUM(AUT_top:POR_top!Y11)</f>
        <v>0</v>
      </c>
      <c r="Z11" s="13">
        <f>SUM(AUT_top:POR_top!Z11)</f>
        <v>5</v>
      </c>
      <c r="AA11" s="13">
        <f>SUM(AUT_top:POR_top!AA11)</f>
        <v>0</v>
      </c>
      <c r="AB11" s="13">
        <f>SUM(AUT_top:POR_top!AB11)</f>
        <v>1</v>
      </c>
      <c r="AC11" s="13">
        <f>SUM(AUT_top:POR_top!AC11)</f>
        <v>5</v>
      </c>
      <c r="AD11" s="13">
        <f>SUM(AUT_top:POR_top!AD11)</f>
        <v>0</v>
      </c>
      <c r="AE11" s="13">
        <f>SUM(AUT_top:POR_top!AE11)</f>
        <v>-1</v>
      </c>
      <c r="AF11" s="13">
        <f>SUM(AUT_top:POR_top!AF11)</f>
        <v>5</v>
      </c>
      <c r="AG11" s="13">
        <f>SUM(AUT_top:POR_top!AG11)</f>
        <v>6</v>
      </c>
      <c r="AH11" s="13">
        <f>SUM(AUT_top:POR_top!AH11)</f>
        <v>2</v>
      </c>
      <c r="AI11" s="13">
        <f>SUM(AUT_top:POR_top!AI11)</f>
        <v>1</v>
      </c>
      <c r="AJ11" s="13">
        <f>SUM(AUT_top:POR_top!AJ11)</f>
        <v>2</v>
      </c>
      <c r="AK11" s="13">
        <f>SUM(AUT_top:POR_top!AK11)</f>
        <v>0</v>
      </c>
      <c r="AL11" s="13">
        <f>SUM(AUT_top:POR_top!AL11)</f>
        <v>1</v>
      </c>
      <c r="AM11" s="13">
        <f>SUM(AUT_top:POR_top!AM11)</f>
        <v>5</v>
      </c>
      <c r="AN11" s="13">
        <f>SUM(AUT_top:POR_top!AN11)</f>
        <v>2</v>
      </c>
      <c r="AO11" s="13">
        <f>SUM(AUT_top:POR_top!AO11)</f>
        <v>0</v>
      </c>
      <c r="AP11" s="13">
        <f>SUM(AUT_top:POR_top!AP11)</f>
        <v>-1</v>
      </c>
      <c r="AQ11" s="13">
        <f>SUM(AUT_top:POR_top!AQ11)</f>
        <v>0</v>
      </c>
      <c r="AR11" s="13">
        <f>SUM(AUT_top:POR_top!AR11)</f>
        <v>0</v>
      </c>
      <c r="AS11" s="13">
        <f>SUM(AUT_top:POR_top!AS11)</f>
        <v>0</v>
      </c>
      <c r="AT11" s="13">
        <f>SUM(AUT_top:POR_top!AT11)</f>
        <v>0</v>
      </c>
      <c r="AU11" s="13">
        <f>SUM(AUT_top:POR_top!AU11)</f>
        <v>0</v>
      </c>
      <c r="AV11" s="13">
        <f>SUM(AUT_top:POR_top!AV11)</f>
        <v>0</v>
      </c>
      <c r="AW11" s="13">
        <f>SUM(AUT_top:POR_top!AW11)</f>
        <v>1</v>
      </c>
      <c r="AX11" s="13">
        <f>SUM(AUT_top:POR_top!AX11)</f>
        <v>1</v>
      </c>
      <c r="AY11" s="13">
        <f>SUM(AUT_top:POR_top!AY11)</f>
        <v>0</v>
      </c>
      <c r="AZ11" s="13">
        <f>SUM(AUT_top:POR_top!AZ11)</f>
        <v>-1</v>
      </c>
      <c r="BA11" s="13">
        <f>SUM(AUT_top:POR_top!BA11)</f>
        <v>1</v>
      </c>
      <c r="BB11" s="13">
        <f>SUM(AUT_top:POR_top!BB11)</f>
        <v>0</v>
      </c>
      <c r="BC11">
        <f t="shared" si="0"/>
        <v>63</v>
      </c>
      <c r="BD11" s="205">
        <f t="shared" si="1"/>
        <v>0.15441176470588236</v>
      </c>
    </row>
    <row r="12" spans="1:56" ht="18" thickBot="1" x14ac:dyDescent="0.25">
      <c r="A12" s="243"/>
      <c r="B12" s="201" t="s">
        <v>38</v>
      </c>
      <c r="C12" s="6" t="s">
        <v>42</v>
      </c>
      <c r="D12" s="13">
        <f>SUM(AUT_top:POR_top!D12)</f>
        <v>3</v>
      </c>
      <c r="E12" s="13">
        <f>SUM(AUT_top:POR_top!E12)</f>
        <v>1</v>
      </c>
      <c r="F12" s="13">
        <f>SUM(AUT_top:POR_top!F12)</f>
        <v>2</v>
      </c>
      <c r="G12" s="13">
        <f>SUM(AUT_top:POR_top!G12)</f>
        <v>0</v>
      </c>
      <c r="H12" s="13">
        <f>SUM(AUT_top:POR_top!H12)</f>
        <v>1</v>
      </c>
      <c r="I12" s="13">
        <f>SUM(AUT_top:POR_top!I12)</f>
        <v>3</v>
      </c>
      <c r="J12" s="13">
        <f>SUM(AUT_top:POR_top!J12)</f>
        <v>0</v>
      </c>
      <c r="K12" s="13">
        <f>SUM(AUT_top:POR_top!K12)</f>
        <v>0</v>
      </c>
      <c r="L12" s="13">
        <f>SUM(AUT_top:POR_top!L12)</f>
        <v>1</v>
      </c>
      <c r="M12" s="13">
        <f>SUM(AUT_top:POR_top!M12)</f>
        <v>4</v>
      </c>
      <c r="N12" s="13">
        <f>SUM(AUT_top:POR_top!N12)</f>
        <v>1</v>
      </c>
      <c r="O12" s="13">
        <f>SUM(AUT_top:POR_top!O12)</f>
        <v>2</v>
      </c>
      <c r="P12" s="13">
        <f>SUM(AUT_top:POR_top!P12)</f>
        <v>7</v>
      </c>
      <c r="Q12" s="13">
        <f>SUM(AUT_top:POR_top!Q12)</f>
        <v>2</v>
      </c>
      <c r="R12" s="13">
        <f>SUM(AUT_top:POR_top!R12)</f>
        <v>1</v>
      </c>
      <c r="S12" s="13">
        <f>SUM(AUT_top:POR_top!S12)</f>
        <v>0</v>
      </c>
      <c r="T12" s="13">
        <f>SUM(AUT_top:POR_top!T12)</f>
        <v>0</v>
      </c>
      <c r="U12" s="13">
        <f>SUM(AUT_top:POR_top!U12)</f>
        <v>7</v>
      </c>
      <c r="V12" s="13">
        <f>SUM(AUT_top:POR_top!V12)</f>
        <v>1</v>
      </c>
      <c r="W12" s="13">
        <f>SUM(AUT_top:POR_top!W12)</f>
        <v>5</v>
      </c>
      <c r="X12" s="13">
        <f>SUM(AUT_top:POR_top!X12)</f>
        <v>1</v>
      </c>
      <c r="Y12" s="13">
        <f>SUM(AUT_top:POR_top!Y12)</f>
        <v>0</v>
      </c>
      <c r="Z12" s="13">
        <f>SUM(AUT_top:POR_top!Z12)</f>
        <v>5</v>
      </c>
      <c r="AA12" s="13">
        <f>SUM(AUT_top:POR_top!AA12)</f>
        <v>0</v>
      </c>
      <c r="AB12" s="13">
        <f>SUM(AUT_top:POR_top!AB12)</f>
        <v>0</v>
      </c>
      <c r="AC12" s="13">
        <f>SUM(AUT_top:POR_top!AC12)</f>
        <v>5</v>
      </c>
      <c r="AD12" s="13">
        <f>SUM(AUT_top:POR_top!AD12)</f>
        <v>0</v>
      </c>
      <c r="AE12" s="13">
        <f>SUM(AUT_top:POR_top!AE12)</f>
        <v>0</v>
      </c>
      <c r="AF12" s="13">
        <f>SUM(AUT_top:POR_top!AF12)</f>
        <v>6</v>
      </c>
      <c r="AG12" s="13">
        <f>SUM(AUT_top:POR_top!AG12)</f>
        <v>6</v>
      </c>
      <c r="AH12" s="13">
        <f>SUM(AUT_top:POR_top!AH12)</f>
        <v>2</v>
      </c>
      <c r="AI12" s="13">
        <f>SUM(AUT_top:POR_top!AI12)</f>
        <v>1</v>
      </c>
      <c r="AJ12" s="13">
        <f>SUM(AUT_top:POR_top!AJ12)</f>
        <v>2</v>
      </c>
      <c r="AK12" s="13">
        <f>SUM(AUT_top:POR_top!AK12)</f>
        <v>0</v>
      </c>
      <c r="AL12" s="13">
        <f>SUM(AUT_top:POR_top!AL12)</f>
        <v>1</v>
      </c>
      <c r="AM12" s="13">
        <f>SUM(AUT_top:POR_top!AM12)</f>
        <v>5</v>
      </c>
      <c r="AN12" s="13">
        <f>SUM(AUT_top:POR_top!AN12)</f>
        <v>2</v>
      </c>
      <c r="AO12" s="13">
        <f>SUM(AUT_top:POR_top!AO12)</f>
        <v>0</v>
      </c>
      <c r="AP12" s="13">
        <f>SUM(AUT_top:POR_top!AP12)</f>
        <v>0</v>
      </c>
      <c r="AQ12" s="13">
        <f>SUM(AUT_top:POR_top!AQ12)</f>
        <v>0</v>
      </c>
      <c r="AR12" s="13">
        <f>SUM(AUT_top:POR_top!AR12)</f>
        <v>-1</v>
      </c>
      <c r="AS12" s="13">
        <f>SUM(AUT_top:POR_top!AS12)</f>
        <v>0</v>
      </c>
      <c r="AT12" s="13">
        <f>SUM(AUT_top:POR_top!AT12)</f>
        <v>2</v>
      </c>
      <c r="AU12" s="13">
        <f>SUM(AUT_top:POR_top!AU12)</f>
        <v>0</v>
      </c>
      <c r="AV12" s="13">
        <f>SUM(AUT_top:POR_top!AV12)</f>
        <v>0</v>
      </c>
      <c r="AW12" s="13">
        <f>SUM(AUT_top:POR_top!AW12)</f>
        <v>1</v>
      </c>
      <c r="AX12" s="13">
        <f>SUM(AUT_top:POR_top!AX12)</f>
        <v>1</v>
      </c>
      <c r="AY12" s="13">
        <f>SUM(AUT_top:POR_top!AY12)</f>
        <v>2</v>
      </c>
      <c r="AZ12" s="13">
        <f>SUM(AUT_top:POR_top!AZ12)</f>
        <v>2</v>
      </c>
      <c r="BA12" s="13">
        <f>SUM(AUT_top:POR_top!BA12)</f>
        <v>2</v>
      </c>
      <c r="BB12" s="13">
        <f>SUM(AUT_top:POR_top!BB12)</f>
        <v>1</v>
      </c>
      <c r="BC12">
        <f t="shared" si="0"/>
        <v>87</v>
      </c>
      <c r="BD12" s="205">
        <f t="shared" si="1"/>
        <v>0.21323529411764705</v>
      </c>
    </row>
    <row r="13" spans="1:56" ht="18" thickBot="1" x14ac:dyDescent="0.25">
      <c r="A13" s="243"/>
      <c r="B13" s="201" t="s">
        <v>38</v>
      </c>
      <c r="C13" s="6" t="s">
        <v>97</v>
      </c>
      <c r="D13" s="13">
        <f>SUM(AUT_top:POR_top!D13)</f>
        <v>1</v>
      </c>
      <c r="E13" s="13">
        <f>SUM(AUT_top:POR_top!E13)</f>
        <v>1</v>
      </c>
      <c r="F13" s="13">
        <f>SUM(AUT_top:POR_top!F13)</f>
        <v>2</v>
      </c>
      <c r="G13" s="13">
        <f>SUM(AUT_top:POR_top!G13)</f>
        <v>0</v>
      </c>
      <c r="H13" s="13">
        <f>SUM(AUT_top:POR_top!H13)</f>
        <v>1</v>
      </c>
      <c r="I13" s="13">
        <f>SUM(AUT_top:POR_top!I13)</f>
        <v>2</v>
      </c>
      <c r="J13" s="13">
        <f>SUM(AUT_top:POR_top!J13)</f>
        <v>0</v>
      </c>
      <c r="K13" s="13">
        <f>SUM(AUT_top:POR_top!K13)</f>
        <v>0</v>
      </c>
      <c r="L13" s="13">
        <f>SUM(AUT_top:POR_top!L13)</f>
        <v>0</v>
      </c>
      <c r="M13" s="13">
        <f>SUM(AUT_top:POR_top!M13)</f>
        <v>0</v>
      </c>
      <c r="N13" s="13">
        <f>SUM(AUT_top:POR_top!N13)</f>
        <v>0</v>
      </c>
      <c r="O13" s="13">
        <f>SUM(AUT_top:POR_top!O13)</f>
        <v>2</v>
      </c>
      <c r="P13" s="13">
        <f>SUM(AUT_top:POR_top!P13)</f>
        <v>6</v>
      </c>
      <c r="Q13" s="13">
        <f>SUM(AUT_top:POR_top!Q13)</f>
        <v>2</v>
      </c>
      <c r="R13" s="13">
        <f>SUM(AUT_top:POR_top!R13)</f>
        <v>1</v>
      </c>
      <c r="S13" s="13">
        <f>SUM(AUT_top:POR_top!S13)</f>
        <v>0</v>
      </c>
      <c r="T13" s="13">
        <f>SUM(AUT_top:POR_top!T13)</f>
        <v>-1</v>
      </c>
      <c r="U13" s="13">
        <f>SUM(AUT_top:POR_top!U13)</f>
        <v>6</v>
      </c>
      <c r="V13" s="13">
        <f>SUM(AUT_top:POR_top!V13)</f>
        <v>1</v>
      </c>
      <c r="W13" s="13">
        <f>SUM(AUT_top:POR_top!W13)</f>
        <v>5</v>
      </c>
      <c r="X13" s="13">
        <f>SUM(AUT_top:POR_top!X13)</f>
        <v>1</v>
      </c>
      <c r="Y13" s="13">
        <f>SUM(AUT_top:POR_top!Y13)</f>
        <v>0</v>
      </c>
      <c r="Z13" s="13">
        <f>SUM(AUT_top:POR_top!Z13)</f>
        <v>5</v>
      </c>
      <c r="AA13" s="13">
        <f>SUM(AUT_top:POR_top!AA13)</f>
        <v>0</v>
      </c>
      <c r="AB13" s="13">
        <f>SUM(AUT_top:POR_top!AB13)</f>
        <v>2</v>
      </c>
      <c r="AC13" s="13">
        <f>SUM(AUT_top:POR_top!AC13)</f>
        <v>5</v>
      </c>
      <c r="AD13" s="13">
        <f>SUM(AUT_top:POR_top!AD13)</f>
        <v>0</v>
      </c>
      <c r="AE13" s="13">
        <f>SUM(AUT_top:POR_top!AE13)</f>
        <v>0</v>
      </c>
      <c r="AF13" s="13">
        <f>SUM(AUT_top:POR_top!AF13)</f>
        <v>6</v>
      </c>
      <c r="AG13" s="13">
        <f>SUM(AUT_top:POR_top!AG13)</f>
        <v>4</v>
      </c>
      <c r="AH13" s="13">
        <f>SUM(AUT_top:POR_top!AH13)</f>
        <v>2</v>
      </c>
      <c r="AI13" s="13">
        <f>SUM(AUT_top:POR_top!AI13)</f>
        <v>0</v>
      </c>
      <c r="AJ13" s="13">
        <f>SUM(AUT_top:POR_top!AJ13)</f>
        <v>2</v>
      </c>
      <c r="AK13" s="13">
        <f>SUM(AUT_top:POR_top!AK13)</f>
        <v>0</v>
      </c>
      <c r="AL13" s="13">
        <f>SUM(AUT_top:POR_top!AL13)</f>
        <v>1</v>
      </c>
      <c r="AM13" s="13">
        <f>SUM(AUT_top:POR_top!AM13)</f>
        <v>5</v>
      </c>
      <c r="AN13" s="13">
        <f>SUM(AUT_top:POR_top!AN13)</f>
        <v>2</v>
      </c>
      <c r="AO13" s="13">
        <f>SUM(AUT_top:POR_top!AO13)</f>
        <v>0</v>
      </c>
      <c r="AP13" s="13">
        <f>SUM(AUT_top:POR_top!AP13)</f>
        <v>1</v>
      </c>
      <c r="AQ13" s="13">
        <f>SUM(AUT_top:POR_top!AQ13)</f>
        <v>0</v>
      </c>
      <c r="AR13" s="13">
        <f>SUM(AUT_top:POR_top!AR13)</f>
        <v>0</v>
      </c>
      <c r="AS13" s="13">
        <f>SUM(AUT_top:POR_top!AS13)</f>
        <v>0</v>
      </c>
      <c r="AT13" s="13">
        <f>SUM(AUT_top:POR_top!AT13)</f>
        <v>0</v>
      </c>
      <c r="AU13" s="13">
        <f>SUM(AUT_top:POR_top!AU13)</f>
        <v>0</v>
      </c>
      <c r="AV13" s="13">
        <f>SUM(AUT_top:POR_top!AV13)</f>
        <v>0</v>
      </c>
      <c r="AW13" s="13">
        <f>SUM(AUT_top:POR_top!AW13)</f>
        <v>1</v>
      </c>
      <c r="AX13" s="13">
        <f>SUM(AUT_top:POR_top!AX13)</f>
        <v>1</v>
      </c>
      <c r="AY13" s="13">
        <f>SUM(AUT_top:POR_top!AY13)</f>
        <v>1</v>
      </c>
      <c r="AZ13" s="13">
        <f>SUM(AUT_top:POR_top!AZ13)</f>
        <v>0</v>
      </c>
      <c r="BA13" s="13">
        <f>SUM(AUT_top:POR_top!BA13)</f>
        <v>2</v>
      </c>
      <c r="BB13" s="13">
        <f>SUM(AUT_top:POR_top!BB13)</f>
        <v>0</v>
      </c>
      <c r="BC13">
        <f t="shared" si="0"/>
        <v>70</v>
      </c>
      <c r="BD13" s="205">
        <f t="shared" si="1"/>
        <v>0.17156862745098039</v>
      </c>
    </row>
    <row r="14" spans="1:56" ht="18" thickBot="1" x14ac:dyDescent="0.25">
      <c r="A14" s="243"/>
      <c r="B14" s="201" t="s">
        <v>38</v>
      </c>
      <c r="C14" s="6" t="s">
        <v>96</v>
      </c>
      <c r="D14" s="13">
        <f>SUM(AUT_top:POR_top!D14)</f>
        <v>2</v>
      </c>
      <c r="E14" s="13">
        <f>SUM(AUT_top:POR_top!E14)</f>
        <v>1</v>
      </c>
      <c r="F14" s="13">
        <f>SUM(AUT_top:POR_top!F14)</f>
        <v>2</v>
      </c>
      <c r="G14" s="13">
        <f>SUM(AUT_top:POR_top!G14)</f>
        <v>0</v>
      </c>
      <c r="H14" s="13">
        <f>SUM(AUT_top:POR_top!H14)</f>
        <v>1</v>
      </c>
      <c r="I14" s="13">
        <f>SUM(AUT_top:POR_top!I14)</f>
        <v>2</v>
      </c>
      <c r="J14" s="13">
        <f>SUM(AUT_top:POR_top!J14)</f>
        <v>0</v>
      </c>
      <c r="K14" s="13">
        <f>SUM(AUT_top:POR_top!K14)</f>
        <v>0</v>
      </c>
      <c r="L14" s="13">
        <f>SUM(AUT_top:POR_top!L14)</f>
        <v>1</v>
      </c>
      <c r="M14" s="13">
        <f>SUM(AUT_top:POR_top!M14)</f>
        <v>1</v>
      </c>
      <c r="N14" s="13">
        <f>SUM(AUT_top:POR_top!N14)</f>
        <v>0</v>
      </c>
      <c r="O14" s="13">
        <f>SUM(AUT_top:POR_top!O14)</f>
        <v>4</v>
      </c>
      <c r="P14" s="13">
        <f>SUM(AUT_top:POR_top!P14)</f>
        <v>6</v>
      </c>
      <c r="Q14" s="13">
        <f>SUM(AUT_top:POR_top!Q14)</f>
        <v>2</v>
      </c>
      <c r="R14" s="13">
        <f>SUM(AUT_top:POR_top!R14)</f>
        <v>1</v>
      </c>
      <c r="S14" s="13">
        <f>SUM(AUT_top:POR_top!S14)</f>
        <v>1</v>
      </c>
      <c r="T14" s="13">
        <f>SUM(AUT_top:POR_top!T14)</f>
        <v>0</v>
      </c>
      <c r="U14" s="13">
        <f>SUM(AUT_top:POR_top!U14)</f>
        <v>6</v>
      </c>
      <c r="V14" s="13">
        <f>SUM(AUT_top:POR_top!V14)</f>
        <v>1</v>
      </c>
      <c r="W14" s="13">
        <f>SUM(AUT_top:POR_top!W14)</f>
        <v>5</v>
      </c>
      <c r="X14" s="13">
        <f>SUM(AUT_top:POR_top!X14)</f>
        <v>1</v>
      </c>
      <c r="Y14" s="13">
        <f>SUM(AUT_top:POR_top!Y14)</f>
        <v>0</v>
      </c>
      <c r="Z14" s="13">
        <f>SUM(AUT_top:POR_top!Z14)</f>
        <v>5</v>
      </c>
      <c r="AA14" s="13">
        <f>SUM(AUT_top:POR_top!AA14)</f>
        <v>0</v>
      </c>
      <c r="AB14" s="13">
        <f>SUM(AUT_top:POR_top!AB14)</f>
        <v>0</v>
      </c>
      <c r="AC14" s="13">
        <f>SUM(AUT_top:POR_top!AC14)</f>
        <v>5</v>
      </c>
      <c r="AD14" s="13">
        <f>SUM(AUT_top:POR_top!AD14)</f>
        <v>0</v>
      </c>
      <c r="AE14" s="13">
        <f>SUM(AUT_top:POR_top!AE14)</f>
        <v>0</v>
      </c>
      <c r="AF14" s="13">
        <f>SUM(AUT_top:POR_top!AF14)</f>
        <v>6</v>
      </c>
      <c r="AG14" s="13">
        <f>SUM(AUT_top:POR_top!AG14)</f>
        <v>6</v>
      </c>
      <c r="AH14" s="13">
        <f>SUM(AUT_top:POR_top!AH14)</f>
        <v>2</v>
      </c>
      <c r="AI14" s="13">
        <f>SUM(AUT_top:POR_top!AI14)</f>
        <v>0</v>
      </c>
      <c r="AJ14" s="13">
        <f>SUM(AUT_top:POR_top!AJ14)</f>
        <v>2</v>
      </c>
      <c r="AK14" s="13">
        <f>SUM(AUT_top:POR_top!AK14)</f>
        <v>0</v>
      </c>
      <c r="AL14" s="13">
        <f>SUM(AUT_top:POR_top!AL14)</f>
        <v>1</v>
      </c>
      <c r="AM14" s="13">
        <f>SUM(AUT_top:POR_top!AM14)</f>
        <v>5</v>
      </c>
      <c r="AN14" s="13">
        <f>SUM(AUT_top:POR_top!AN14)</f>
        <v>2</v>
      </c>
      <c r="AO14" s="13">
        <f>SUM(AUT_top:POR_top!AO14)</f>
        <v>0</v>
      </c>
      <c r="AP14" s="13">
        <f>SUM(AUT_top:POR_top!AP14)</f>
        <v>-1</v>
      </c>
      <c r="AQ14" s="13">
        <f>SUM(AUT_top:POR_top!AQ14)</f>
        <v>1</v>
      </c>
      <c r="AR14" s="13">
        <f>SUM(AUT_top:POR_top!AR14)</f>
        <v>0</v>
      </c>
      <c r="AS14" s="13">
        <f>SUM(AUT_top:POR_top!AS14)</f>
        <v>0</v>
      </c>
      <c r="AT14" s="13">
        <f>SUM(AUT_top:POR_top!AT14)</f>
        <v>0</v>
      </c>
      <c r="AU14" s="13">
        <f>SUM(AUT_top:POR_top!AU14)</f>
        <v>0</v>
      </c>
      <c r="AV14" s="13">
        <f>SUM(AUT_top:POR_top!AV14)</f>
        <v>0</v>
      </c>
      <c r="AW14" s="13">
        <f>SUM(AUT_top:POR_top!AW14)</f>
        <v>1</v>
      </c>
      <c r="AX14" s="13">
        <f>SUM(AUT_top:POR_top!AX14)</f>
        <v>1</v>
      </c>
      <c r="AY14" s="13">
        <f>SUM(AUT_top:POR_top!AY14)</f>
        <v>1</v>
      </c>
      <c r="AZ14" s="13">
        <f>SUM(AUT_top:POR_top!AZ14)</f>
        <v>1</v>
      </c>
      <c r="BA14" s="13">
        <f>SUM(AUT_top:POR_top!BA14)</f>
        <v>2</v>
      </c>
      <c r="BB14" s="13">
        <f>SUM(AUT_top:POR_top!BB14)</f>
        <v>0</v>
      </c>
      <c r="BC14">
        <f t="shared" si="0"/>
        <v>77</v>
      </c>
      <c r="BD14" s="205">
        <f t="shared" si="1"/>
        <v>0.18872549019607843</v>
      </c>
    </row>
    <row r="15" spans="1:56" ht="18" thickBot="1" x14ac:dyDescent="0.25">
      <c r="A15" s="243"/>
      <c r="B15" s="201" t="s">
        <v>38</v>
      </c>
      <c r="C15" s="6" t="s">
        <v>98</v>
      </c>
      <c r="D15" s="13">
        <f>SUM(AUT_top:POR_top!D15)</f>
        <v>3</v>
      </c>
      <c r="E15" s="13">
        <f>SUM(AUT_top:POR_top!E15)</f>
        <v>1</v>
      </c>
      <c r="F15" s="13">
        <f>SUM(AUT_top:POR_top!F15)</f>
        <v>2</v>
      </c>
      <c r="G15" s="13">
        <f>SUM(AUT_top:POR_top!G15)</f>
        <v>0</v>
      </c>
      <c r="H15" s="13">
        <f>SUM(AUT_top:POR_top!H15)</f>
        <v>1</v>
      </c>
      <c r="I15" s="13">
        <f>SUM(AUT_top:POR_top!I15)</f>
        <v>2</v>
      </c>
      <c r="J15" s="13">
        <f>SUM(AUT_top:POR_top!J15)</f>
        <v>1</v>
      </c>
      <c r="K15" s="13">
        <f>SUM(AUT_top:POR_top!K15)</f>
        <v>0</v>
      </c>
      <c r="L15" s="13">
        <f>SUM(AUT_top:POR_top!L15)</f>
        <v>1</v>
      </c>
      <c r="M15" s="13">
        <f>SUM(AUT_top:POR_top!M15)</f>
        <v>0</v>
      </c>
      <c r="N15" s="13">
        <f>SUM(AUT_top:POR_top!N15)</f>
        <v>0</v>
      </c>
      <c r="O15" s="13">
        <f>SUM(AUT_top:POR_top!O15)</f>
        <v>1</v>
      </c>
      <c r="P15" s="13">
        <f>SUM(AUT_top:POR_top!P15)</f>
        <v>6</v>
      </c>
      <c r="Q15" s="13">
        <f>SUM(AUT_top:POR_top!Q15)</f>
        <v>2</v>
      </c>
      <c r="R15" s="13">
        <f>SUM(AUT_top:POR_top!R15)</f>
        <v>1</v>
      </c>
      <c r="S15" s="13">
        <f>SUM(AUT_top:POR_top!S15)</f>
        <v>0</v>
      </c>
      <c r="T15" s="13">
        <f>SUM(AUT_top:POR_top!T15)</f>
        <v>0</v>
      </c>
      <c r="U15" s="13">
        <f>SUM(AUT_top:POR_top!U15)</f>
        <v>6</v>
      </c>
      <c r="V15" s="13">
        <f>SUM(AUT_top:POR_top!V15)</f>
        <v>3</v>
      </c>
      <c r="W15" s="13">
        <f>SUM(AUT_top:POR_top!W15)</f>
        <v>5</v>
      </c>
      <c r="X15" s="13">
        <f>SUM(AUT_top:POR_top!X15)</f>
        <v>1</v>
      </c>
      <c r="Y15" s="13">
        <f>SUM(AUT_top:POR_top!Y15)</f>
        <v>0</v>
      </c>
      <c r="Z15" s="13">
        <f>SUM(AUT_top:POR_top!Z15)</f>
        <v>5</v>
      </c>
      <c r="AA15" s="13">
        <f>SUM(AUT_top:POR_top!AA15)</f>
        <v>1</v>
      </c>
      <c r="AB15" s="13">
        <f>SUM(AUT_top:POR_top!AB15)</f>
        <v>6</v>
      </c>
      <c r="AC15" s="13">
        <f>SUM(AUT_top:POR_top!AC15)</f>
        <v>5</v>
      </c>
      <c r="AD15" s="13">
        <f>SUM(AUT_top:POR_top!AD15)</f>
        <v>0</v>
      </c>
      <c r="AE15" s="13">
        <f>SUM(AUT_top:POR_top!AE15)</f>
        <v>0</v>
      </c>
      <c r="AF15" s="13">
        <f>SUM(AUT_top:POR_top!AF15)</f>
        <v>5</v>
      </c>
      <c r="AG15" s="13">
        <f>SUM(AUT_top:POR_top!AG15)</f>
        <v>4</v>
      </c>
      <c r="AH15" s="13">
        <f>SUM(AUT_top:POR_top!AH15)</f>
        <v>2</v>
      </c>
      <c r="AI15" s="13">
        <f>SUM(AUT_top:POR_top!AI15)</f>
        <v>0</v>
      </c>
      <c r="AJ15" s="13">
        <f>SUM(AUT_top:POR_top!AJ15)</f>
        <v>2</v>
      </c>
      <c r="AK15" s="13">
        <f>SUM(AUT_top:POR_top!AK15)</f>
        <v>0</v>
      </c>
      <c r="AL15" s="13">
        <f>SUM(AUT_top:POR_top!AL15)</f>
        <v>1</v>
      </c>
      <c r="AM15" s="13">
        <f>SUM(AUT_top:POR_top!AM15)</f>
        <v>5</v>
      </c>
      <c r="AN15" s="13">
        <f>SUM(AUT_top:POR_top!AN15)</f>
        <v>2</v>
      </c>
      <c r="AO15" s="13">
        <f>SUM(AUT_top:POR_top!AO15)</f>
        <v>0</v>
      </c>
      <c r="AP15" s="13">
        <f>SUM(AUT_top:POR_top!AP15)</f>
        <v>2</v>
      </c>
      <c r="AQ15" s="13">
        <f>SUM(AUT_top:POR_top!AQ15)</f>
        <v>4</v>
      </c>
      <c r="AR15" s="13">
        <f>SUM(AUT_top:POR_top!AR15)</f>
        <v>2</v>
      </c>
      <c r="AS15" s="13">
        <f>SUM(AUT_top:POR_top!AS15)</f>
        <v>0</v>
      </c>
      <c r="AT15" s="13">
        <f>SUM(AUT_top:POR_top!AT15)</f>
        <v>0</v>
      </c>
      <c r="AU15" s="13">
        <f>SUM(AUT_top:POR_top!AU15)</f>
        <v>0</v>
      </c>
      <c r="AV15" s="13">
        <f>SUM(AUT_top:POR_top!AV15)</f>
        <v>0</v>
      </c>
      <c r="AW15" s="13">
        <f>SUM(AUT_top:POR_top!AW15)</f>
        <v>1</v>
      </c>
      <c r="AX15" s="13">
        <f>SUM(AUT_top:POR_top!AX15)</f>
        <v>2</v>
      </c>
      <c r="AY15" s="13">
        <f>SUM(AUT_top:POR_top!AY15)</f>
        <v>1</v>
      </c>
      <c r="AZ15" s="13">
        <f>SUM(AUT_top:POR_top!AZ15)</f>
        <v>0</v>
      </c>
      <c r="BA15" s="13">
        <f>SUM(AUT_top:POR_top!BA15)</f>
        <v>3</v>
      </c>
      <c r="BB15" s="13">
        <f>SUM(AUT_top:POR_top!BB15)</f>
        <v>1</v>
      </c>
      <c r="BC15">
        <f t="shared" si="0"/>
        <v>90</v>
      </c>
      <c r="BD15" s="205">
        <f t="shared" si="1"/>
        <v>0.22058823529411764</v>
      </c>
    </row>
    <row r="16" spans="1:56" ht="18" thickBot="1" x14ac:dyDescent="0.25">
      <c r="A16" s="243"/>
      <c r="B16" s="201" t="s">
        <v>38</v>
      </c>
      <c r="C16" s="6" t="s">
        <v>45</v>
      </c>
      <c r="D16" s="13">
        <f>SUM(AUT_top:POR_top!D16)</f>
        <v>2</v>
      </c>
      <c r="E16" s="13">
        <f>SUM(AUT_top:POR_top!E16)</f>
        <v>1</v>
      </c>
      <c r="F16" s="13">
        <f>SUM(AUT_top:POR_top!F16)</f>
        <v>2</v>
      </c>
      <c r="G16" s="13">
        <f>SUM(AUT_top:POR_top!G16)</f>
        <v>1</v>
      </c>
      <c r="H16" s="13">
        <f>SUM(AUT_top:POR_top!H16)</f>
        <v>1</v>
      </c>
      <c r="I16" s="13">
        <f>SUM(AUT_top:POR_top!I16)</f>
        <v>1</v>
      </c>
      <c r="J16" s="13">
        <f>SUM(AUT_top:POR_top!J16)</f>
        <v>1</v>
      </c>
      <c r="K16" s="13">
        <f>SUM(AUT_top:POR_top!K16)</f>
        <v>0</v>
      </c>
      <c r="L16" s="13">
        <f>SUM(AUT_top:POR_top!L16)</f>
        <v>0</v>
      </c>
      <c r="M16" s="13">
        <f>SUM(AUT_top:POR_top!M16)</f>
        <v>1</v>
      </c>
      <c r="N16" s="13">
        <f>SUM(AUT_top:POR_top!N16)</f>
        <v>0</v>
      </c>
      <c r="O16" s="13">
        <f>SUM(AUT_top:POR_top!O16)</f>
        <v>0</v>
      </c>
      <c r="P16" s="13">
        <f>SUM(AUT_top:POR_top!P16)</f>
        <v>8</v>
      </c>
      <c r="Q16" s="13">
        <f>SUM(AUT_top:POR_top!Q16)</f>
        <v>6</v>
      </c>
      <c r="R16" s="13">
        <f>SUM(AUT_top:POR_top!R16)</f>
        <v>1</v>
      </c>
      <c r="S16" s="13">
        <f>SUM(AUT_top:POR_top!S16)</f>
        <v>0</v>
      </c>
      <c r="T16" s="13">
        <f>SUM(AUT_top:POR_top!T16)</f>
        <v>0</v>
      </c>
      <c r="U16" s="13">
        <f>SUM(AUT_top:POR_top!U16)</f>
        <v>8</v>
      </c>
      <c r="V16" s="13">
        <f>SUM(AUT_top:POR_top!V16)</f>
        <v>3</v>
      </c>
      <c r="W16" s="13">
        <f>SUM(AUT_top:POR_top!W16)</f>
        <v>7</v>
      </c>
      <c r="X16" s="13">
        <f>SUM(AUT_top:POR_top!X16)</f>
        <v>1</v>
      </c>
      <c r="Y16" s="13">
        <f>SUM(AUT_top:POR_top!Y16)</f>
        <v>0</v>
      </c>
      <c r="Z16" s="13">
        <f>SUM(AUT_top:POR_top!Z16)</f>
        <v>3</v>
      </c>
      <c r="AA16" s="13">
        <f>SUM(AUT_top:POR_top!AA16)</f>
        <v>1</v>
      </c>
      <c r="AB16" s="13">
        <f>SUM(AUT_top:POR_top!AB16)</f>
        <v>0</v>
      </c>
      <c r="AC16" s="13">
        <f>SUM(AUT_top:POR_top!AC16)</f>
        <v>6</v>
      </c>
      <c r="AD16" s="13">
        <f>SUM(AUT_top:POR_top!AD16)</f>
        <v>0</v>
      </c>
      <c r="AE16" s="13">
        <f>SUM(AUT_top:POR_top!AE16)</f>
        <v>0</v>
      </c>
      <c r="AF16" s="13">
        <f>SUM(AUT_top:POR_top!AF16)</f>
        <v>5</v>
      </c>
      <c r="AG16" s="13">
        <f>SUM(AUT_top:POR_top!AG16)</f>
        <v>4</v>
      </c>
      <c r="AH16" s="13">
        <f>SUM(AUT_top:POR_top!AH16)</f>
        <v>2</v>
      </c>
      <c r="AI16" s="13">
        <f>SUM(AUT_top:POR_top!AI16)</f>
        <v>0</v>
      </c>
      <c r="AJ16" s="13">
        <f>SUM(AUT_top:POR_top!AJ16)</f>
        <v>2</v>
      </c>
      <c r="AK16" s="13">
        <f>SUM(AUT_top:POR_top!AK16)</f>
        <v>0</v>
      </c>
      <c r="AL16" s="13">
        <f>SUM(AUT_top:POR_top!AL16)</f>
        <v>2</v>
      </c>
      <c r="AM16" s="13">
        <f>SUM(AUT_top:POR_top!AM16)</f>
        <v>7</v>
      </c>
      <c r="AN16" s="13">
        <f>SUM(AUT_top:POR_top!AN16)</f>
        <v>4</v>
      </c>
      <c r="AO16" s="13">
        <f>SUM(AUT_top:POR_top!AO16)</f>
        <v>1</v>
      </c>
      <c r="AP16" s="13">
        <f>SUM(AUT_top:POR_top!AP16)</f>
        <v>-1</v>
      </c>
      <c r="AQ16" s="13">
        <f>SUM(AUT_top:POR_top!AQ16)</f>
        <v>1</v>
      </c>
      <c r="AR16" s="13">
        <f>SUM(AUT_top:POR_top!AR16)</f>
        <v>1</v>
      </c>
      <c r="AS16" s="13">
        <f>SUM(AUT_top:POR_top!AS16)</f>
        <v>0</v>
      </c>
      <c r="AT16" s="13">
        <f>SUM(AUT_top:POR_top!AT16)</f>
        <v>0</v>
      </c>
      <c r="AU16" s="13">
        <f>SUM(AUT_top:POR_top!AU16)</f>
        <v>0</v>
      </c>
      <c r="AV16" s="13">
        <f>SUM(AUT_top:POR_top!AV16)</f>
        <v>0</v>
      </c>
      <c r="AW16" s="13">
        <f>SUM(AUT_top:POR_top!AW16)</f>
        <v>3</v>
      </c>
      <c r="AX16" s="13">
        <f>SUM(AUT_top:POR_top!AX16)</f>
        <v>3</v>
      </c>
      <c r="AY16" s="13">
        <f>SUM(AUT_top:POR_top!AY16)</f>
        <v>0</v>
      </c>
      <c r="AZ16" s="13">
        <f>SUM(AUT_top:POR_top!AZ16)</f>
        <v>0</v>
      </c>
      <c r="BA16" s="13">
        <f>SUM(AUT_top:POR_top!BA16)</f>
        <v>1</v>
      </c>
      <c r="BB16" s="13">
        <f>SUM(AUT_top:POR_top!BB16)</f>
        <v>0</v>
      </c>
      <c r="BC16">
        <f t="shared" si="0"/>
        <v>89</v>
      </c>
      <c r="BD16" s="205">
        <f t="shared" si="1"/>
        <v>0.21813725490196079</v>
      </c>
    </row>
    <row r="17" spans="1:56" ht="18" thickBot="1" x14ac:dyDescent="0.25">
      <c r="A17" s="243"/>
      <c r="B17" s="201" t="s">
        <v>38</v>
      </c>
      <c r="C17" s="7" t="s">
        <v>69</v>
      </c>
      <c r="D17" s="13">
        <f>SUM(AUT_top:POR_top!D17)</f>
        <v>1</v>
      </c>
      <c r="E17" s="13">
        <f>SUM(AUT_top:POR_top!E17)</f>
        <v>0</v>
      </c>
      <c r="F17" s="13">
        <f>SUM(AUT_top:POR_top!F17)</f>
        <v>1</v>
      </c>
      <c r="G17" s="13">
        <f>SUM(AUT_top:POR_top!G17)</f>
        <v>0</v>
      </c>
      <c r="H17" s="13">
        <f>SUM(AUT_top:POR_top!H17)</f>
        <v>2</v>
      </c>
      <c r="I17" s="13">
        <f>SUM(AUT_top:POR_top!I17)</f>
        <v>2</v>
      </c>
      <c r="J17" s="13">
        <f>SUM(AUT_top:POR_top!J17)</f>
        <v>1</v>
      </c>
      <c r="K17" s="13">
        <f>SUM(AUT_top:POR_top!K17)</f>
        <v>0</v>
      </c>
      <c r="L17" s="13">
        <f>SUM(AUT_top:POR_top!L17)</f>
        <v>0</v>
      </c>
      <c r="M17" s="13">
        <f>SUM(AUT_top:POR_top!M17)</f>
        <v>0</v>
      </c>
      <c r="N17" s="13">
        <f>SUM(AUT_top:POR_top!N17)</f>
        <v>0</v>
      </c>
      <c r="O17" s="13">
        <f>SUM(AUT_top:POR_top!O17)</f>
        <v>4</v>
      </c>
      <c r="P17" s="13">
        <f>SUM(AUT_top:POR_top!P17)</f>
        <v>7</v>
      </c>
      <c r="Q17" s="13">
        <f>SUM(AUT_top:POR_top!Q17)</f>
        <v>3</v>
      </c>
      <c r="R17" s="13">
        <f>SUM(AUT_top:POR_top!R17)</f>
        <v>1</v>
      </c>
      <c r="S17" s="13">
        <f>SUM(AUT_top:POR_top!S17)</f>
        <v>1</v>
      </c>
      <c r="T17" s="13">
        <f>SUM(AUT_top:POR_top!T17)</f>
        <v>0</v>
      </c>
      <c r="U17" s="13">
        <f>SUM(AUT_top:POR_top!U17)</f>
        <v>6</v>
      </c>
      <c r="V17" s="13">
        <f>SUM(AUT_top:POR_top!V17)</f>
        <v>3</v>
      </c>
      <c r="W17" s="13">
        <f>SUM(AUT_top:POR_top!W17)</f>
        <v>5</v>
      </c>
      <c r="X17" s="13">
        <f>SUM(AUT_top:POR_top!X17)</f>
        <v>1</v>
      </c>
      <c r="Y17" s="13">
        <f>SUM(AUT_top:POR_top!Y17)</f>
        <v>0</v>
      </c>
      <c r="Z17" s="13">
        <f>SUM(AUT_top:POR_top!Z17)</f>
        <v>5</v>
      </c>
      <c r="AA17" s="13">
        <f>SUM(AUT_top:POR_top!AA17)</f>
        <v>0</v>
      </c>
      <c r="AB17" s="13">
        <f>SUM(AUT_top:POR_top!AB17)</f>
        <v>2</v>
      </c>
      <c r="AC17" s="13">
        <f>SUM(AUT_top:POR_top!AC17)</f>
        <v>5</v>
      </c>
      <c r="AD17" s="13">
        <f>SUM(AUT_top:POR_top!AD17)</f>
        <v>0</v>
      </c>
      <c r="AE17" s="13">
        <f>SUM(AUT_top:POR_top!AE17)</f>
        <v>0</v>
      </c>
      <c r="AF17" s="13">
        <f>SUM(AUT_top:POR_top!AF17)</f>
        <v>5</v>
      </c>
      <c r="AG17" s="13">
        <f>SUM(AUT_top:POR_top!AG17)</f>
        <v>4</v>
      </c>
      <c r="AH17" s="13">
        <f>SUM(AUT_top:POR_top!AH17)</f>
        <v>2</v>
      </c>
      <c r="AI17" s="13">
        <f>SUM(AUT_top:POR_top!AI17)</f>
        <v>0</v>
      </c>
      <c r="AJ17" s="13">
        <f>SUM(AUT_top:POR_top!AJ17)</f>
        <v>2</v>
      </c>
      <c r="AK17" s="13">
        <f>SUM(AUT_top:POR_top!AK17)</f>
        <v>0</v>
      </c>
      <c r="AL17" s="13">
        <f>SUM(AUT_top:POR_top!AL17)</f>
        <v>1</v>
      </c>
      <c r="AM17" s="13">
        <f>SUM(AUT_top:POR_top!AM17)</f>
        <v>5</v>
      </c>
      <c r="AN17" s="13">
        <f>SUM(AUT_top:POR_top!AN17)</f>
        <v>2</v>
      </c>
      <c r="AO17" s="13">
        <f>SUM(AUT_top:POR_top!AO17)</f>
        <v>0</v>
      </c>
      <c r="AP17" s="13">
        <f>SUM(AUT_top:POR_top!AP17)</f>
        <v>-1</v>
      </c>
      <c r="AQ17" s="13">
        <f>SUM(AUT_top:POR_top!AQ17)</f>
        <v>2</v>
      </c>
      <c r="AR17" s="13">
        <f>SUM(AUT_top:POR_top!AR17)</f>
        <v>2</v>
      </c>
      <c r="AS17" s="13">
        <f>SUM(AUT_top:POR_top!AS17)</f>
        <v>0</v>
      </c>
      <c r="AT17" s="13">
        <f>SUM(AUT_top:POR_top!AT17)</f>
        <v>0</v>
      </c>
      <c r="AU17" s="13">
        <f>SUM(AUT_top:POR_top!AU17)</f>
        <v>0</v>
      </c>
      <c r="AV17" s="13">
        <f>SUM(AUT_top:POR_top!AV17)</f>
        <v>0</v>
      </c>
      <c r="AW17" s="13">
        <f>SUM(AUT_top:POR_top!AW17)</f>
        <v>1</v>
      </c>
      <c r="AX17" s="13">
        <f>SUM(AUT_top:POR_top!AX17)</f>
        <v>2</v>
      </c>
      <c r="AY17" s="13">
        <f>SUM(AUT_top:POR_top!AY17)</f>
        <v>0</v>
      </c>
      <c r="AZ17" s="13">
        <f>SUM(AUT_top:POR_top!AZ17)</f>
        <v>0</v>
      </c>
      <c r="BA17" s="13">
        <f>SUM(AUT_top:POR_top!BA17)</f>
        <v>1</v>
      </c>
      <c r="BB17" s="13">
        <f>SUM(AUT_top:POR_top!BB17)</f>
        <v>0</v>
      </c>
      <c r="BC17">
        <f t="shared" si="0"/>
        <v>78</v>
      </c>
      <c r="BD17" s="205">
        <f t="shared" si="1"/>
        <v>0.19117647058823528</v>
      </c>
    </row>
    <row r="18" spans="1:56" ht="18" thickBot="1" x14ac:dyDescent="0.25">
      <c r="A18" s="243"/>
      <c r="B18" s="201" t="s">
        <v>43</v>
      </c>
      <c r="C18" s="5" t="s">
        <v>44</v>
      </c>
      <c r="D18" s="13">
        <f>SUM(AUT_top:POR_top!D18)</f>
        <v>-1</v>
      </c>
      <c r="E18" s="13">
        <f>SUM(AUT_top:POR_top!E18)</f>
        <v>1</v>
      </c>
      <c r="F18" s="13">
        <f>SUM(AUT_top:POR_top!F18)</f>
        <v>0</v>
      </c>
      <c r="G18" s="13">
        <f>SUM(AUT_top:POR_top!G18)</f>
        <v>0</v>
      </c>
      <c r="H18" s="13">
        <f>SUM(AUT_top:POR_top!H18)</f>
        <v>0</v>
      </c>
      <c r="I18" s="13">
        <f>SUM(AUT_top:POR_top!I18)</f>
        <v>-1</v>
      </c>
      <c r="J18" s="13">
        <f>SUM(AUT_top:POR_top!J18)</f>
        <v>1</v>
      </c>
      <c r="K18" s="13">
        <f>SUM(AUT_top:POR_top!K18)</f>
        <v>-1</v>
      </c>
      <c r="L18" s="13">
        <f>SUM(AUT_top:POR_top!L18)</f>
        <v>-1</v>
      </c>
      <c r="M18" s="13">
        <f>SUM(AUT_top:POR_top!M18)</f>
        <v>0</v>
      </c>
      <c r="N18" s="13">
        <f>SUM(AUT_top:POR_top!N18)</f>
        <v>0</v>
      </c>
      <c r="O18" s="13">
        <f>SUM(AUT_top:POR_top!O18)</f>
        <v>0</v>
      </c>
      <c r="P18" s="13">
        <f>SUM(AUT_top:POR_top!P18)</f>
        <v>7</v>
      </c>
      <c r="Q18" s="13">
        <f>SUM(AUT_top:POR_top!Q18)</f>
        <v>3</v>
      </c>
      <c r="R18" s="13">
        <f>SUM(AUT_top:POR_top!R18)</f>
        <v>0</v>
      </c>
      <c r="S18" s="13">
        <f>SUM(AUT_top:POR_top!S18)</f>
        <v>6</v>
      </c>
      <c r="T18" s="13">
        <f>SUM(AUT_top:POR_top!T18)</f>
        <v>1</v>
      </c>
      <c r="U18" s="13">
        <f>SUM(AUT_top:POR_top!U18)</f>
        <v>7</v>
      </c>
      <c r="V18" s="13">
        <f>SUM(AUT_top:POR_top!V18)</f>
        <v>1</v>
      </c>
      <c r="W18" s="13">
        <f>SUM(AUT_top:POR_top!W18)</f>
        <v>4</v>
      </c>
      <c r="X18" s="13">
        <f>SUM(AUT_top:POR_top!X18)</f>
        <v>0</v>
      </c>
      <c r="Y18" s="13">
        <f>SUM(AUT_top:POR_top!Y18)</f>
        <v>1</v>
      </c>
      <c r="Z18" s="13">
        <f>SUM(AUT_top:POR_top!Z18)</f>
        <v>4</v>
      </c>
      <c r="AA18" s="13">
        <f>SUM(AUT_top:POR_top!AA18)</f>
        <v>0</v>
      </c>
      <c r="AB18" s="13">
        <f>SUM(AUT_top:POR_top!AB18)</f>
        <v>2</v>
      </c>
      <c r="AC18" s="13">
        <f>SUM(AUT_top:POR_top!AC18)</f>
        <v>4</v>
      </c>
      <c r="AD18" s="13">
        <f>SUM(AUT_top:POR_top!AD18)</f>
        <v>0</v>
      </c>
      <c r="AE18" s="13">
        <f>SUM(AUT_top:POR_top!AE18)</f>
        <v>0</v>
      </c>
      <c r="AF18" s="13">
        <f>SUM(AUT_top:POR_top!AF18)</f>
        <v>6</v>
      </c>
      <c r="AG18" s="13">
        <f>SUM(AUT_top:POR_top!AG18)</f>
        <v>6</v>
      </c>
      <c r="AH18" s="13">
        <f>SUM(AUT_top:POR_top!AH18)</f>
        <v>1</v>
      </c>
      <c r="AI18" s="13">
        <f>SUM(AUT_top:POR_top!AI18)</f>
        <v>0</v>
      </c>
      <c r="AJ18" s="13">
        <f>SUM(AUT_top:POR_top!AJ18)</f>
        <v>1</v>
      </c>
      <c r="AK18" s="13">
        <f>SUM(AUT_top:POR_top!AK18)</f>
        <v>0</v>
      </c>
      <c r="AL18" s="13">
        <f>SUM(AUT_top:POR_top!AL18)</f>
        <v>0</v>
      </c>
      <c r="AM18" s="13">
        <f>SUM(AUT_top:POR_top!AM18)</f>
        <v>5</v>
      </c>
      <c r="AN18" s="13">
        <f>SUM(AUT_top:POR_top!AN18)</f>
        <v>2</v>
      </c>
      <c r="AO18" s="13">
        <f>SUM(AUT_top:POR_top!AO18)</f>
        <v>0</v>
      </c>
      <c r="AP18" s="13">
        <f>SUM(AUT_top:POR_top!AP18)</f>
        <v>0</v>
      </c>
      <c r="AQ18" s="13">
        <f>SUM(AUT_top:POR_top!AQ18)</f>
        <v>0</v>
      </c>
      <c r="AR18" s="13">
        <f>SUM(AUT_top:POR_top!AR18)</f>
        <v>0</v>
      </c>
      <c r="AS18" s="13">
        <f>SUM(AUT_top:POR_top!AS18)</f>
        <v>0</v>
      </c>
      <c r="AT18" s="13">
        <f>SUM(AUT_top:POR_top!AT18)</f>
        <v>0</v>
      </c>
      <c r="AU18" s="13">
        <f>SUM(AUT_top:POR_top!AU18)</f>
        <v>0</v>
      </c>
      <c r="AV18" s="13">
        <f>SUM(AUT_top:POR_top!AV18)</f>
        <v>0</v>
      </c>
      <c r="AW18" s="13">
        <f>SUM(AUT_top:POR_top!AW18)</f>
        <v>1</v>
      </c>
      <c r="AX18" s="13">
        <f>SUM(AUT_top:POR_top!AX18)</f>
        <v>1</v>
      </c>
      <c r="AY18" s="13">
        <f>SUM(AUT_top:POR_top!AY18)</f>
        <v>0</v>
      </c>
      <c r="AZ18" s="13">
        <f>SUM(AUT_top:POR_top!AZ18)</f>
        <v>0</v>
      </c>
      <c r="BA18" s="13">
        <f>SUM(AUT_top:POR_top!BA18)</f>
        <v>1</v>
      </c>
      <c r="BB18" s="13">
        <f>SUM(AUT_top:POR_top!BB18)</f>
        <v>0</v>
      </c>
      <c r="BC18">
        <f t="shared" si="0"/>
        <v>62</v>
      </c>
      <c r="BD18" s="205">
        <f t="shared" si="1"/>
        <v>0.15196078431372548</v>
      </c>
    </row>
    <row r="19" spans="1:56" ht="18" thickBot="1" x14ac:dyDescent="0.25">
      <c r="A19" s="243"/>
      <c r="B19" s="201" t="s">
        <v>43</v>
      </c>
      <c r="C19" s="6" t="s">
        <v>97</v>
      </c>
      <c r="D19" s="13">
        <f>SUM(AUT_top:POR_top!D19)</f>
        <v>1</v>
      </c>
      <c r="E19" s="13">
        <f>SUM(AUT_top:POR_top!E19)</f>
        <v>1</v>
      </c>
      <c r="F19" s="13">
        <f>SUM(AUT_top:POR_top!F19)</f>
        <v>1</v>
      </c>
      <c r="G19" s="13">
        <f>SUM(AUT_top:POR_top!G19)</f>
        <v>0</v>
      </c>
      <c r="H19" s="13">
        <f>SUM(AUT_top:POR_top!H19)</f>
        <v>0</v>
      </c>
      <c r="I19" s="13">
        <f>SUM(AUT_top:POR_top!I19)</f>
        <v>2</v>
      </c>
      <c r="J19" s="13">
        <f>SUM(AUT_top:POR_top!J19)</f>
        <v>1</v>
      </c>
      <c r="K19" s="13">
        <f>SUM(AUT_top:POR_top!K19)</f>
        <v>1</v>
      </c>
      <c r="L19" s="13">
        <f>SUM(AUT_top:POR_top!L19)</f>
        <v>1</v>
      </c>
      <c r="M19" s="13">
        <f>SUM(AUT_top:POR_top!M19)</f>
        <v>0</v>
      </c>
      <c r="N19" s="13">
        <f>SUM(AUT_top:POR_top!N19)</f>
        <v>0</v>
      </c>
      <c r="O19" s="13">
        <f>SUM(AUT_top:POR_top!O19)</f>
        <v>2</v>
      </c>
      <c r="P19" s="13">
        <f>SUM(AUT_top:POR_top!P19)</f>
        <v>7</v>
      </c>
      <c r="Q19" s="13">
        <f>SUM(AUT_top:POR_top!Q19)</f>
        <v>3</v>
      </c>
      <c r="R19" s="13">
        <f>SUM(AUT_top:POR_top!R19)</f>
        <v>0</v>
      </c>
      <c r="S19" s="13">
        <f>SUM(AUT_top:POR_top!S19)</f>
        <v>2</v>
      </c>
      <c r="T19" s="13">
        <f>SUM(AUT_top:POR_top!T19)</f>
        <v>1</v>
      </c>
      <c r="U19" s="13">
        <f>SUM(AUT_top:POR_top!U19)</f>
        <v>7</v>
      </c>
      <c r="V19" s="13">
        <f>SUM(AUT_top:POR_top!V19)</f>
        <v>1</v>
      </c>
      <c r="W19" s="13">
        <f>SUM(AUT_top:POR_top!W19)</f>
        <v>4</v>
      </c>
      <c r="X19" s="13">
        <f>SUM(AUT_top:POR_top!X19)</f>
        <v>2</v>
      </c>
      <c r="Y19" s="13">
        <f>SUM(AUT_top:POR_top!Y19)</f>
        <v>0</v>
      </c>
      <c r="Z19" s="13">
        <f>SUM(AUT_top:POR_top!Z19)</f>
        <v>4</v>
      </c>
      <c r="AA19" s="13">
        <f>SUM(AUT_top:POR_top!AA19)</f>
        <v>0</v>
      </c>
      <c r="AB19" s="13">
        <f>SUM(AUT_top:POR_top!AB19)</f>
        <v>3</v>
      </c>
      <c r="AC19" s="13">
        <f>SUM(AUT_top:POR_top!AC19)</f>
        <v>4</v>
      </c>
      <c r="AD19" s="13">
        <f>SUM(AUT_top:POR_top!AD19)</f>
        <v>0</v>
      </c>
      <c r="AE19" s="13">
        <f>SUM(AUT_top:POR_top!AE19)</f>
        <v>0</v>
      </c>
      <c r="AF19" s="13">
        <f>SUM(AUT_top:POR_top!AF19)</f>
        <v>6</v>
      </c>
      <c r="AG19" s="13">
        <f>SUM(AUT_top:POR_top!AG19)</f>
        <v>6</v>
      </c>
      <c r="AH19" s="13">
        <f>SUM(AUT_top:POR_top!AH19)</f>
        <v>1</v>
      </c>
      <c r="AI19" s="13">
        <f>SUM(AUT_top:POR_top!AI19)</f>
        <v>0</v>
      </c>
      <c r="AJ19" s="13">
        <f>SUM(AUT_top:POR_top!AJ19)</f>
        <v>2</v>
      </c>
      <c r="AK19" s="13">
        <f>SUM(AUT_top:POR_top!AK19)</f>
        <v>0</v>
      </c>
      <c r="AL19" s="13">
        <f>SUM(AUT_top:POR_top!AL19)</f>
        <v>1</v>
      </c>
      <c r="AM19" s="13">
        <f>SUM(AUT_top:POR_top!AM19)</f>
        <v>5</v>
      </c>
      <c r="AN19" s="13">
        <f>SUM(AUT_top:POR_top!AN19)</f>
        <v>2</v>
      </c>
      <c r="AO19" s="13">
        <f>SUM(AUT_top:POR_top!AO19)</f>
        <v>0</v>
      </c>
      <c r="AP19" s="13">
        <f>SUM(AUT_top:POR_top!AP19)</f>
        <v>0</v>
      </c>
      <c r="AQ19" s="13">
        <f>SUM(AUT_top:POR_top!AQ19)</f>
        <v>2</v>
      </c>
      <c r="AR19" s="13">
        <f>SUM(AUT_top:POR_top!AR19)</f>
        <v>0</v>
      </c>
      <c r="AS19" s="13">
        <f>SUM(AUT_top:POR_top!AS19)</f>
        <v>0</v>
      </c>
      <c r="AT19" s="13">
        <f>SUM(AUT_top:POR_top!AT19)</f>
        <v>0</v>
      </c>
      <c r="AU19" s="13">
        <f>SUM(AUT_top:POR_top!AU19)</f>
        <v>0</v>
      </c>
      <c r="AV19" s="13">
        <f>SUM(AUT_top:POR_top!AV19)</f>
        <v>0</v>
      </c>
      <c r="AW19" s="13">
        <f>SUM(AUT_top:POR_top!AW19)</f>
        <v>1</v>
      </c>
      <c r="AX19" s="13">
        <f>SUM(AUT_top:POR_top!AX19)</f>
        <v>1</v>
      </c>
      <c r="AY19" s="13">
        <f>SUM(AUT_top:POR_top!AY19)</f>
        <v>1</v>
      </c>
      <c r="AZ19" s="13">
        <f>SUM(AUT_top:POR_top!AZ19)</f>
        <v>0</v>
      </c>
      <c r="BA19" s="13">
        <f>SUM(AUT_top:POR_top!BA19)</f>
        <v>3</v>
      </c>
      <c r="BB19" s="13">
        <f>SUM(AUT_top:POR_top!BB19)</f>
        <v>1</v>
      </c>
      <c r="BC19">
        <f t="shared" si="0"/>
        <v>80</v>
      </c>
      <c r="BD19" s="205">
        <f t="shared" si="1"/>
        <v>0.19607843137254902</v>
      </c>
    </row>
    <row r="20" spans="1:56" ht="18" thickBot="1" x14ac:dyDescent="0.25">
      <c r="A20" s="243"/>
      <c r="B20" s="201" t="s">
        <v>43</v>
      </c>
      <c r="C20" s="6" t="s">
        <v>95</v>
      </c>
      <c r="D20" s="13">
        <f>SUM(AUT_top:POR_top!D20)</f>
        <v>-2</v>
      </c>
      <c r="E20" s="13">
        <f>SUM(AUT_top:POR_top!E20)</f>
        <v>1</v>
      </c>
      <c r="F20" s="13">
        <f>SUM(AUT_top:POR_top!F20)</f>
        <v>-1</v>
      </c>
      <c r="G20" s="13">
        <f>SUM(AUT_top:POR_top!G20)</f>
        <v>0</v>
      </c>
      <c r="H20" s="13">
        <f>SUM(AUT_top:POR_top!H20)</f>
        <v>0</v>
      </c>
      <c r="I20" s="13">
        <f>SUM(AUT_top:POR_top!I20)</f>
        <v>-1</v>
      </c>
      <c r="J20" s="13">
        <f>SUM(AUT_top:POR_top!J20)</f>
        <v>-1</v>
      </c>
      <c r="K20" s="13">
        <f>SUM(AUT_top:POR_top!K20)</f>
        <v>-1</v>
      </c>
      <c r="L20" s="13">
        <f>SUM(AUT_top:POR_top!L20)</f>
        <v>-2</v>
      </c>
      <c r="M20" s="13">
        <f>SUM(AUT_top:POR_top!M20)</f>
        <v>0</v>
      </c>
      <c r="N20" s="13">
        <f>SUM(AUT_top:POR_top!N20)</f>
        <v>0</v>
      </c>
      <c r="O20" s="13">
        <f>SUM(AUT_top:POR_top!O20)</f>
        <v>0</v>
      </c>
      <c r="P20" s="13">
        <f>SUM(AUT_top:POR_top!P20)</f>
        <v>7</v>
      </c>
      <c r="Q20" s="13">
        <f>SUM(AUT_top:POR_top!Q20)</f>
        <v>3</v>
      </c>
      <c r="R20" s="13">
        <f>SUM(AUT_top:POR_top!R20)</f>
        <v>0</v>
      </c>
      <c r="S20" s="13">
        <f>SUM(AUT_top:POR_top!S20)</f>
        <v>0</v>
      </c>
      <c r="T20" s="13">
        <f>SUM(AUT_top:POR_top!T20)</f>
        <v>1</v>
      </c>
      <c r="U20" s="13">
        <f>SUM(AUT_top:POR_top!U20)</f>
        <v>7</v>
      </c>
      <c r="V20" s="13">
        <f>SUM(AUT_top:POR_top!V20)</f>
        <v>1</v>
      </c>
      <c r="W20" s="13">
        <f>SUM(AUT_top:POR_top!W20)</f>
        <v>4</v>
      </c>
      <c r="X20" s="13">
        <f>SUM(AUT_top:POR_top!X20)</f>
        <v>0</v>
      </c>
      <c r="Y20" s="13">
        <f>SUM(AUT_top:POR_top!Y20)</f>
        <v>0</v>
      </c>
      <c r="Z20" s="13">
        <f>SUM(AUT_top:POR_top!Z20)</f>
        <v>4</v>
      </c>
      <c r="AA20" s="13">
        <f>SUM(AUT_top:POR_top!AA20)</f>
        <v>0</v>
      </c>
      <c r="AB20" s="13">
        <f>SUM(AUT_top:POR_top!AB20)</f>
        <v>3</v>
      </c>
      <c r="AC20" s="13">
        <f>SUM(AUT_top:POR_top!AC20)</f>
        <v>4</v>
      </c>
      <c r="AD20" s="13">
        <f>SUM(AUT_top:POR_top!AD20)</f>
        <v>0</v>
      </c>
      <c r="AE20" s="13">
        <f>SUM(AUT_top:POR_top!AE20)</f>
        <v>-1</v>
      </c>
      <c r="AF20" s="13">
        <f>SUM(AUT_top:POR_top!AF20)</f>
        <v>5</v>
      </c>
      <c r="AG20" s="13">
        <f>SUM(AUT_top:POR_top!AG20)</f>
        <v>6</v>
      </c>
      <c r="AH20" s="13">
        <f>SUM(AUT_top:POR_top!AH20)</f>
        <v>1</v>
      </c>
      <c r="AI20" s="13">
        <f>SUM(AUT_top:POR_top!AI20)</f>
        <v>0</v>
      </c>
      <c r="AJ20" s="13">
        <f>SUM(AUT_top:POR_top!AJ20)</f>
        <v>1</v>
      </c>
      <c r="AK20" s="13">
        <f>SUM(AUT_top:POR_top!AK20)</f>
        <v>0</v>
      </c>
      <c r="AL20" s="13">
        <f>SUM(AUT_top:POR_top!AL20)</f>
        <v>1</v>
      </c>
      <c r="AM20" s="13">
        <f>SUM(AUT_top:POR_top!AM20)</f>
        <v>5</v>
      </c>
      <c r="AN20" s="13">
        <f>SUM(AUT_top:POR_top!AN20)</f>
        <v>2</v>
      </c>
      <c r="AO20" s="13">
        <f>SUM(AUT_top:POR_top!AO20)</f>
        <v>0</v>
      </c>
      <c r="AP20" s="13">
        <f>SUM(AUT_top:POR_top!AP20)</f>
        <v>0</v>
      </c>
      <c r="AQ20" s="13">
        <f>SUM(AUT_top:POR_top!AQ20)</f>
        <v>0</v>
      </c>
      <c r="AR20" s="13">
        <f>SUM(AUT_top:POR_top!AR20)</f>
        <v>0</v>
      </c>
      <c r="AS20" s="13">
        <f>SUM(AUT_top:POR_top!AS20)</f>
        <v>1</v>
      </c>
      <c r="AT20" s="13">
        <f>SUM(AUT_top:POR_top!AT20)</f>
        <v>0</v>
      </c>
      <c r="AU20" s="13">
        <f>SUM(AUT_top:POR_top!AU20)</f>
        <v>0</v>
      </c>
      <c r="AV20" s="13">
        <f>SUM(AUT_top:POR_top!AV20)</f>
        <v>0</v>
      </c>
      <c r="AW20" s="13">
        <f>SUM(AUT_top:POR_top!AW20)</f>
        <v>1</v>
      </c>
      <c r="AX20" s="13">
        <f>SUM(AUT_top:POR_top!AX20)</f>
        <v>1</v>
      </c>
      <c r="AY20" s="13">
        <f>SUM(AUT_top:POR_top!AY20)</f>
        <v>0</v>
      </c>
      <c r="AZ20" s="13">
        <f>SUM(AUT_top:POR_top!AZ20)</f>
        <v>-1</v>
      </c>
      <c r="BA20" s="13">
        <f>SUM(AUT_top:POR_top!BA20)</f>
        <v>1</v>
      </c>
      <c r="BB20" s="13">
        <f>SUM(AUT_top:POR_top!BB20)</f>
        <v>0</v>
      </c>
      <c r="BC20">
        <f t="shared" si="0"/>
        <v>50</v>
      </c>
      <c r="BD20" s="205">
        <f t="shared" si="1"/>
        <v>0.12254901960784313</v>
      </c>
    </row>
    <row r="21" spans="1:56" ht="35" thickBot="1" x14ac:dyDescent="0.25">
      <c r="A21" s="243"/>
      <c r="B21" s="201" t="s">
        <v>43</v>
      </c>
      <c r="C21" s="6" t="s">
        <v>139</v>
      </c>
      <c r="D21" s="13">
        <f>SUM(AUT_top:POR_top!D21)</f>
        <v>3</v>
      </c>
      <c r="E21" s="13">
        <f>SUM(AUT_top:POR_top!E21)</f>
        <v>1</v>
      </c>
      <c r="F21" s="13">
        <f>SUM(AUT_top:POR_top!F21)</f>
        <v>1</v>
      </c>
      <c r="G21" s="13">
        <f>SUM(AUT_top:POR_top!G21)</f>
        <v>0</v>
      </c>
      <c r="H21" s="13">
        <f>SUM(AUT_top:POR_top!H21)</f>
        <v>0</v>
      </c>
      <c r="I21" s="13">
        <f>SUM(AUT_top:POR_top!I21)</f>
        <v>2</v>
      </c>
      <c r="J21" s="13">
        <f>SUM(AUT_top:POR_top!J21)</f>
        <v>1</v>
      </c>
      <c r="K21" s="13">
        <f>SUM(AUT_top:POR_top!K21)</f>
        <v>1</v>
      </c>
      <c r="L21" s="13">
        <f>SUM(AUT_top:POR_top!L21)</f>
        <v>1</v>
      </c>
      <c r="M21" s="13">
        <f>SUM(AUT_top:POR_top!M21)</f>
        <v>0</v>
      </c>
      <c r="N21" s="13">
        <f>SUM(AUT_top:POR_top!N21)</f>
        <v>0</v>
      </c>
      <c r="O21" s="13">
        <f>SUM(AUT_top:POR_top!O21)</f>
        <v>0</v>
      </c>
      <c r="P21" s="13">
        <f>SUM(AUT_top:POR_top!P21)</f>
        <v>7</v>
      </c>
      <c r="Q21" s="13">
        <f>SUM(AUT_top:POR_top!Q21)</f>
        <v>3</v>
      </c>
      <c r="R21" s="13">
        <f>SUM(AUT_top:POR_top!R21)</f>
        <v>0</v>
      </c>
      <c r="S21" s="13">
        <f>SUM(AUT_top:POR_top!S21)</f>
        <v>2</v>
      </c>
      <c r="T21" s="13">
        <f>SUM(AUT_top:POR_top!T21)</f>
        <v>1</v>
      </c>
      <c r="U21" s="13">
        <f>SUM(AUT_top:POR_top!U21)</f>
        <v>7</v>
      </c>
      <c r="V21" s="13">
        <f>SUM(AUT_top:POR_top!V21)</f>
        <v>1</v>
      </c>
      <c r="W21" s="13">
        <f>SUM(AUT_top:POR_top!W21)</f>
        <v>4</v>
      </c>
      <c r="X21" s="13">
        <f>SUM(AUT_top:POR_top!X21)</f>
        <v>2</v>
      </c>
      <c r="Y21" s="13">
        <f>SUM(AUT_top:POR_top!Y21)</f>
        <v>0</v>
      </c>
      <c r="Z21" s="13">
        <f>SUM(AUT_top:POR_top!Z21)</f>
        <v>4</v>
      </c>
      <c r="AA21" s="13">
        <f>SUM(AUT_top:POR_top!AA21)</f>
        <v>0</v>
      </c>
      <c r="AB21" s="13">
        <f>SUM(AUT_top:POR_top!AB21)</f>
        <v>3</v>
      </c>
      <c r="AC21" s="13">
        <f>SUM(AUT_top:POR_top!AC21)</f>
        <v>4</v>
      </c>
      <c r="AD21" s="13">
        <f>SUM(AUT_top:POR_top!AD21)</f>
        <v>0</v>
      </c>
      <c r="AE21" s="13">
        <f>SUM(AUT_top:POR_top!AE21)</f>
        <v>0</v>
      </c>
      <c r="AF21" s="13">
        <f>SUM(AUT_top:POR_top!AF21)</f>
        <v>6</v>
      </c>
      <c r="AG21" s="13">
        <f>SUM(AUT_top:POR_top!AG21)</f>
        <v>6</v>
      </c>
      <c r="AH21" s="13">
        <f>SUM(AUT_top:POR_top!AH21)</f>
        <v>1</v>
      </c>
      <c r="AI21" s="13">
        <f>SUM(AUT_top:POR_top!AI21)</f>
        <v>0</v>
      </c>
      <c r="AJ21" s="13">
        <f>SUM(AUT_top:POR_top!AJ21)</f>
        <v>1</v>
      </c>
      <c r="AK21" s="13">
        <f>SUM(AUT_top:POR_top!AK21)</f>
        <v>0</v>
      </c>
      <c r="AL21" s="13">
        <f>SUM(AUT_top:POR_top!AL21)</f>
        <v>1</v>
      </c>
      <c r="AM21" s="13">
        <f>SUM(AUT_top:POR_top!AM21)</f>
        <v>5</v>
      </c>
      <c r="AN21" s="13">
        <f>SUM(AUT_top:POR_top!AN21)</f>
        <v>2</v>
      </c>
      <c r="AO21" s="13">
        <f>SUM(AUT_top:POR_top!AO21)</f>
        <v>0</v>
      </c>
      <c r="AP21" s="13">
        <f>SUM(AUT_top:POR_top!AP21)</f>
        <v>1</v>
      </c>
      <c r="AQ21" s="13">
        <f>SUM(AUT_top:POR_top!AQ21)</f>
        <v>0</v>
      </c>
      <c r="AR21" s="13">
        <f>SUM(AUT_top:POR_top!AR21)</f>
        <v>0</v>
      </c>
      <c r="AS21" s="13">
        <f>SUM(AUT_top:POR_top!AS21)</f>
        <v>0</v>
      </c>
      <c r="AT21" s="13">
        <f>SUM(AUT_top:POR_top!AT21)</f>
        <v>0</v>
      </c>
      <c r="AU21" s="13">
        <f>SUM(AUT_top:POR_top!AU21)</f>
        <v>0</v>
      </c>
      <c r="AV21" s="13">
        <f>SUM(AUT_top:POR_top!AV21)</f>
        <v>0</v>
      </c>
      <c r="AW21" s="13">
        <f>SUM(AUT_top:POR_top!AW21)</f>
        <v>1</v>
      </c>
      <c r="AX21" s="13">
        <f>SUM(AUT_top:POR_top!AX21)</f>
        <v>1</v>
      </c>
      <c r="AY21" s="13">
        <f>SUM(AUT_top:POR_top!AY21)</f>
        <v>0</v>
      </c>
      <c r="AZ21" s="13">
        <f>SUM(AUT_top:POR_top!AZ21)</f>
        <v>0</v>
      </c>
      <c r="BA21" s="13">
        <f>SUM(AUT_top:POR_top!BA21)</f>
        <v>1</v>
      </c>
      <c r="BB21" s="13">
        <f>SUM(AUT_top:POR_top!BB21)</f>
        <v>0</v>
      </c>
      <c r="BC21">
        <f t="shared" si="0"/>
        <v>74</v>
      </c>
      <c r="BD21" s="205">
        <f t="shared" si="1"/>
        <v>0.18137254901960784</v>
      </c>
    </row>
    <row r="22" spans="1:56" ht="18" thickBot="1" x14ac:dyDescent="0.25">
      <c r="A22" s="243"/>
      <c r="B22" s="201" t="s">
        <v>43</v>
      </c>
      <c r="C22" s="6" t="s">
        <v>98</v>
      </c>
      <c r="D22" s="13">
        <f>SUM(AUT_top:POR_top!D22)</f>
        <v>2</v>
      </c>
      <c r="E22" s="13">
        <f>SUM(AUT_top:POR_top!E22)</f>
        <v>1</v>
      </c>
      <c r="F22" s="13">
        <f>SUM(AUT_top:POR_top!F22)</f>
        <v>2</v>
      </c>
      <c r="G22" s="13">
        <f>SUM(AUT_top:POR_top!G22)</f>
        <v>0</v>
      </c>
      <c r="H22" s="13">
        <f>SUM(AUT_top:POR_top!H22)</f>
        <v>0</v>
      </c>
      <c r="I22" s="13">
        <f>SUM(AUT_top:POR_top!I22)</f>
        <v>1</v>
      </c>
      <c r="J22" s="13">
        <f>SUM(AUT_top:POR_top!J22)</f>
        <v>1</v>
      </c>
      <c r="K22" s="13">
        <f>SUM(AUT_top:POR_top!K22)</f>
        <v>0</v>
      </c>
      <c r="L22" s="13">
        <f>SUM(AUT_top:POR_top!L22)</f>
        <v>0</v>
      </c>
      <c r="M22" s="13">
        <f>SUM(AUT_top:POR_top!M22)</f>
        <v>0</v>
      </c>
      <c r="N22" s="13">
        <f>SUM(AUT_top:POR_top!N22)</f>
        <v>0</v>
      </c>
      <c r="O22" s="13">
        <f>SUM(AUT_top:POR_top!O22)</f>
        <v>1</v>
      </c>
      <c r="P22" s="13">
        <f>SUM(AUT_top:POR_top!P22)</f>
        <v>8</v>
      </c>
      <c r="Q22" s="13">
        <f>SUM(AUT_top:POR_top!Q22)</f>
        <v>3</v>
      </c>
      <c r="R22" s="13">
        <f>SUM(AUT_top:POR_top!R22)</f>
        <v>0</v>
      </c>
      <c r="S22" s="13">
        <f>SUM(AUT_top:POR_top!S22)</f>
        <v>1</v>
      </c>
      <c r="T22" s="13">
        <f>SUM(AUT_top:POR_top!T22)</f>
        <v>1</v>
      </c>
      <c r="U22" s="13">
        <f>SUM(AUT_top:POR_top!U22)</f>
        <v>7</v>
      </c>
      <c r="V22" s="13">
        <f>SUM(AUT_top:POR_top!V22)</f>
        <v>2</v>
      </c>
      <c r="W22" s="13">
        <f>SUM(AUT_top:POR_top!W22)</f>
        <v>4</v>
      </c>
      <c r="X22" s="13">
        <f>SUM(AUT_top:POR_top!X22)</f>
        <v>2</v>
      </c>
      <c r="Y22" s="13">
        <f>SUM(AUT_top:POR_top!Y22)</f>
        <v>0</v>
      </c>
      <c r="Z22" s="13">
        <f>SUM(AUT_top:POR_top!Z22)</f>
        <v>4</v>
      </c>
      <c r="AA22" s="13">
        <f>SUM(AUT_top:POR_top!AA22)</f>
        <v>1</v>
      </c>
      <c r="AB22" s="13">
        <f>SUM(AUT_top:POR_top!AB22)</f>
        <v>6</v>
      </c>
      <c r="AC22" s="13">
        <f>SUM(AUT_top:POR_top!AC22)</f>
        <v>4</v>
      </c>
      <c r="AD22" s="13">
        <f>SUM(AUT_top:POR_top!AD22)</f>
        <v>0</v>
      </c>
      <c r="AE22" s="13">
        <f>SUM(AUT_top:POR_top!AE22)</f>
        <v>0</v>
      </c>
      <c r="AF22" s="13">
        <f>SUM(AUT_top:POR_top!AF22)</f>
        <v>6</v>
      </c>
      <c r="AG22" s="13">
        <f>SUM(AUT_top:POR_top!AG22)</f>
        <v>4</v>
      </c>
      <c r="AH22" s="13">
        <f>SUM(AUT_top:POR_top!AH22)</f>
        <v>1</v>
      </c>
      <c r="AI22" s="13">
        <f>SUM(AUT_top:POR_top!AI22)</f>
        <v>0</v>
      </c>
      <c r="AJ22" s="13">
        <f>SUM(AUT_top:POR_top!AJ22)</f>
        <v>2</v>
      </c>
      <c r="AK22" s="13">
        <f>SUM(AUT_top:POR_top!AK22)</f>
        <v>0</v>
      </c>
      <c r="AL22" s="13">
        <f>SUM(AUT_top:POR_top!AL22)</f>
        <v>1</v>
      </c>
      <c r="AM22" s="13">
        <f>SUM(AUT_top:POR_top!AM22)</f>
        <v>5</v>
      </c>
      <c r="AN22" s="13">
        <f>SUM(AUT_top:POR_top!AN22)</f>
        <v>2</v>
      </c>
      <c r="AO22" s="13">
        <f>SUM(AUT_top:POR_top!AO22)</f>
        <v>0</v>
      </c>
      <c r="AP22" s="13">
        <f>SUM(AUT_top:POR_top!AP22)</f>
        <v>0</v>
      </c>
      <c r="AQ22" s="13">
        <f>SUM(AUT_top:POR_top!AQ22)</f>
        <v>3</v>
      </c>
      <c r="AR22" s="13">
        <f>SUM(AUT_top:POR_top!AR22)</f>
        <v>1</v>
      </c>
      <c r="AS22" s="13">
        <f>SUM(AUT_top:POR_top!AS22)</f>
        <v>0</v>
      </c>
      <c r="AT22" s="13">
        <f>SUM(AUT_top:POR_top!AT22)</f>
        <v>0</v>
      </c>
      <c r="AU22" s="13">
        <f>SUM(AUT_top:POR_top!AU22)</f>
        <v>0</v>
      </c>
      <c r="AV22" s="13">
        <f>SUM(AUT_top:POR_top!AV22)</f>
        <v>0</v>
      </c>
      <c r="AW22" s="13">
        <f>SUM(AUT_top:POR_top!AW22)</f>
        <v>3</v>
      </c>
      <c r="AX22" s="13">
        <f>SUM(AUT_top:POR_top!AX22)</f>
        <v>2</v>
      </c>
      <c r="AY22" s="13">
        <f>SUM(AUT_top:POR_top!AY22)</f>
        <v>2</v>
      </c>
      <c r="AZ22" s="13">
        <f>SUM(AUT_top:POR_top!AZ22)</f>
        <v>0</v>
      </c>
      <c r="BA22" s="13">
        <f>SUM(AUT_top:POR_top!BA22)</f>
        <v>3</v>
      </c>
      <c r="BB22" s="13">
        <f>SUM(AUT_top:POR_top!BB22)</f>
        <v>1</v>
      </c>
      <c r="BC22">
        <f t="shared" si="0"/>
        <v>87</v>
      </c>
      <c r="BD22" s="205">
        <f t="shared" si="1"/>
        <v>0.21323529411764705</v>
      </c>
    </row>
    <row r="23" spans="1:56" ht="18" thickBot="1" x14ac:dyDescent="0.25">
      <c r="A23" s="243"/>
      <c r="B23" s="201" t="s">
        <v>43</v>
      </c>
      <c r="C23" s="7" t="s">
        <v>45</v>
      </c>
      <c r="D23" s="13">
        <f>SUM(AUT_top:POR_top!D23)</f>
        <v>1</v>
      </c>
      <c r="E23" s="13">
        <f>SUM(AUT_top:POR_top!E23)</f>
        <v>1</v>
      </c>
      <c r="F23" s="13">
        <f>SUM(AUT_top:POR_top!F23)</f>
        <v>0</v>
      </c>
      <c r="G23" s="13">
        <f>SUM(AUT_top:POR_top!G23)</f>
        <v>1</v>
      </c>
      <c r="H23" s="13">
        <f>SUM(AUT_top:POR_top!H23)</f>
        <v>0</v>
      </c>
      <c r="I23" s="13">
        <f>SUM(AUT_top:POR_top!I23)</f>
        <v>0</v>
      </c>
      <c r="J23" s="13">
        <f>SUM(AUT_top:POR_top!J23)</f>
        <v>1</v>
      </c>
      <c r="K23" s="13">
        <f>SUM(AUT_top:POR_top!K23)</f>
        <v>0</v>
      </c>
      <c r="L23" s="13">
        <f>SUM(AUT_top:POR_top!L23)</f>
        <v>0</v>
      </c>
      <c r="M23" s="13">
        <f>SUM(AUT_top:POR_top!M23)</f>
        <v>1</v>
      </c>
      <c r="N23" s="13">
        <f>SUM(AUT_top:POR_top!N23)</f>
        <v>0</v>
      </c>
      <c r="O23" s="13">
        <f>SUM(AUT_top:POR_top!O23)</f>
        <v>1</v>
      </c>
      <c r="P23" s="13">
        <f>SUM(AUT_top:POR_top!P23)</f>
        <v>7</v>
      </c>
      <c r="Q23" s="13">
        <f>SUM(AUT_top:POR_top!Q23)</f>
        <v>5</v>
      </c>
      <c r="R23" s="13">
        <f>SUM(AUT_top:POR_top!R23)</f>
        <v>1</v>
      </c>
      <c r="S23" s="13">
        <f>SUM(AUT_top:POR_top!S23)</f>
        <v>1</v>
      </c>
      <c r="T23" s="13">
        <f>SUM(AUT_top:POR_top!T23)</f>
        <v>1</v>
      </c>
      <c r="U23" s="13">
        <f>SUM(AUT_top:POR_top!U23)</f>
        <v>8</v>
      </c>
      <c r="V23" s="13">
        <f>SUM(AUT_top:POR_top!V23)</f>
        <v>2</v>
      </c>
      <c r="W23" s="13">
        <f>SUM(AUT_top:POR_top!W23)</f>
        <v>6</v>
      </c>
      <c r="X23" s="13">
        <f>SUM(AUT_top:POR_top!X23)</f>
        <v>1</v>
      </c>
      <c r="Y23" s="13">
        <f>SUM(AUT_top:POR_top!Y23)</f>
        <v>0</v>
      </c>
      <c r="Z23" s="13">
        <f>SUM(AUT_top:POR_top!Z23)</f>
        <v>4</v>
      </c>
      <c r="AA23" s="13">
        <f>SUM(AUT_top:POR_top!AA23)</f>
        <v>1</v>
      </c>
      <c r="AB23" s="13">
        <f>SUM(AUT_top:POR_top!AB23)</f>
        <v>0</v>
      </c>
      <c r="AC23" s="13">
        <f>SUM(AUT_top:POR_top!AC23)</f>
        <v>5</v>
      </c>
      <c r="AD23" s="13">
        <f>SUM(AUT_top:POR_top!AD23)</f>
        <v>0</v>
      </c>
      <c r="AE23" s="13">
        <f>SUM(AUT_top:POR_top!AE23)</f>
        <v>0</v>
      </c>
      <c r="AF23" s="13">
        <f>SUM(AUT_top:POR_top!AF23)</f>
        <v>6</v>
      </c>
      <c r="AG23" s="13">
        <f>SUM(AUT_top:POR_top!AG23)</f>
        <v>4</v>
      </c>
      <c r="AH23" s="13">
        <f>SUM(AUT_top:POR_top!AH23)</f>
        <v>2</v>
      </c>
      <c r="AI23" s="13">
        <f>SUM(AUT_top:POR_top!AI23)</f>
        <v>0</v>
      </c>
      <c r="AJ23" s="13">
        <f>SUM(AUT_top:POR_top!AJ23)</f>
        <v>1</v>
      </c>
      <c r="AK23" s="13">
        <f>SUM(AUT_top:POR_top!AK23)</f>
        <v>0</v>
      </c>
      <c r="AL23" s="13">
        <f>SUM(AUT_top:POR_top!AL23)</f>
        <v>2</v>
      </c>
      <c r="AM23" s="13">
        <f>SUM(AUT_top:POR_top!AM23)</f>
        <v>6</v>
      </c>
      <c r="AN23" s="13">
        <f>SUM(AUT_top:POR_top!AN23)</f>
        <v>4</v>
      </c>
      <c r="AO23" s="13">
        <f>SUM(AUT_top:POR_top!AO23)</f>
        <v>1</v>
      </c>
      <c r="AP23" s="13">
        <f>SUM(AUT_top:POR_top!AP23)</f>
        <v>0</v>
      </c>
      <c r="AQ23" s="13">
        <f>SUM(AUT_top:POR_top!AQ23)</f>
        <v>-1</v>
      </c>
      <c r="AR23" s="13">
        <f>SUM(AUT_top:POR_top!AR23)</f>
        <v>0</v>
      </c>
      <c r="AS23" s="13">
        <f>SUM(AUT_top:POR_top!AS23)</f>
        <v>0</v>
      </c>
      <c r="AT23" s="13">
        <f>SUM(AUT_top:POR_top!AT23)</f>
        <v>0</v>
      </c>
      <c r="AU23" s="13">
        <f>SUM(AUT_top:POR_top!AU23)</f>
        <v>0</v>
      </c>
      <c r="AV23" s="13">
        <f>SUM(AUT_top:POR_top!AV23)</f>
        <v>0</v>
      </c>
      <c r="AW23" s="13">
        <f>SUM(AUT_top:POR_top!AW23)</f>
        <v>3</v>
      </c>
      <c r="AX23" s="13">
        <f>SUM(AUT_top:POR_top!AX23)</f>
        <v>3</v>
      </c>
      <c r="AY23" s="13">
        <f>SUM(AUT_top:POR_top!AY23)</f>
        <v>1</v>
      </c>
      <c r="AZ23" s="13">
        <f>SUM(AUT_top:POR_top!AZ23)</f>
        <v>0</v>
      </c>
      <c r="BA23" s="13">
        <f>SUM(AUT_top:POR_top!BA23)</f>
        <v>1</v>
      </c>
      <c r="BB23" s="13">
        <f>SUM(AUT_top:POR_top!BB23)</f>
        <v>0</v>
      </c>
      <c r="BC23">
        <f t="shared" si="0"/>
        <v>81</v>
      </c>
      <c r="BD23" s="205">
        <f t="shared" si="1"/>
        <v>0.19852941176470587</v>
      </c>
    </row>
    <row r="24" spans="1:56" ht="18" thickBot="1" x14ac:dyDescent="0.25">
      <c r="A24" s="243"/>
      <c r="B24" s="201" t="s">
        <v>46</v>
      </c>
      <c r="C24" s="5" t="s">
        <v>39</v>
      </c>
      <c r="D24" s="13">
        <f>SUM(AUT_top:POR_top!D24)</f>
        <v>7</v>
      </c>
      <c r="E24" s="13">
        <f>SUM(AUT_top:POR_top!E24)</f>
        <v>1</v>
      </c>
      <c r="F24" s="13">
        <f>SUM(AUT_top:POR_top!F24)</f>
        <v>2</v>
      </c>
      <c r="G24" s="13">
        <f>SUM(AUT_top:POR_top!G24)</f>
        <v>0</v>
      </c>
      <c r="H24" s="13">
        <f>SUM(AUT_top:POR_top!H24)</f>
        <v>4</v>
      </c>
      <c r="I24" s="13">
        <f>SUM(AUT_top:POR_top!I24)</f>
        <v>5</v>
      </c>
      <c r="J24" s="13">
        <f>SUM(AUT_top:POR_top!J24)</f>
        <v>0</v>
      </c>
      <c r="K24" s="13">
        <f>SUM(AUT_top:POR_top!K24)</f>
        <v>2</v>
      </c>
      <c r="L24" s="13">
        <f>SUM(AUT_top:POR_top!L24)</f>
        <v>4</v>
      </c>
      <c r="M24" s="13">
        <f>SUM(AUT_top:POR_top!M24)</f>
        <v>4</v>
      </c>
      <c r="N24" s="13">
        <f>SUM(AUT_top:POR_top!N24)</f>
        <v>0</v>
      </c>
      <c r="O24" s="13">
        <f>SUM(AUT_top:POR_top!O24)</f>
        <v>0</v>
      </c>
      <c r="P24" s="13">
        <f>SUM(AUT_top:POR_top!P24)</f>
        <v>6</v>
      </c>
      <c r="Q24" s="13">
        <f>SUM(AUT_top:POR_top!Q24)</f>
        <v>2</v>
      </c>
      <c r="R24" s="13">
        <f>SUM(AUT_top:POR_top!R24)</f>
        <v>1</v>
      </c>
      <c r="S24" s="13">
        <f>SUM(AUT_top:POR_top!S24)</f>
        <v>0</v>
      </c>
      <c r="T24" s="13">
        <f>SUM(AUT_top:POR_top!T24)</f>
        <v>0</v>
      </c>
      <c r="U24" s="13">
        <f>SUM(AUT_top:POR_top!U24)</f>
        <v>6</v>
      </c>
      <c r="V24" s="13">
        <f>SUM(AUT_top:POR_top!V24)</f>
        <v>1</v>
      </c>
      <c r="W24" s="13">
        <f>SUM(AUT_top:POR_top!W24)</f>
        <v>4</v>
      </c>
      <c r="X24" s="13">
        <f>SUM(AUT_top:POR_top!X24)</f>
        <v>1</v>
      </c>
      <c r="Y24" s="13">
        <f>SUM(AUT_top:POR_top!Y24)</f>
        <v>0</v>
      </c>
      <c r="Z24" s="13">
        <f>SUM(AUT_top:POR_top!Z24)</f>
        <v>4</v>
      </c>
      <c r="AA24" s="13">
        <f>SUM(AUT_top:POR_top!AA24)</f>
        <v>0</v>
      </c>
      <c r="AB24" s="13">
        <f>SUM(AUT_top:POR_top!AB24)</f>
        <v>-1</v>
      </c>
      <c r="AC24" s="13">
        <f>SUM(AUT_top:POR_top!AC24)</f>
        <v>5</v>
      </c>
      <c r="AD24" s="13">
        <f>SUM(AUT_top:POR_top!AD24)</f>
        <v>0</v>
      </c>
      <c r="AE24" s="13">
        <f>SUM(AUT_top:POR_top!AE24)</f>
        <v>1</v>
      </c>
      <c r="AF24" s="13">
        <f>SUM(AUT_top:POR_top!AF24)</f>
        <v>5</v>
      </c>
      <c r="AG24" s="13">
        <f>SUM(AUT_top:POR_top!AG24)</f>
        <v>6</v>
      </c>
      <c r="AH24" s="13">
        <f>SUM(AUT_top:POR_top!AH24)</f>
        <v>1</v>
      </c>
      <c r="AI24" s="13">
        <f>SUM(AUT_top:POR_top!AI24)</f>
        <v>0</v>
      </c>
      <c r="AJ24" s="13">
        <f>SUM(AUT_top:POR_top!AJ24)</f>
        <v>1</v>
      </c>
      <c r="AK24" s="13">
        <f>SUM(AUT_top:POR_top!AK24)</f>
        <v>0</v>
      </c>
      <c r="AL24" s="13">
        <f>SUM(AUT_top:POR_top!AL24)</f>
        <v>1</v>
      </c>
      <c r="AM24" s="13">
        <f>SUM(AUT_top:POR_top!AM24)</f>
        <v>5</v>
      </c>
      <c r="AN24" s="13">
        <f>SUM(AUT_top:POR_top!AN24)</f>
        <v>2</v>
      </c>
      <c r="AO24" s="13">
        <f>SUM(AUT_top:POR_top!AO24)</f>
        <v>0</v>
      </c>
      <c r="AP24" s="13">
        <f>SUM(AUT_top:POR_top!AP24)</f>
        <v>1</v>
      </c>
      <c r="AQ24" s="13">
        <f>SUM(AUT_top:POR_top!AQ24)</f>
        <v>0</v>
      </c>
      <c r="AR24" s="13">
        <f>SUM(AUT_top:POR_top!AR24)</f>
        <v>0</v>
      </c>
      <c r="AS24" s="13">
        <f>SUM(AUT_top:POR_top!AS24)</f>
        <v>0</v>
      </c>
      <c r="AT24" s="13">
        <f>SUM(AUT_top:POR_top!AT24)</f>
        <v>3</v>
      </c>
      <c r="AU24" s="13">
        <f>SUM(AUT_top:POR_top!AU24)</f>
        <v>1</v>
      </c>
      <c r="AV24" s="13">
        <f>SUM(AUT_top:POR_top!AV24)</f>
        <v>1</v>
      </c>
      <c r="AW24" s="13">
        <f>SUM(AUT_top:POR_top!AW24)</f>
        <v>1</v>
      </c>
      <c r="AX24" s="13">
        <f>SUM(AUT_top:POR_top!AX24)</f>
        <v>1</v>
      </c>
      <c r="AY24" s="13">
        <f>SUM(AUT_top:POR_top!AY24)</f>
        <v>1</v>
      </c>
      <c r="AZ24" s="13">
        <f>SUM(AUT_top:POR_top!AZ24)</f>
        <v>2</v>
      </c>
      <c r="BA24" s="13">
        <f>SUM(AUT_top:POR_top!BA24)</f>
        <v>2</v>
      </c>
      <c r="BB24" s="13">
        <f>SUM(AUT_top:POR_top!BB24)</f>
        <v>1</v>
      </c>
      <c r="BC24">
        <f t="shared" si="0"/>
        <v>94</v>
      </c>
      <c r="BD24" s="205">
        <f t="shared" si="1"/>
        <v>0.23039215686274508</v>
      </c>
    </row>
    <row r="25" spans="1:56" ht="18" thickBot="1" x14ac:dyDescent="0.25">
      <c r="A25" s="243"/>
      <c r="B25" s="201" t="s">
        <v>46</v>
      </c>
      <c r="C25" s="6" t="s">
        <v>40</v>
      </c>
      <c r="D25" s="13">
        <f>SUM(AUT_top:POR_top!D25)</f>
        <v>4</v>
      </c>
      <c r="E25" s="13">
        <f>SUM(AUT_top:POR_top!E25)</f>
        <v>1</v>
      </c>
      <c r="F25" s="13">
        <f>SUM(AUT_top:POR_top!F25)</f>
        <v>2</v>
      </c>
      <c r="G25" s="13">
        <f>SUM(AUT_top:POR_top!G25)</f>
        <v>0</v>
      </c>
      <c r="H25" s="13">
        <f>SUM(AUT_top:POR_top!H25)</f>
        <v>2</v>
      </c>
      <c r="I25" s="13">
        <f>SUM(AUT_top:POR_top!I25)</f>
        <v>3</v>
      </c>
      <c r="J25" s="13">
        <f>SUM(AUT_top:POR_top!J25)</f>
        <v>0</v>
      </c>
      <c r="K25" s="13">
        <f>SUM(AUT_top:POR_top!K25)</f>
        <v>1</v>
      </c>
      <c r="L25" s="13">
        <f>SUM(AUT_top:POR_top!L25)</f>
        <v>1</v>
      </c>
      <c r="M25" s="13">
        <f>SUM(AUT_top:POR_top!M25)</f>
        <v>1</v>
      </c>
      <c r="N25" s="13">
        <f>SUM(AUT_top:POR_top!N25)</f>
        <v>0</v>
      </c>
      <c r="O25" s="13">
        <f>SUM(AUT_top:POR_top!O25)</f>
        <v>1</v>
      </c>
      <c r="P25" s="13">
        <f>SUM(AUT_top:POR_top!P25)</f>
        <v>6</v>
      </c>
      <c r="Q25" s="13">
        <f>SUM(AUT_top:POR_top!Q25)</f>
        <v>2</v>
      </c>
      <c r="R25" s="13">
        <f>SUM(AUT_top:POR_top!R25)</f>
        <v>1</v>
      </c>
      <c r="S25" s="13">
        <f>SUM(AUT_top:POR_top!S25)</f>
        <v>0</v>
      </c>
      <c r="T25" s="13">
        <f>SUM(AUT_top:POR_top!T25)</f>
        <v>0</v>
      </c>
      <c r="U25" s="13">
        <f>SUM(AUT_top:POR_top!U25)</f>
        <v>6</v>
      </c>
      <c r="V25" s="13">
        <f>SUM(AUT_top:POR_top!V25)</f>
        <v>1</v>
      </c>
      <c r="W25" s="13">
        <f>SUM(AUT_top:POR_top!W25)</f>
        <v>4</v>
      </c>
      <c r="X25" s="13">
        <f>SUM(AUT_top:POR_top!X25)</f>
        <v>1</v>
      </c>
      <c r="Y25" s="13">
        <f>SUM(AUT_top:POR_top!Y25)</f>
        <v>0</v>
      </c>
      <c r="Z25" s="13">
        <f>SUM(AUT_top:POR_top!Z25)</f>
        <v>4</v>
      </c>
      <c r="AA25" s="13">
        <f>SUM(AUT_top:POR_top!AA25)</f>
        <v>0</v>
      </c>
      <c r="AB25" s="13">
        <f>SUM(AUT_top:POR_top!AB25)</f>
        <v>1</v>
      </c>
      <c r="AC25" s="13">
        <f>SUM(AUT_top:POR_top!AC25)</f>
        <v>5</v>
      </c>
      <c r="AD25" s="13">
        <f>SUM(AUT_top:POR_top!AD25)</f>
        <v>0</v>
      </c>
      <c r="AE25" s="13">
        <f>SUM(AUT_top:POR_top!AE25)</f>
        <v>0</v>
      </c>
      <c r="AF25" s="13">
        <f>SUM(AUT_top:POR_top!AF25)</f>
        <v>5</v>
      </c>
      <c r="AG25" s="13">
        <f>SUM(AUT_top:POR_top!AG25)</f>
        <v>6</v>
      </c>
      <c r="AH25" s="13">
        <f>SUM(AUT_top:POR_top!AH25)</f>
        <v>1</v>
      </c>
      <c r="AI25" s="13">
        <f>SUM(AUT_top:POR_top!AI25)</f>
        <v>0</v>
      </c>
      <c r="AJ25" s="13">
        <f>SUM(AUT_top:POR_top!AJ25)</f>
        <v>1</v>
      </c>
      <c r="AK25" s="13">
        <f>SUM(AUT_top:POR_top!AK25)</f>
        <v>0</v>
      </c>
      <c r="AL25" s="13">
        <f>SUM(AUT_top:POR_top!AL25)</f>
        <v>1</v>
      </c>
      <c r="AM25" s="13">
        <f>SUM(AUT_top:POR_top!AM25)</f>
        <v>5</v>
      </c>
      <c r="AN25" s="13">
        <f>SUM(AUT_top:POR_top!AN25)</f>
        <v>2</v>
      </c>
      <c r="AO25" s="13">
        <f>SUM(AUT_top:POR_top!AO25)</f>
        <v>0</v>
      </c>
      <c r="AP25" s="13">
        <f>SUM(AUT_top:POR_top!AP25)</f>
        <v>1</v>
      </c>
      <c r="AQ25" s="13">
        <f>SUM(AUT_top:POR_top!AQ25)</f>
        <v>0</v>
      </c>
      <c r="AR25" s="13">
        <f>SUM(AUT_top:POR_top!AR25)</f>
        <v>0</v>
      </c>
      <c r="AS25" s="13">
        <f>SUM(AUT_top:POR_top!AS25)</f>
        <v>0</v>
      </c>
      <c r="AT25" s="13">
        <f>SUM(AUT_top:POR_top!AT25)</f>
        <v>1</v>
      </c>
      <c r="AU25" s="13">
        <f>SUM(AUT_top:POR_top!AU25)</f>
        <v>0</v>
      </c>
      <c r="AV25" s="13">
        <f>SUM(AUT_top:POR_top!AV25)</f>
        <v>0</v>
      </c>
      <c r="AW25" s="13">
        <f>SUM(AUT_top:POR_top!AW25)</f>
        <v>1</v>
      </c>
      <c r="AX25" s="13">
        <f>SUM(AUT_top:POR_top!AX25)</f>
        <v>1</v>
      </c>
      <c r="AY25" s="13">
        <f>SUM(AUT_top:POR_top!AY25)</f>
        <v>0</v>
      </c>
      <c r="AZ25" s="13">
        <f>SUM(AUT_top:POR_top!AZ25)</f>
        <v>1</v>
      </c>
      <c r="BA25" s="13">
        <f>SUM(AUT_top:POR_top!BA25)</f>
        <v>2</v>
      </c>
      <c r="BB25" s="13">
        <f>SUM(AUT_top:POR_top!BB25)</f>
        <v>0</v>
      </c>
      <c r="BC25">
        <f t="shared" si="0"/>
        <v>75</v>
      </c>
      <c r="BD25" s="205">
        <f t="shared" si="1"/>
        <v>0.18382352941176472</v>
      </c>
    </row>
    <row r="26" spans="1:56" ht="18" thickBot="1" x14ac:dyDescent="0.25">
      <c r="A26" s="243"/>
      <c r="B26" s="201" t="s">
        <v>46</v>
      </c>
      <c r="C26" s="6" t="s">
        <v>48</v>
      </c>
      <c r="D26" s="13">
        <f>SUM(AUT_top:POR_top!D26)</f>
        <v>4</v>
      </c>
      <c r="E26" s="13">
        <f>SUM(AUT_top:POR_top!E26)</f>
        <v>1</v>
      </c>
      <c r="F26" s="13">
        <f>SUM(AUT_top:POR_top!F26)</f>
        <v>2</v>
      </c>
      <c r="G26" s="13">
        <f>SUM(AUT_top:POR_top!G26)</f>
        <v>0</v>
      </c>
      <c r="H26" s="13">
        <f>SUM(AUT_top:POR_top!H26)</f>
        <v>2</v>
      </c>
      <c r="I26" s="13">
        <f>SUM(AUT_top:POR_top!I26)</f>
        <v>2</v>
      </c>
      <c r="J26" s="13">
        <f>SUM(AUT_top:POR_top!J26)</f>
        <v>1</v>
      </c>
      <c r="K26" s="13">
        <f>SUM(AUT_top:POR_top!K26)</f>
        <v>1</v>
      </c>
      <c r="L26" s="13">
        <f>SUM(AUT_top:POR_top!L26)</f>
        <v>1</v>
      </c>
      <c r="M26" s="13">
        <f>SUM(AUT_top:POR_top!M26)</f>
        <v>1</v>
      </c>
      <c r="N26" s="13">
        <f>SUM(AUT_top:POR_top!N26)</f>
        <v>0</v>
      </c>
      <c r="O26" s="13">
        <f>SUM(AUT_top:POR_top!O26)</f>
        <v>0</v>
      </c>
      <c r="P26" s="13">
        <f>SUM(AUT_top:POR_top!P26)</f>
        <v>6</v>
      </c>
      <c r="Q26" s="13">
        <f>SUM(AUT_top:POR_top!Q26)</f>
        <v>2</v>
      </c>
      <c r="R26" s="13">
        <f>SUM(AUT_top:POR_top!R26)</f>
        <v>1</v>
      </c>
      <c r="S26" s="13">
        <f>SUM(AUT_top:POR_top!S26)</f>
        <v>0</v>
      </c>
      <c r="T26" s="13">
        <f>SUM(AUT_top:POR_top!T26)</f>
        <v>0</v>
      </c>
      <c r="U26" s="13">
        <f>SUM(AUT_top:POR_top!U26)</f>
        <v>6</v>
      </c>
      <c r="V26" s="13">
        <f>SUM(AUT_top:POR_top!V26)</f>
        <v>1</v>
      </c>
      <c r="W26" s="13">
        <f>SUM(AUT_top:POR_top!W26)</f>
        <v>4</v>
      </c>
      <c r="X26" s="13">
        <f>SUM(AUT_top:POR_top!X26)</f>
        <v>1</v>
      </c>
      <c r="Y26" s="13">
        <f>SUM(AUT_top:POR_top!Y26)</f>
        <v>0</v>
      </c>
      <c r="Z26" s="13">
        <f>SUM(AUT_top:POR_top!Z26)</f>
        <v>4</v>
      </c>
      <c r="AA26" s="13">
        <f>SUM(AUT_top:POR_top!AA26)</f>
        <v>0</v>
      </c>
      <c r="AB26" s="13">
        <f>SUM(AUT_top:POR_top!AB26)</f>
        <v>1</v>
      </c>
      <c r="AC26" s="13">
        <f>SUM(AUT_top:POR_top!AC26)</f>
        <v>5</v>
      </c>
      <c r="AD26" s="13">
        <f>SUM(AUT_top:POR_top!AD26)</f>
        <v>0</v>
      </c>
      <c r="AE26" s="13">
        <f>SUM(AUT_top:POR_top!AE26)</f>
        <v>1</v>
      </c>
      <c r="AF26" s="13">
        <f>SUM(AUT_top:POR_top!AF26)</f>
        <v>5</v>
      </c>
      <c r="AG26" s="13">
        <f>SUM(AUT_top:POR_top!AG26)</f>
        <v>6</v>
      </c>
      <c r="AH26" s="13">
        <f>SUM(AUT_top:POR_top!AH26)</f>
        <v>1</v>
      </c>
      <c r="AI26" s="13">
        <f>SUM(AUT_top:POR_top!AI26)</f>
        <v>0</v>
      </c>
      <c r="AJ26" s="13">
        <f>SUM(AUT_top:POR_top!AJ26)</f>
        <v>1</v>
      </c>
      <c r="AK26" s="13">
        <f>SUM(AUT_top:POR_top!AK26)</f>
        <v>0</v>
      </c>
      <c r="AL26" s="13">
        <f>SUM(AUT_top:POR_top!AL26)</f>
        <v>1</v>
      </c>
      <c r="AM26" s="13">
        <f>SUM(AUT_top:POR_top!AM26)</f>
        <v>5</v>
      </c>
      <c r="AN26" s="13">
        <f>SUM(AUT_top:POR_top!AN26)</f>
        <v>2</v>
      </c>
      <c r="AO26" s="13">
        <f>SUM(AUT_top:POR_top!AO26)</f>
        <v>0</v>
      </c>
      <c r="AP26" s="13">
        <f>SUM(AUT_top:POR_top!AP26)</f>
        <v>1</v>
      </c>
      <c r="AQ26" s="13">
        <f>SUM(AUT_top:POR_top!AQ26)</f>
        <v>0</v>
      </c>
      <c r="AR26" s="13">
        <f>SUM(AUT_top:POR_top!AR26)</f>
        <v>0</v>
      </c>
      <c r="AS26" s="13">
        <f>SUM(AUT_top:POR_top!AS26)</f>
        <v>0</v>
      </c>
      <c r="AT26" s="13">
        <f>SUM(AUT_top:POR_top!AT26)</f>
        <v>0</v>
      </c>
      <c r="AU26" s="13">
        <f>SUM(AUT_top:POR_top!AU26)</f>
        <v>1</v>
      </c>
      <c r="AV26" s="13">
        <f>SUM(AUT_top:POR_top!AV26)</f>
        <v>1</v>
      </c>
      <c r="AW26" s="13">
        <f>SUM(AUT_top:POR_top!AW26)</f>
        <v>1</v>
      </c>
      <c r="AX26" s="13">
        <f>SUM(AUT_top:POR_top!AX26)</f>
        <v>1</v>
      </c>
      <c r="AY26" s="13">
        <f>SUM(AUT_top:POR_top!AY26)</f>
        <v>0</v>
      </c>
      <c r="AZ26" s="13">
        <f>SUM(AUT_top:POR_top!AZ26)</f>
        <v>2</v>
      </c>
      <c r="BA26" s="13">
        <f>SUM(AUT_top:POR_top!BA26)</f>
        <v>2</v>
      </c>
      <c r="BB26" s="13">
        <f>SUM(AUT_top:POR_top!BB26)</f>
        <v>0</v>
      </c>
      <c r="BC26">
        <f t="shared" si="0"/>
        <v>77</v>
      </c>
      <c r="BD26" s="205">
        <f t="shared" si="1"/>
        <v>0.18872549019607843</v>
      </c>
    </row>
    <row r="27" spans="1:56" ht="18" thickBot="1" x14ac:dyDescent="0.25">
      <c r="A27" s="243"/>
      <c r="B27" s="201" t="s">
        <v>46</v>
      </c>
      <c r="C27" s="6" t="s">
        <v>94</v>
      </c>
      <c r="D27" s="13">
        <f>SUM(AUT_top:POR_top!D27)</f>
        <v>2</v>
      </c>
      <c r="E27" s="13">
        <f>SUM(AUT_top:POR_top!E27)</f>
        <v>1</v>
      </c>
      <c r="F27" s="13">
        <f>SUM(AUT_top:POR_top!F27)</f>
        <v>0</v>
      </c>
      <c r="G27" s="13">
        <f>SUM(AUT_top:POR_top!G27)</f>
        <v>0</v>
      </c>
      <c r="H27" s="13">
        <f>SUM(AUT_top:POR_top!H27)</f>
        <v>1</v>
      </c>
      <c r="I27" s="13">
        <f>SUM(AUT_top:POR_top!I27)</f>
        <v>0</v>
      </c>
      <c r="J27" s="13">
        <f>SUM(AUT_top:POR_top!J27)</f>
        <v>0</v>
      </c>
      <c r="K27" s="13">
        <f>SUM(AUT_top:POR_top!K27)</f>
        <v>1</v>
      </c>
      <c r="L27" s="13">
        <f>SUM(AUT_top:POR_top!L27)</f>
        <v>-1</v>
      </c>
      <c r="M27" s="13">
        <f>SUM(AUT_top:POR_top!M27)</f>
        <v>-2</v>
      </c>
      <c r="N27" s="13">
        <f>SUM(AUT_top:POR_top!N27)</f>
        <v>0</v>
      </c>
      <c r="O27" s="13">
        <f>SUM(AUT_top:POR_top!O27)</f>
        <v>0</v>
      </c>
      <c r="P27" s="13">
        <f>SUM(AUT_top:POR_top!P27)</f>
        <v>6</v>
      </c>
      <c r="Q27" s="13">
        <f>SUM(AUT_top:POR_top!Q27)</f>
        <v>2</v>
      </c>
      <c r="R27" s="13">
        <f>SUM(AUT_top:POR_top!R27)</f>
        <v>1</v>
      </c>
      <c r="S27" s="13">
        <f>SUM(AUT_top:POR_top!S27)</f>
        <v>0</v>
      </c>
      <c r="T27" s="13">
        <f>SUM(AUT_top:POR_top!T27)</f>
        <v>0</v>
      </c>
      <c r="U27" s="13">
        <f>SUM(AUT_top:POR_top!U27)</f>
        <v>6</v>
      </c>
      <c r="V27" s="13">
        <f>SUM(AUT_top:POR_top!V27)</f>
        <v>1</v>
      </c>
      <c r="W27" s="13">
        <f>SUM(AUT_top:POR_top!W27)</f>
        <v>4</v>
      </c>
      <c r="X27" s="13">
        <f>SUM(AUT_top:POR_top!X27)</f>
        <v>1</v>
      </c>
      <c r="Y27" s="13">
        <f>SUM(AUT_top:POR_top!Y27)</f>
        <v>0</v>
      </c>
      <c r="Z27" s="13">
        <f>SUM(AUT_top:POR_top!Z27)</f>
        <v>4</v>
      </c>
      <c r="AA27" s="13">
        <f>SUM(AUT_top:POR_top!AA27)</f>
        <v>0</v>
      </c>
      <c r="AB27" s="13">
        <f>SUM(AUT_top:POR_top!AB27)</f>
        <v>1</v>
      </c>
      <c r="AC27" s="13">
        <f>SUM(AUT_top:POR_top!AC27)</f>
        <v>5</v>
      </c>
      <c r="AD27" s="13">
        <f>SUM(AUT_top:POR_top!AD27)</f>
        <v>0</v>
      </c>
      <c r="AE27" s="13">
        <f>SUM(AUT_top:POR_top!AE27)</f>
        <v>-1</v>
      </c>
      <c r="AF27" s="13">
        <f>SUM(AUT_top:POR_top!AF27)</f>
        <v>5</v>
      </c>
      <c r="AG27" s="13">
        <f>SUM(AUT_top:POR_top!AG27)</f>
        <v>6</v>
      </c>
      <c r="AH27" s="13">
        <f>SUM(AUT_top:POR_top!AH27)</f>
        <v>1</v>
      </c>
      <c r="AI27" s="13">
        <f>SUM(AUT_top:POR_top!AI27)</f>
        <v>0</v>
      </c>
      <c r="AJ27" s="13">
        <f>SUM(AUT_top:POR_top!AJ27)</f>
        <v>1</v>
      </c>
      <c r="AK27" s="13">
        <f>SUM(AUT_top:POR_top!AK27)</f>
        <v>0</v>
      </c>
      <c r="AL27" s="13">
        <f>SUM(AUT_top:POR_top!AL27)</f>
        <v>1</v>
      </c>
      <c r="AM27" s="13">
        <f>SUM(AUT_top:POR_top!AM27)</f>
        <v>5</v>
      </c>
      <c r="AN27" s="13">
        <f>SUM(AUT_top:POR_top!AN27)</f>
        <v>2</v>
      </c>
      <c r="AO27" s="13">
        <f>SUM(AUT_top:POR_top!AO27)</f>
        <v>0</v>
      </c>
      <c r="AP27" s="13">
        <f>SUM(AUT_top:POR_top!AP27)</f>
        <v>0</v>
      </c>
      <c r="AQ27" s="13">
        <f>SUM(AUT_top:POR_top!AQ27)</f>
        <v>0</v>
      </c>
      <c r="AR27" s="13">
        <f>SUM(AUT_top:POR_top!AR27)</f>
        <v>0</v>
      </c>
      <c r="AS27" s="13">
        <f>SUM(AUT_top:POR_top!AS27)</f>
        <v>0</v>
      </c>
      <c r="AT27" s="13">
        <f>SUM(AUT_top:POR_top!AT27)</f>
        <v>0</v>
      </c>
      <c r="AU27" s="13">
        <f>SUM(AUT_top:POR_top!AU27)</f>
        <v>0</v>
      </c>
      <c r="AV27" s="13">
        <f>SUM(AUT_top:POR_top!AV27)</f>
        <v>0</v>
      </c>
      <c r="AW27" s="13">
        <f>SUM(AUT_top:POR_top!AW27)</f>
        <v>1</v>
      </c>
      <c r="AX27" s="13">
        <f>SUM(AUT_top:POR_top!AX27)</f>
        <v>1</v>
      </c>
      <c r="AY27" s="13">
        <f>SUM(AUT_top:POR_top!AY27)</f>
        <v>0</v>
      </c>
      <c r="AZ27" s="13">
        <f>SUM(AUT_top:POR_top!AZ27)</f>
        <v>-1</v>
      </c>
      <c r="BA27" s="13">
        <f>SUM(AUT_top:POR_top!BA27)</f>
        <v>1</v>
      </c>
      <c r="BB27" s="13">
        <f>SUM(AUT_top:POR_top!BB27)</f>
        <v>0</v>
      </c>
      <c r="BC27">
        <f t="shared" si="0"/>
        <v>55</v>
      </c>
      <c r="BD27" s="205">
        <f t="shared" si="1"/>
        <v>0.13480392156862744</v>
      </c>
    </row>
    <row r="28" spans="1:56" ht="18" thickBot="1" x14ac:dyDescent="0.25">
      <c r="A28" s="243"/>
      <c r="B28" s="201" t="s">
        <v>46</v>
      </c>
      <c r="C28" s="6" t="s">
        <v>42</v>
      </c>
      <c r="D28" s="13">
        <f>SUM(AUT_top:POR_top!D28)</f>
        <v>3</v>
      </c>
      <c r="E28" s="13">
        <f>SUM(AUT_top:POR_top!E28)</f>
        <v>1</v>
      </c>
      <c r="F28" s="13">
        <f>SUM(AUT_top:POR_top!F28)</f>
        <v>2</v>
      </c>
      <c r="G28" s="13">
        <f>SUM(AUT_top:POR_top!G28)</f>
        <v>0</v>
      </c>
      <c r="H28" s="13">
        <f>SUM(AUT_top:POR_top!H28)</f>
        <v>1</v>
      </c>
      <c r="I28" s="13">
        <f>SUM(AUT_top:POR_top!I28)</f>
        <v>0</v>
      </c>
      <c r="J28" s="13">
        <f>SUM(AUT_top:POR_top!J28)</f>
        <v>0</v>
      </c>
      <c r="K28" s="13">
        <f>SUM(AUT_top:POR_top!K28)</f>
        <v>1</v>
      </c>
      <c r="L28" s="13">
        <f>SUM(AUT_top:POR_top!L28)</f>
        <v>2</v>
      </c>
      <c r="M28" s="13">
        <f>SUM(AUT_top:POR_top!M28)</f>
        <v>2</v>
      </c>
      <c r="N28" s="13">
        <f>SUM(AUT_top:POR_top!N28)</f>
        <v>0</v>
      </c>
      <c r="O28" s="13">
        <f>SUM(AUT_top:POR_top!O28)</f>
        <v>0</v>
      </c>
      <c r="P28" s="13">
        <f>SUM(AUT_top:POR_top!P28)</f>
        <v>6</v>
      </c>
      <c r="Q28" s="13">
        <f>SUM(AUT_top:POR_top!Q28)</f>
        <v>3</v>
      </c>
      <c r="R28" s="13">
        <f>SUM(AUT_top:POR_top!R28)</f>
        <v>1</v>
      </c>
      <c r="S28" s="13">
        <f>SUM(AUT_top:POR_top!S28)</f>
        <v>0</v>
      </c>
      <c r="T28" s="13">
        <f>SUM(AUT_top:POR_top!T28)</f>
        <v>0</v>
      </c>
      <c r="U28" s="13">
        <f>SUM(AUT_top:POR_top!U28)</f>
        <v>6</v>
      </c>
      <c r="V28" s="13">
        <f>SUM(AUT_top:POR_top!V28)</f>
        <v>1</v>
      </c>
      <c r="W28" s="13">
        <f>SUM(AUT_top:POR_top!W28)</f>
        <v>4</v>
      </c>
      <c r="X28" s="13">
        <f>SUM(AUT_top:POR_top!X28)</f>
        <v>1</v>
      </c>
      <c r="Y28" s="13">
        <f>SUM(AUT_top:POR_top!Y28)</f>
        <v>0</v>
      </c>
      <c r="Z28" s="13">
        <f>SUM(AUT_top:POR_top!Z28)</f>
        <v>4</v>
      </c>
      <c r="AA28" s="13">
        <f>SUM(AUT_top:POR_top!AA28)</f>
        <v>0</v>
      </c>
      <c r="AB28" s="13">
        <f>SUM(AUT_top:POR_top!AB28)</f>
        <v>0</v>
      </c>
      <c r="AC28" s="13">
        <f>SUM(AUT_top:POR_top!AC28)</f>
        <v>5</v>
      </c>
      <c r="AD28" s="13">
        <f>SUM(AUT_top:POR_top!AD28)</f>
        <v>0</v>
      </c>
      <c r="AE28" s="13">
        <f>SUM(AUT_top:POR_top!AE28)</f>
        <v>0</v>
      </c>
      <c r="AF28" s="13">
        <f>SUM(AUT_top:POR_top!AF28)</f>
        <v>5</v>
      </c>
      <c r="AG28" s="13">
        <f>SUM(AUT_top:POR_top!AG28)</f>
        <v>6</v>
      </c>
      <c r="AH28" s="13">
        <f>SUM(AUT_top:POR_top!AH28)</f>
        <v>1</v>
      </c>
      <c r="AI28" s="13">
        <f>SUM(AUT_top:POR_top!AI28)</f>
        <v>0</v>
      </c>
      <c r="AJ28" s="13">
        <f>SUM(AUT_top:POR_top!AJ28)</f>
        <v>1</v>
      </c>
      <c r="AK28" s="13">
        <f>SUM(AUT_top:POR_top!AK28)</f>
        <v>0</v>
      </c>
      <c r="AL28" s="13">
        <f>SUM(AUT_top:POR_top!AL28)</f>
        <v>1</v>
      </c>
      <c r="AM28" s="13">
        <f>SUM(AUT_top:POR_top!AM28)</f>
        <v>5</v>
      </c>
      <c r="AN28" s="13">
        <f>SUM(AUT_top:POR_top!AN28)</f>
        <v>2</v>
      </c>
      <c r="AO28" s="13">
        <f>SUM(AUT_top:POR_top!AO28)</f>
        <v>0</v>
      </c>
      <c r="AP28" s="13">
        <f>SUM(AUT_top:POR_top!AP28)</f>
        <v>2</v>
      </c>
      <c r="AQ28" s="13">
        <f>SUM(AUT_top:POR_top!AQ28)</f>
        <v>1</v>
      </c>
      <c r="AR28" s="13">
        <f>SUM(AUT_top:POR_top!AR28)</f>
        <v>0</v>
      </c>
      <c r="AS28" s="13">
        <f>SUM(AUT_top:POR_top!AS28)</f>
        <v>0</v>
      </c>
      <c r="AT28" s="13">
        <f>SUM(AUT_top:POR_top!AT28)</f>
        <v>2</v>
      </c>
      <c r="AU28" s="13">
        <f>SUM(AUT_top:POR_top!AU28)</f>
        <v>1</v>
      </c>
      <c r="AV28" s="13">
        <f>SUM(AUT_top:POR_top!AV28)</f>
        <v>1</v>
      </c>
      <c r="AW28" s="13">
        <f>SUM(AUT_top:POR_top!AW28)</f>
        <v>1</v>
      </c>
      <c r="AX28" s="13">
        <f>SUM(AUT_top:POR_top!AX28)</f>
        <v>1</v>
      </c>
      <c r="AY28" s="13">
        <f>SUM(AUT_top:POR_top!AY28)</f>
        <v>3</v>
      </c>
      <c r="AZ28" s="13">
        <f>SUM(AUT_top:POR_top!AZ28)</f>
        <v>0</v>
      </c>
      <c r="BA28" s="13">
        <f>SUM(AUT_top:POR_top!BA28)</f>
        <v>1</v>
      </c>
      <c r="BB28" s="13">
        <f>SUM(AUT_top:POR_top!BB28)</f>
        <v>1</v>
      </c>
      <c r="BC28">
        <f t="shared" si="0"/>
        <v>78</v>
      </c>
      <c r="BD28" s="205">
        <f t="shared" si="1"/>
        <v>0.19117647058823528</v>
      </c>
    </row>
    <row r="29" spans="1:56" ht="18" thickBot="1" x14ac:dyDescent="0.25">
      <c r="A29" s="243"/>
      <c r="B29" s="201" t="s">
        <v>46</v>
      </c>
      <c r="C29" s="6" t="s">
        <v>97</v>
      </c>
      <c r="D29" s="13">
        <f>SUM(AUT_top:POR_top!D29)</f>
        <v>1</v>
      </c>
      <c r="E29" s="13">
        <f>SUM(AUT_top:POR_top!E29)</f>
        <v>1</v>
      </c>
      <c r="F29" s="13">
        <f>SUM(AUT_top:POR_top!F29)</f>
        <v>2</v>
      </c>
      <c r="G29" s="13">
        <f>SUM(AUT_top:POR_top!G29)</f>
        <v>0</v>
      </c>
      <c r="H29" s="13">
        <f>SUM(AUT_top:POR_top!H29)</f>
        <v>1</v>
      </c>
      <c r="I29" s="13">
        <f>SUM(AUT_top:POR_top!I29)</f>
        <v>1</v>
      </c>
      <c r="J29" s="13">
        <f>SUM(AUT_top:POR_top!J29)</f>
        <v>0</v>
      </c>
      <c r="K29" s="13">
        <f>SUM(AUT_top:POR_top!K29)</f>
        <v>0</v>
      </c>
      <c r="L29" s="13">
        <f>SUM(AUT_top:POR_top!L29)</f>
        <v>0</v>
      </c>
      <c r="M29" s="13">
        <f>SUM(AUT_top:POR_top!M29)</f>
        <v>0</v>
      </c>
      <c r="N29" s="13">
        <f>SUM(AUT_top:POR_top!N29)</f>
        <v>0</v>
      </c>
      <c r="O29" s="13">
        <f>SUM(AUT_top:POR_top!O29)</f>
        <v>1</v>
      </c>
      <c r="P29" s="13">
        <f>SUM(AUT_top:POR_top!P29)</f>
        <v>6</v>
      </c>
      <c r="Q29" s="13">
        <f>SUM(AUT_top:POR_top!Q29)</f>
        <v>2</v>
      </c>
      <c r="R29" s="13">
        <f>SUM(AUT_top:POR_top!R29)</f>
        <v>1</v>
      </c>
      <c r="S29" s="13">
        <f>SUM(AUT_top:POR_top!S29)</f>
        <v>0</v>
      </c>
      <c r="T29" s="13">
        <f>SUM(AUT_top:POR_top!T29)</f>
        <v>0</v>
      </c>
      <c r="U29" s="13">
        <f>SUM(AUT_top:POR_top!U29)</f>
        <v>6</v>
      </c>
      <c r="V29" s="13">
        <f>SUM(AUT_top:POR_top!V29)</f>
        <v>1</v>
      </c>
      <c r="W29" s="13">
        <f>SUM(AUT_top:POR_top!W29)</f>
        <v>4</v>
      </c>
      <c r="X29" s="13">
        <f>SUM(AUT_top:POR_top!X29)</f>
        <v>1</v>
      </c>
      <c r="Y29" s="13">
        <f>SUM(AUT_top:POR_top!Y29)</f>
        <v>0</v>
      </c>
      <c r="Z29" s="13">
        <f>SUM(AUT_top:POR_top!Z29)</f>
        <v>4</v>
      </c>
      <c r="AA29" s="13">
        <f>SUM(AUT_top:POR_top!AA29)</f>
        <v>0</v>
      </c>
      <c r="AB29" s="13">
        <f>SUM(AUT_top:POR_top!AB29)</f>
        <v>1</v>
      </c>
      <c r="AC29" s="13">
        <f>SUM(AUT_top:POR_top!AC29)</f>
        <v>5</v>
      </c>
      <c r="AD29" s="13">
        <f>SUM(AUT_top:POR_top!AD29)</f>
        <v>0</v>
      </c>
      <c r="AE29" s="13">
        <f>SUM(AUT_top:POR_top!AE29)</f>
        <v>0</v>
      </c>
      <c r="AF29" s="13">
        <f>SUM(AUT_top:POR_top!AF29)</f>
        <v>6</v>
      </c>
      <c r="AG29" s="13">
        <f>SUM(AUT_top:POR_top!AG29)</f>
        <v>6</v>
      </c>
      <c r="AH29" s="13">
        <f>SUM(AUT_top:POR_top!AH29)</f>
        <v>1</v>
      </c>
      <c r="AI29" s="13">
        <f>SUM(AUT_top:POR_top!AI29)</f>
        <v>0</v>
      </c>
      <c r="AJ29" s="13">
        <f>SUM(AUT_top:POR_top!AJ29)</f>
        <v>2</v>
      </c>
      <c r="AK29" s="13">
        <f>SUM(AUT_top:POR_top!AK29)</f>
        <v>0</v>
      </c>
      <c r="AL29" s="13">
        <f>SUM(AUT_top:POR_top!AL29)</f>
        <v>1</v>
      </c>
      <c r="AM29" s="13">
        <f>SUM(AUT_top:POR_top!AM29)</f>
        <v>5</v>
      </c>
      <c r="AN29" s="13">
        <f>SUM(AUT_top:POR_top!AN29)</f>
        <v>2</v>
      </c>
      <c r="AO29" s="13">
        <f>SUM(AUT_top:POR_top!AO29)</f>
        <v>0</v>
      </c>
      <c r="AP29" s="13">
        <f>SUM(AUT_top:POR_top!AP29)</f>
        <v>1</v>
      </c>
      <c r="AQ29" s="13">
        <f>SUM(AUT_top:POR_top!AQ29)</f>
        <v>1</v>
      </c>
      <c r="AR29" s="13">
        <f>SUM(AUT_top:POR_top!AR29)</f>
        <v>0</v>
      </c>
      <c r="AS29" s="13">
        <f>SUM(AUT_top:POR_top!AS29)</f>
        <v>0</v>
      </c>
      <c r="AT29" s="13">
        <f>SUM(AUT_top:POR_top!AT29)</f>
        <v>1</v>
      </c>
      <c r="AU29" s="13">
        <f>SUM(AUT_top:POR_top!AU29)</f>
        <v>1</v>
      </c>
      <c r="AV29" s="13">
        <f>SUM(AUT_top:POR_top!AV29)</f>
        <v>1</v>
      </c>
      <c r="AW29" s="13">
        <f>SUM(AUT_top:POR_top!AW29)</f>
        <v>1</v>
      </c>
      <c r="AX29" s="13">
        <f>SUM(AUT_top:POR_top!AX29)</f>
        <v>1</v>
      </c>
      <c r="AY29" s="13">
        <f>SUM(AUT_top:POR_top!AY29)</f>
        <v>0</v>
      </c>
      <c r="AZ29" s="13">
        <f>SUM(AUT_top:POR_top!AZ29)</f>
        <v>0</v>
      </c>
      <c r="BA29" s="13">
        <f>SUM(AUT_top:POR_top!BA29)</f>
        <v>3</v>
      </c>
      <c r="BB29" s="13">
        <f>SUM(AUT_top:POR_top!BB29)</f>
        <v>1</v>
      </c>
      <c r="BC29">
        <f t="shared" si="0"/>
        <v>72</v>
      </c>
      <c r="BD29" s="205">
        <f t="shared" si="1"/>
        <v>0.17647058823529413</v>
      </c>
    </row>
    <row r="30" spans="1:56" ht="18" thickBot="1" x14ac:dyDescent="0.25">
      <c r="A30" s="243"/>
      <c r="B30" s="201" t="s">
        <v>46</v>
      </c>
      <c r="C30" s="6" t="s">
        <v>96</v>
      </c>
      <c r="D30" s="13">
        <f>SUM(AUT_top:POR_top!D30)</f>
        <v>2</v>
      </c>
      <c r="E30" s="13">
        <f>SUM(AUT_top:POR_top!E30)</f>
        <v>1</v>
      </c>
      <c r="F30" s="13">
        <f>SUM(AUT_top:POR_top!F30)</f>
        <v>2</v>
      </c>
      <c r="G30" s="13">
        <f>SUM(AUT_top:POR_top!G30)</f>
        <v>0</v>
      </c>
      <c r="H30" s="13">
        <f>SUM(AUT_top:POR_top!H30)</f>
        <v>1</v>
      </c>
      <c r="I30" s="13">
        <f>SUM(AUT_top:POR_top!I30)</f>
        <v>1</v>
      </c>
      <c r="J30" s="13">
        <f>SUM(AUT_top:POR_top!J30)</f>
        <v>0</v>
      </c>
      <c r="K30" s="13">
        <f>SUM(AUT_top:POR_top!K30)</f>
        <v>0</v>
      </c>
      <c r="L30" s="13">
        <f>SUM(AUT_top:POR_top!L30)</f>
        <v>1</v>
      </c>
      <c r="M30" s="13">
        <f>SUM(AUT_top:POR_top!M30)</f>
        <v>0</v>
      </c>
      <c r="N30" s="13">
        <f>SUM(AUT_top:POR_top!N30)</f>
        <v>0</v>
      </c>
      <c r="O30" s="13">
        <f>SUM(AUT_top:POR_top!O30)</f>
        <v>0</v>
      </c>
      <c r="P30" s="13">
        <f>SUM(AUT_top:POR_top!P30)</f>
        <v>6</v>
      </c>
      <c r="Q30" s="13">
        <f>SUM(AUT_top:POR_top!Q30)</f>
        <v>2</v>
      </c>
      <c r="R30" s="13">
        <f>SUM(AUT_top:POR_top!R30)</f>
        <v>1</v>
      </c>
      <c r="S30" s="13">
        <f>SUM(AUT_top:POR_top!S30)</f>
        <v>0</v>
      </c>
      <c r="T30" s="13">
        <f>SUM(AUT_top:POR_top!T30)</f>
        <v>0</v>
      </c>
      <c r="U30" s="13">
        <f>SUM(AUT_top:POR_top!U30)</f>
        <v>6</v>
      </c>
      <c r="V30" s="13">
        <f>SUM(AUT_top:POR_top!V30)</f>
        <v>1</v>
      </c>
      <c r="W30" s="13">
        <f>SUM(AUT_top:POR_top!W30)</f>
        <v>4</v>
      </c>
      <c r="X30" s="13">
        <f>SUM(AUT_top:POR_top!X30)</f>
        <v>1</v>
      </c>
      <c r="Y30" s="13">
        <f>SUM(AUT_top:POR_top!Y30)</f>
        <v>0</v>
      </c>
      <c r="Z30" s="13">
        <f>SUM(AUT_top:POR_top!Z30)</f>
        <v>4</v>
      </c>
      <c r="AA30" s="13">
        <f>SUM(AUT_top:POR_top!AA30)</f>
        <v>0</v>
      </c>
      <c r="AB30" s="13">
        <f>SUM(AUT_top:POR_top!AB30)</f>
        <v>1</v>
      </c>
      <c r="AC30" s="13">
        <f>SUM(AUT_top:POR_top!AC30)</f>
        <v>5</v>
      </c>
      <c r="AD30" s="13">
        <f>SUM(AUT_top:POR_top!AD30)</f>
        <v>0</v>
      </c>
      <c r="AE30" s="13">
        <f>SUM(AUT_top:POR_top!AE30)</f>
        <v>0</v>
      </c>
      <c r="AF30" s="13">
        <f>SUM(AUT_top:POR_top!AF30)</f>
        <v>6</v>
      </c>
      <c r="AG30" s="13">
        <f>SUM(AUT_top:POR_top!AG30)</f>
        <v>6</v>
      </c>
      <c r="AH30" s="13">
        <f>SUM(AUT_top:POR_top!AH30)</f>
        <v>1</v>
      </c>
      <c r="AI30" s="13">
        <f>SUM(AUT_top:POR_top!AI30)</f>
        <v>0</v>
      </c>
      <c r="AJ30" s="13">
        <f>SUM(AUT_top:POR_top!AJ30)</f>
        <v>2</v>
      </c>
      <c r="AK30" s="13">
        <f>SUM(AUT_top:POR_top!AK30)</f>
        <v>0</v>
      </c>
      <c r="AL30" s="13">
        <f>SUM(AUT_top:POR_top!AL30)</f>
        <v>1</v>
      </c>
      <c r="AM30" s="13">
        <f>SUM(AUT_top:POR_top!AM30)</f>
        <v>5</v>
      </c>
      <c r="AN30" s="13">
        <f>SUM(AUT_top:POR_top!AN30)</f>
        <v>2</v>
      </c>
      <c r="AO30" s="13">
        <f>SUM(AUT_top:POR_top!AO30)</f>
        <v>0</v>
      </c>
      <c r="AP30" s="13">
        <f>SUM(AUT_top:POR_top!AP30)</f>
        <v>1</v>
      </c>
      <c r="AQ30" s="13">
        <f>SUM(AUT_top:POR_top!AQ30)</f>
        <v>0</v>
      </c>
      <c r="AR30" s="13">
        <f>SUM(AUT_top:POR_top!AR30)</f>
        <v>0</v>
      </c>
      <c r="AS30" s="13">
        <f>SUM(AUT_top:POR_top!AS30)</f>
        <v>0</v>
      </c>
      <c r="AT30" s="13">
        <f>SUM(AUT_top:POR_top!AT30)</f>
        <v>1</v>
      </c>
      <c r="AU30" s="13">
        <f>SUM(AUT_top:POR_top!AU30)</f>
        <v>1</v>
      </c>
      <c r="AV30" s="13">
        <f>SUM(AUT_top:POR_top!AV30)</f>
        <v>1</v>
      </c>
      <c r="AW30" s="13">
        <f>SUM(AUT_top:POR_top!AW30)</f>
        <v>1</v>
      </c>
      <c r="AX30" s="13">
        <f>SUM(AUT_top:POR_top!AX30)</f>
        <v>1</v>
      </c>
      <c r="AY30" s="13">
        <f>SUM(AUT_top:POR_top!AY30)</f>
        <v>0</v>
      </c>
      <c r="AZ30" s="13">
        <f>SUM(AUT_top:POR_top!AZ30)</f>
        <v>0</v>
      </c>
      <c r="BA30" s="13">
        <f>SUM(AUT_top:POR_top!BA30)</f>
        <v>1</v>
      </c>
      <c r="BB30" s="13">
        <f>SUM(AUT_top:POR_top!BB30)</f>
        <v>1</v>
      </c>
      <c r="BC30">
        <f t="shared" si="0"/>
        <v>70</v>
      </c>
      <c r="BD30" s="205">
        <f t="shared" si="1"/>
        <v>0.17156862745098039</v>
      </c>
    </row>
    <row r="31" spans="1:56" ht="18" thickBot="1" x14ac:dyDescent="0.25">
      <c r="A31" s="243"/>
      <c r="B31" s="201" t="s">
        <v>46</v>
      </c>
      <c r="C31" s="6" t="s">
        <v>98</v>
      </c>
      <c r="D31" s="13">
        <f>SUM(AUT_top:POR_top!D31)</f>
        <v>3</v>
      </c>
      <c r="E31" s="13">
        <f>SUM(AUT_top:POR_top!E31)</f>
        <v>1</v>
      </c>
      <c r="F31" s="13">
        <f>SUM(AUT_top:POR_top!F31)</f>
        <v>2</v>
      </c>
      <c r="G31" s="13">
        <f>SUM(AUT_top:POR_top!G31)</f>
        <v>0</v>
      </c>
      <c r="H31" s="13">
        <f>SUM(AUT_top:POR_top!H31)</f>
        <v>1</v>
      </c>
      <c r="I31" s="13">
        <f>SUM(AUT_top:POR_top!I31)</f>
        <v>1</v>
      </c>
      <c r="J31" s="13">
        <f>SUM(AUT_top:POR_top!J31)</f>
        <v>1</v>
      </c>
      <c r="K31" s="13">
        <f>SUM(AUT_top:POR_top!K31)</f>
        <v>0</v>
      </c>
      <c r="L31" s="13">
        <f>SUM(AUT_top:POR_top!L31)</f>
        <v>0</v>
      </c>
      <c r="M31" s="13">
        <f>SUM(AUT_top:POR_top!M31)</f>
        <v>0</v>
      </c>
      <c r="N31" s="13">
        <f>SUM(AUT_top:POR_top!N31)</f>
        <v>0</v>
      </c>
      <c r="O31" s="13">
        <f>SUM(AUT_top:POR_top!O31)</f>
        <v>1</v>
      </c>
      <c r="P31" s="13">
        <f>SUM(AUT_top:POR_top!P31)</f>
        <v>7</v>
      </c>
      <c r="Q31" s="13">
        <f>SUM(AUT_top:POR_top!Q31)</f>
        <v>2</v>
      </c>
      <c r="R31" s="13">
        <f>SUM(AUT_top:POR_top!R31)</f>
        <v>1</v>
      </c>
      <c r="S31" s="13">
        <f>SUM(AUT_top:POR_top!S31)</f>
        <v>0</v>
      </c>
      <c r="T31" s="13">
        <f>SUM(AUT_top:POR_top!T31)</f>
        <v>0</v>
      </c>
      <c r="U31" s="13">
        <f>SUM(AUT_top:POR_top!U31)</f>
        <v>6</v>
      </c>
      <c r="V31" s="13">
        <f>SUM(AUT_top:POR_top!V31)</f>
        <v>1</v>
      </c>
      <c r="W31" s="13">
        <f>SUM(AUT_top:POR_top!W31)</f>
        <v>4</v>
      </c>
      <c r="X31" s="13">
        <f>SUM(AUT_top:POR_top!X31)</f>
        <v>1</v>
      </c>
      <c r="Y31" s="13">
        <f>SUM(AUT_top:POR_top!Y31)</f>
        <v>0</v>
      </c>
      <c r="Z31" s="13">
        <f>SUM(AUT_top:POR_top!Z31)</f>
        <v>4</v>
      </c>
      <c r="AA31" s="13">
        <f>SUM(AUT_top:POR_top!AA31)</f>
        <v>0</v>
      </c>
      <c r="AB31" s="13">
        <f>SUM(AUT_top:POR_top!AB31)</f>
        <v>3</v>
      </c>
      <c r="AC31" s="13">
        <f>SUM(AUT_top:POR_top!AC31)</f>
        <v>5</v>
      </c>
      <c r="AD31" s="13">
        <f>SUM(AUT_top:POR_top!AD31)</f>
        <v>0</v>
      </c>
      <c r="AE31" s="13">
        <f>SUM(AUT_top:POR_top!AE31)</f>
        <v>0</v>
      </c>
      <c r="AF31" s="13">
        <f>SUM(AUT_top:POR_top!AF31)</f>
        <v>6</v>
      </c>
      <c r="AG31" s="13">
        <f>SUM(AUT_top:POR_top!AG31)</f>
        <v>6</v>
      </c>
      <c r="AH31" s="13">
        <f>SUM(AUT_top:POR_top!AH31)</f>
        <v>1</v>
      </c>
      <c r="AI31" s="13">
        <f>SUM(AUT_top:POR_top!AI31)</f>
        <v>0</v>
      </c>
      <c r="AJ31" s="13">
        <f>SUM(AUT_top:POR_top!AJ31)</f>
        <v>2</v>
      </c>
      <c r="AK31" s="13">
        <f>SUM(AUT_top:POR_top!AK31)</f>
        <v>0</v>
      </c>
      <c r="AL31" s="13">
        <f>SUM(AUT_top:POR_top!AL31)</f>
        <v>1</v>
      </c>
      <c r="AM31" s="13">
        <f>SUM(AUT_top:POR_top!AM31)</f>
        <v>5</v>
      </c>
      <c r="AN31" s="13">
        <f>SUM(AUT_top:POR_top!AN31)</f>
        <v>2</v>
      </c>
      <c r="AO31" s="13">
        <f>SUM(AUT_top:POR_top!AO31)</f>
        <v>0</v>
      </c>
      <c r="AP31" s="13">
        <f>SUM(AUT_top:POR_top!AP31)</f>
        <v>2</v>
      </c>
      <c r="AQ31" s="13">
        <f>SUM(AUT_top:POR_top!AQ31)</f>
        <v>3</v>
      </c>
      <c r="AR31" s="13">
        <f>SUM(AUT_top:POR_top!AR31)</f>
        <v>0</v>
      </c>
      <c r="AS31" s="13">
        <f>SUM(AUT_top:POR_top!AS31)</f>
        <v>0</v>
      </c>
      <c r="AT31" s="13">
        <f>SUM(AUT_top:POR_top!AT31)</f>
        <v>0</v>
      </c>
      <c r="AU31" s="13">
        <f>SUM(AUT_top:POR_top!AU31)</f>
        <v>0</v>
      </c>
      <c r="AV31" s="13">
        <f>SUM(AUT_top:POR_top!AV31)</f>
        <v>0</v>
      </c>
      <c r="AW31" s="13">
        <f>SUM(AUT_top:POR_top!AW31)</f>
        <v>2</v>
      </c>
      <c r="AX31" s="13">
        <f>SUM(AUT_top:POR_top!AX31)</f>
        <v>1</v>
      </c>
      <c r="AY31" s="13">
        <f>SUM(AUT_top:POR_top!AY31)</f>
        <v>0</v>
      </c>
      <c r="AZ31" s="13">
        <f>SUM(AUT_top:POR_top!AZ31)</f>
        <v>1</v>
      </c>
      <c r="BA31" s="13">
        <f>SUM(AUT_top:POR_top!BA31)</f>
        <v>3</v>
      </c>
      <c r="BB31" s="13">
        <f>SUM(AUT_top:POR_top!BB31)</f>
        <v>1</v>
      </c>
      <c r="BC31">
        <f t="shared" si="0"/>
        <v>80</v>
      </c>
      <c r="BD31" s="205">
        <f t="shared" si="1"/>
        <v>0.19607843137254902</v>
      </c>
    </row>
    <row r="32" spans="1:56" ht="18" thickBot="1" x14ac:dyDescent="0.25">
      <c r="A32" s="243"/>
      <c r="B32" s="201" t="s">
        <v>46</v>
      </c>
      <c r="C32" s="6" t="s">
        <v>69</v>
      </c>
      <c r="D32" s="13">
        <f>SUM(AUT_top:POR_top!D32)</f>
        <v>1</v>
      </c>
      <c r="E32" s="13">
        <f>SUM(AUT_top:POR_top!E32)</f>
        <v>0</v>
      </c>
      <c r="F32" s="13">
        <f>SUM(AUT_top:POR_top!F32)</f>
        <v>2</v>
      </c>
      <c r="G32" s="13">
        <f>SUM(AUT_top:POR_top!G32)</f>
        <v>0</v>
      </c>
      <c r="H32" s="13">
        <f>SUM(AUT_top:POR_top!H32)</f>
        <v>1</v>
      </c>
      <c r="I32" s="13">
        <f>SUM(AUT_top:POR_top!I32)</f>
        <v>1</v>
      </c>
      <c r="J32" s="13">
        <f>SUM(AUT_top:POR_top!J32)</f>
        <v>0</v>
      </c>
      <c r="K32" s="13">
        <f>SUM(AUT_top:POR_top!K32)</f>
        <v>0</v>
      </c>
      <c r="L32" s="13">
        <f>SUM(AUT_top:POR_top!L32)</f>
        <v>0</v>
      </c>
      <c r="M32" s="13">
        <f>SUM(AUT_top:POR_top!M32)</f>
        <v>0</v>
      </c>
      <c r="N32" s="13">
        <f>SUM(AUT_top:POR_top!N32)</f>
        <v>0</v>
      </c>
      <c r="O32" s="13">
        <f>SUM(AUT_top:POR_top!O32)</f>
        <v>1</v>
      </c>
      <c r="P32" s="13">
        <f>SUM(AUT_top:POR_top!P32)</f>
        <v>7</v>
      </c>
      <c r="Q32" s="13">
        <f>SUM(AUT_top:POR_top!Q32)</f>
        <v>3</v>
      </c>
      <c r="R32" s="13">
        <f>SUM(AUT_top:POR_top!R32)</f>
        <v>1</v>
      </c>
      <c r="S32" s="13">
        <f>SUM(AUT_top:POR_top!S32)</f>
        <v>0</v>
      </c>
      <c r="T32" s="13">
        <f>SUM(AUT_top:POR_top!T32)</f>
        <v>0</v>
      </c>
      <c r="U32" s="13">
        <f>SUM(AUT_top:POR_top!U32)</f>
        <v>6</v>
      </c>
      <c r="V32" s="13">
        <f>SUM(AUT_top:POR_top!V32)</f>
        <v>2</v>
      </c>
      <c r="W32" s="13">
        <f>SUM(AUT_top:POR_top!W32)</f>
        <v>4</v>
      </c>
      <c r="X32" s="13">
        <f>SUM(AUT_top:POR_top!X32)</f>
        <v>1</v>
      </c>
      <c r="Y32" s="13">
        <f>SUM(AUT_top:POR_top!Y32)</f>
        <v>0</v>
      </c>
      <c r="Z32" s="13">
        <f>SUM(AUT_top:POR_top!Z32)</f>
        <v>4</v>
      </c>
      <c r="AA32" s="13">
        <f>SUM(AUT_top:POR_top!AA32)</f>
        <v>0</v>
      </c>
      <c r="AB32" s="13">
        <f>SUM(AUT_top:POR_top!AB32)</f>
        <v>1</v>
      </c>
      <c r="AC32" s="13">
        <f>SUM(AUT_top:POR_top!AC32)</f>
        <v>5</v>
      </c>
      <c r="AD32" s="13">
        <f>SUM(AUT_top:POR_top!AD32)</f>
        <v>0</v>
      </c>
      <c r="AE32" s="13">
        <f>SUM(AUT_top:POR_top!AE32)</f>
        <v>0</v>
      </c>
      <c r="AF32" s="13">
        <f>SUM(AUT_top:POR_top!AF32)</f>
        <v>6</v>
      </c>
      <c r="AG32" s="13">
        <f>SUM(AUT_top:POR_top!AG32)</f>
        <v>6</v>
      </c>
      <c r="AH32" s="13">
        <f>SUM(AUT_top:POR_top!AH32)</f>
        <v>1</v>
      </c>
      <c r="AI32" s="13">
        <f>SUM(AUT_top:POR_top!AI32)</f>
        <v>0</v>
      </c>
      <c r="AJ32" s="13">
        <f>SUM(AUT_top:POR_top!AJ32)</f>
        <v>2</v>
      </c>
      <c r="AK32" s="13">
        <f>SUM(AUT_top:POR_top!AK32)</f>
        <v>0</v>
      </c>
      <c r="AL32" s="13">
        <f>SUM(AUT_top:POR_top!AL32)</f>
        <v>1</v>
      </c>
      <c r="AM32" s="13">
        <f>SUM(AUT_top:POR_top!AM32)</f>
        <v>5</v>
      </c>
      <c r="AN32" s="13">
        <f>SUM(AUT_top:POR_top!AN32)</f>
        <v>2</v>
      </c>
      <c r="AO32" s="13">
        <f>SUM(AUT_top:POR_top!AO32)</f>
        <v>0</v>
      </c>
      <c r="AP32" s="13">
        <f>SUM(AUT_top:POR_top!AP32)</f>
        <v>1</v>
      </c>
      <c r="AQ32" s="13">
        <f>SUM(AUT_top:POR_top!AQ32)</f>
        <v>1</v>
      </c>
      <c r="AR32" s="13">
        <f>SUM(AUT_top:POR_top!AR32)</f>
        <v>1</v>
      </c>
      <c r="AS32" s="13">
        <f>SUM(AUT_top:POR_top!AS32)</f>
        <v>0</v>
      </c>
      <c r="AT32" s="13">
        <f>SUM(AUT_top:POR_top!AT32)</f>
        <v>0</v>
      </c>
      <c r="AU32" s="13">
        <f>SUM(AUT_top:POR_top!AU32)</f>
        <v>0</v>
      </c>
      <c r="AV32" s="13">
        <f>SUM(AUT_top:POR_top!AV32)</f>
        <v>0</v>
      </c>
      <c r="AW32" s="13">
        <f>SUM(AUT_top:POR_top!AW32)</f>
        <v>1</v>
      </c>
      <c r="AX32" s="13">
        <f>SUM(AUT_top:POR_top!AX32)</f>
        <v>1</v>
      </c>
      <c r="AY32" s="13">
        <f>SUM(AUT_top:POR_top!AY32)</f>
        <v>0</v>
      </c>
      <c r="AZ32" s="13">
        <f>SUM(AUT_top:POR_top!AZ32)</f>
        <v>0</v>
      </c>
      <c r="BA32" s="13">
        <f>SUM(AUT_top:POR_top!BA32)</f>
        <v>1</v>
      </c>
      <c r="BB32" s="13">
        <f>SUM(AUT_top:POR_top!BB32)</f>
        <v>0</v>
      </c>
      <c r="BC32">
        <f t="shared" si="0"/>
        <v>69</v>
      </c>
      <c r="BD32" s="205">
        <f t="shared" si="1"/>
        <v>0.16911764705882354</v>
      </c>
    </row>
    <row r="33" spans="1:56" ht="18" thickBot="1" x14ac:dyDescent="0.25">
      <c r="A33" s="243"/>
      <c r="B33" s="201" t="s">
        <v>46</v>
      </c>
      <c r="C33" s="6" t="s">
        <v>144</v>
      </c>
      <c r="D33" s="13">
        <f>SUM(AUT_top:POR_top!D33)</f>
        <v>3</v>
      </c>
      <c r="E33" s="13">
        <f>SUM(AUT_top:POR_top!E33)</f>
        <v>0</v>
      </c>
      <c r="F33" s="13">
        <f>SUM(AUT_top:POR_top!F33)</f>
        <v>2</v>
      </c>
      <c r="G33" s="13">
        <f>SUM(AUT_top:POR_top!G33)</f>
        <v>0</v>
      </c>
      <c r="H33" s="13">
        <f>SUM(AUT_top:POR_top!H33)</f>
        <v>0</v>
      </c>
      <c r="I33" s="13">
        <f>SUM(AUT_top:POR_top!I33)</f>
        <v>2</v>
      </c>
      <c r="J33" s="13">
        <f>SUM(AUT_top:POR_top!J33)</f>
        <v>1</v>
      </c>
      <c r="K33" s="13">
        <f>SUM(AUT_top:POR_top!K33)</f>
        <v>0</v>
      </c>
      <c r="L33" s="13">
        <f>SUM(AUT_top:POR_top!L33)</f>
        <v>0</v>
      </c>
      <c r="M33" s="13">
        <f>SUM(AUT_top:POR_top!M33)</f>
        <v>1</v>
      </c>
      <c r="N33" s="13">
        <f>SUM(AUT_top:POR_top!N33)</f>
        <v>0</v>
      </c>
      <c r="O33" s="13">
        <f>SUM(AUT_top:POR_top!O33)</f>
        <v>-1</v>
      </c>
      <c r="P33" s="13">
        <f>SUM(AUT_top:POR_top!P33)</f>
        <v>6</v>
      </c>
      <c r="Q33" s="13">
        <f>SUM(AUT_top:POR_top!Q33)</f>
        <v>3</v>
      </c>
      <c r="R33" s="13">
        <f>SUM(AUT_top:POR_top!R33)</f>
        <v>1</v>
      </c>
      <c r="S33" s="13">
        <f>SUM(AUT_top:POR_top!S33)</f>
        <v>0</v>
      </c>
      <c r="T33" s="13">
        <f>SUM(AUT_top:POR_top!T33)</f>
        <v>0</v>
      </c>
      <c r="U33" s="13">
        <f>SUM(AUT_top:POR_top!U33)</f>
        <v>7</v>
      </c>
      <c r="V33" s="13">
        <f>SUM(AUT_top:POR_top!V33)</f>
        <v>1</v>
      </c>
      <c r="W33" s="13">
        <f>SUM(AUT_top:POR_top!W33)</f>
        <v>5</v>
      </c>
      <c r="X33" s="13">
        <f>SUM(AUT_top:POR_top!X33)</f>
        <v>1</v>
      </c>
      <c r="Y33" s="13">
        <f>SUM(AUT_top:POR_top!Y33)</f>
        <v>0</v>
      </c>
      <c r="Z33" s="13">
        <f>SUM(AUT_top:POR_top!Z33)</f>
        <v>4</v>
      </c>
      <c r="AA33" s="13">
        <f>SUM(AUT_top:POR_top!AA33)</f>
        <v>0</v>
      </c>
      <c r="AB33" s="13">
        <f>SUM(AUT_top:POR_top!AB33)</f>
        <v>2</v>
      </c>
      <c r="AC33" s="13">
        <f>SUM(AUT_top:POR_top!AC33)</f>
        <v>5</v>
      </c>
      <c r="AD33" s="13">
        <f>SUM(AUT_top:POR_top!AD33)</f>
        <v>0</v>
      </c>
      <c r="AE33" s="13">
        <f>SUM(AUT_top:POR_top!AE33)</f>
        <v>0</v>
      </c>
      <c r="AF33" s="13">
        <f>SUM(AUT_top:POR_top!AF33)</f>
        <v>5</v>
      </c>
      <c r="AG33" s="13">
        <f>SUM(AUT_top:POR_top!AG33)</f>
        <v>6</v>
      </c>
      <c r="AH33" s="13">
        <f>SUM(AUT_top:POR_top!AH33)</f>
        <v>1</v>
      </c>
      <c r="AI33" s="13">
        <f>SUM(AUT_top:POR_top!AI33)</f>
        <v>0</v>
      </c>
      <c r="AJ33" s="13">
        <f>SUM(AUT_top:POR_top!AJ33)</f>
        <v>1</v>
      </c>
      <c r="AK33" s="13">
        <f>SUM(AUT_top:POR_top!AK33)</f>
        <v>0</v>
      </c>
      <c r="AL33" s="13">
        <f>SUM(AUT_top:POR_top!AL33)</f>
        <v>1</v>
      </c>
      <c r="AM33" s="13">
        <f>SUM(AUT_top:POR_top!AM33)</f>
        <v>6</v>
      </c>
      <c r="AN33" s="13">
        <f>SUM(AUT_top:POR_top!AN33)</f>
        <v>4</v>
      </c>
      <c r="AO33" s="13">
        <f>SUM(AUT_top:POR_top!AO33)</f>
        <v>1</v>
      </c>
      <c r="AP33" s="13">
        <f>SUM(AUT_top:POR_top!AP33)</f>
        <v>0</v>
      </c>
      <c r="AQ33" s="13">
        <f>SUM(AUT_top:POR_top!AQ33)</f>
        <v>0</v>
      </c>
      <c r="AR33" s="13">
        <f>SUM(AUT_top:POR_top!AR33)</f>
        <v>0</v>
      </c>
      <c r="AS33" s="13">
        <f>SUM(AUT_top:POR_top!AS33)</f>
        <v>0</v>
      </c>
      <c r="AT33" s="13">
        <f>SUM(AUT_top:POR_top!AT33)</f>
        <v>0</v>
      </c>
      <c r="AU33" s="13">
        <f>SUM(AUT_top:POR_top!AU33)</f>
        <v>0</v>
      </c>
      <c r="AV33" s="13">
        <f>SUM(AUT_top:POR_top!AV33)</f>
        <v>0</v>
      </c>
      <c r="AW33" s="13">
        <f>SUM(AUT_top:POR_top!AW33)</f>
        <v>2</v>
      </c>
      <c r="AX33" s="13">
        <f>SUM(AUT_top:POR_top!AX33)</f>
        <v>1</v>
      </c>
      <c r="AY33" s="13">
        <f>SUM(AUT_top:POR_top!AY33)</f>
        <v>0</v>
      </c>
      <c r="AZ33" s="13">
        <f>SUM(AUT_top:POR_top!AZ33)</f>
        <v>0</v>
      </c>
      <c r="BA33" s="13">
        <f>SUM(AUT_top:POR_top!BA33)</f>
        <v>2</v>
      </c>
      <c r="BB33" s="13">
        <f>SUM(AUT_top:POR_top!BB33)</f>
        <v>0</v>
      </c>
      <c r="BC33">
        <f t="shared" si="0"/>
        <v>73</v>
      </c>
      <c r="BD33" s="205">
        <f t="shared" si="1"/>
        <v>0.17892156862745098</v>
      </c>
    </row>
    <row r="34" spans="1:56" ht="35" thickBot="1" x14ac:dyDescent="0.25">
      <c r="A34" s="243"/>
      <c r="B34" s="201" t="s">
        <v>46</v>
      </c>
      <c r="C34" s="7" t="s">
        <v>99</v>
      </c>
      <c r="D34" s="13">
        <f>SUM(AUT_top:POR_top!D34)</f>
        <v>1</v>
      </c>
      <c r="E34" s="13">
        <f>SUM(AUT_top:POR_top!E34)</f>
        <v>0</v>
      </c>
      <c r="F34" s="13">
        <f>SUM(AUT_top:POR_top!F34)</f>
        <v>1</v>
      </c>
      <c r="G34" s="13">
        <f>SUM(AUT_top:POR_top!G34)</f>
        <v>0</v>
      </c>
      <c r="H34" s="13">
        <f>SUM(AUT_top:POR_top!H34)</f>
        <v>0</v>
      </c>
      <c r="I34" s="13">
        <f>SUM(AUT_top:POR_top!I34)</f>
        <v>1</v>
      </c>
      <c r="J34" s="13">
        <f>SUM(AUT_top:POR_top!J34)</f>
        <v>1</v>
      </c>
      <c r="K34" s="13">
        <f>SUM(AUT_top:POR_top!K34)</f>
        <v>0</v>
      </c>
      <c r="L34" s="13">
        <f>SUM(AUT_top:POR_top!L34)</f>
        <v>0</v>
      </c>
      <c r="M34" s="13">
        <f>SUM(AUT_top:POR_top!M34)</f>
        <v>0</v>
      </c>
      <c r="N34" s="13">
        <f>SUM(AUT_top:POR_top!N34)</f>
        <v>0</v>
      </c>
      <c r="O34" s="13">
        <f>SUM(AUT_top:POR_top!O34)</f>
        <v>-1</v>
      </c>
      <c r="P34" s="13">
        <f>SUM(AUT_top:POR_top!P34)</f>
        <v>6</v>
      </c>
      <c r="Q34" s="13">
        <f>SUM(AUT_top:POR_top!Q34)</f>
        <v>4</v>
      </c>
      <c r="R34" s="13">
        <f>SUM(AUT_top:POR_top!R34)</f>
        <v>1</v>
      </c>
      <c r="S34" s="13">
        <f>SUM(AUT_top:POR_top!S34)</f>
        <v>0</v>
      </c>
      <c r="T34" s="13">
        <f>SUM(AUT_top:POR_top!T34)</f>
        <v>0</v>
      </c>
      <c r="U34" s="13">
        <f>SUM(AUT_top:POR_top!U34)</f>
        <v>6</v>
      </c>
      <c r="V34" s="13">
        <f>SUM(AUT_top:POR_top!V34)</f>
        <v>1</v>
      </c>
      <c r="W34" s="13">
        <f>SUM(AUT_top:POR_top!W34)</f>
        <v>4</v>
      </c>
      <c r="X34" s="13">
        <f>SUM(AUT_top:POR_top!X34)</f>
        <v>1</v>
      </c>
      <c r="Y34" s="13">
        <f>SUM(AUT_top:POR_top!Y34)</f>
        <v>0</v>
      </c>
      <c r="Z34" s="13">
        <f>SUM(AUT_top:POR_top!Z34)</f>
        <v>4</v>
      </c>
      <c r="AA34" s="13">
        <f>SUM(AUT_top:POR_top!AA34)</f>
        <v>0</v>
      </c>
      <c r="AB34" s="13">
        <f>SUM(AUT_top:POR_top!AB34)</f>
        <v>-1</v>
      </c>
      <c r="AC34" s="13">
        <f>SUM(AUT_top:POR_top!AC34)</f>
        <v>5</v>
      </c>
      <c r="AD34" s="13">
        <f>SUM(AUT_top:POR_top!AD34)</f>
        <v>0</v>
      </c>
      <c r="AE34" s="13">
        <f>SUM(AUT_top:POR_top!AE34)</f>
        <v>0</v>
      </c>
      <c r="AF34" s="13">
        <f>SUM(AUT_top:POR_top!AF34)</f>
        <v>6</v>
      </c>
      <c r="AG34" s="13">
        <f>SUM(AUT_top:POR_top!AG34)</f>
        <v>6</v>
      </c>
      <c r="AH34" s="13">
        <f>SUM(AUT_top:POR_top!AH34)</f>
        <v>1</v>
      </c>
      <c r="AI34" s="13">
        <f>SUM(AUT_top:POR_top!AI34)</f>
        <v>2</v>
      </c>
      <c r="AJ34" s="13">
        <f>SUM(AUT_top:POR_top!AJ34)</f>
        <v>1</v>
      </c>
      <c r="AK34" s="13">
        <f>SUM(AUT_top:POR_top!AK34)</f>
        <v>0</v>
      </c>
      <c r="AL34" s="13">
        <f>SUM(AUT_top:POR_top!AL34)</f>
        <v>1</v>
      </c>
      <c r="AM34" s="13">
        <f>SUM(AUT_top:POR_top!AM34)</f>
        <v>5</v>
      </c>
      <c r="AN34" s="13">
        <f>SUM(AUT_top:POR_top!AN34)</f>
        <v>3</v>
      </c>
      <c r="AO34" s="13">
        <f>SUM(AUT_top:POR_top!AO34)</f>
        <v>0</v>
      </c>
      <c r="AP34" s="13">
        <f>SUM(AUT_top:POR_top!AP34)</f>
        <v>0</v>
      </c>
      <c r="AQ34" s="13">
        <f>SUM(AUT_top:POR_top!AQ34)</f>
        <v>-1</v>
      </c>
      <c r="AR34" s="13">
        <f>SUM(AUT_top:POR_top!AR34)</f>
        <v>0</v>
      </c>
      <c r="AS34" s="13">
        <f>SUM(AUT_top:POR_top!AS34)</f>
        <v>0</v>
      </c>
      <c r="AT34" s="13">
        <f>SUM(AUT_top:POR_top!AT34)</f>
        <v>0</v>
      </c>
      <c r="AU34" s="13">
        <f>SUM(AUT_top:POR_top!AU34)</f>
        <v>0</v>
      </c>
      <c r="AV34" s="13">
        <f>SUM(AUT_top:POR_top!AV34)</f>
        <v>0</v>
      </c>
      <c r="AW34" s="13">
        <f>SUM(AUT_top:POR_top!AW34)</f>
        <v>1</v>
      </c>
      <c r="AX34" s="13">
        <f>SUM(AUT_top:POR_top!AX34)</f>
        <v>1</v>
      </c>
      <c r="AY34" s="13">
        <f>SUM(AUT_top:POR_top!AY34)</f>
        <v>0</v>
      </c>
      <c r="AZ34" s="13">
        <f>SUM(AUT_top:POR_top!AZ34)</f>
        <v>0</v>
      </c>
      <c r="BA34" s="13">
        <f>SUM(AUT_top:POR_top!BA34)</f>
        <v>2</v>
      </c>
      <c r="BB34" s="13">
        <f>SUM(AUT_top:POR_top!BB34)</f>
        <v>0</v>
      </c>
      <c r="BC34">
        <f t="shared" si="0"/>
        <v>62</v>
      </c>
      <c r="BD34" s="205">
        <f t="shared" si="1"/>
        <v>0.15196078431372548</v>
      </c>
    </row>
    <row r="35" spans="1:56" ht="18" thickBot="1" x14ac:dyDescent="0.25">
      <c r="A35" s="243"/>
      <c r="B35" s="201" t="s">
        <v>47</v>
      </c>
      <c r="C35" s="5" t="s">
        <v>49</v>
      </c>
      <c r="D35" s="13">
        <f>SUM(AUT_top:POR_top!D35)</f>
        <v>4</v>
      </c>
      <c r="E35" s="13">
        <f>SUM(AUT_top:POR_top!E35)</f>
        <v>0</v>
      </c>
      <c r="F35" s="13">
        <f>SUM(AUT_top:POR_top!F35)</f>
        <v>2</v>
      </c>
      <c r="G35" s="13">
        <f>SUM(AUT_top:POR_top!G35)</f>
        <v>0</v>
      </c>
      <c r="H35" s="13">
        <f>SUM(AUT_top:POR_top!H35)</f>
        <v>2</v>
      </c>
      <c r="I35" s="13">
        <f>SUM(AUT_top:POR_top!I35)</f>
        <v>2</v>
      </c>
      <c r="J35" s="13">
        <f>SUM(AUT_top:POR_top!J35)</f>
        <v>0</v>
      </c>
      <c r="K35" s="13">
        <f>SUM(AUT_top:POR_top!K35)</f>
        <v>1</v>
      </c>
      <c r="L35" s="13">
        <f>SUM(AUT_top:POR_top!L35)</f>
        <v>1</v>
      </c>
      <c r="M35" s="13">
        <f>SUM(AUT_top:POR_top!M35)</f>
        <v>4</v>
      </c>
      <c r="N35" s="13">
        <f>SUM(AUT_top:POR_top!N35)</f>
        <v>0</v>
      </c>
      <c r="O35" s="13">
        <f>SUM(AUT_top:POR_top!O35)</f>
        <v>1</v>
      </c>
      <c r="P35" s="13">
        <f>SUM(AUT_top:POR_top!P35)</f>
        <v>6</v>
      </c>
      <c r="Q35" s="13">
        <f>SUM(AUT_top:POR_top!Q35)</f>
        <v>2</v>
      </c>
      <c r="R35" s="13">
        <f>SUM(AUT_top:POR_top!R35)</f>
        <v>3</v>
      </c>
      <c r="S35" s="13">
        <f>SUM(AUT_top:POR_top!S35)</f>
        <v>0</v>
      </c>
      <c r="T35" s="13">
        <f>SUM(AUT_top:POR_top!T35)</f>
        <v>0</v>
      </c>
      <c r="U35" s="13">
        <f>SUM(AUT_top:POR_top!U35)</f>
        <v>6</v>
      </c>
      <c r="V35" s="13">
        <f>SUM(AUT_top:POR_top!V35)</f>
        <v>0</v>
      </c>
      <c r="W35" s="13">
        <f>SUM(AUT_top:POR_top!W35)</f>
        <v>4</v>
      </c>
      <c r="X35" s="13">
        <f>SUM(AUT_top:POR_top!X35)</f>
        <v>1</v>
      </c>
      <c r="Y35" s="13">
        <f>SUM(AUT_top:POR_top!Y35)</f>
        <v>0</v>
      </c>
      <c r="Z35" s="13">
        <f>SUM(AUT_top:POR_top!Z35)</f>
        <v>4</v>
      </c>
      <c r="AA35" s="13">
        <f>SUM(AUT_top:POR_top!AA35)</f>
        <v>0</v>
      </c>
      <c r="AB35" s="13">
        <f>SUM(AUT_top:POR_top!AB35)</f>
        <v>3</v>
      </c>
      <c r="AC35" s="13">
        <f>SUM(AUT_top:POR_top!AC35)</f>
        <v>5</v>
      </c>
      <c r="AD35" s="13">
        <f>SUM(AUT_top:POR_top!AD35)</f>
        <v>0</v>
      </c>
      <c r="AE35" s="13">
        <f>SUM(AUT_top:POR_top!AE35)</f>
        <v>0</v>
      </c>
      <c r="AF35" s="13">
        <f>SUM(AUT_top:POR_top!AF35)</f>
        <v>4</v>
      </c>
      <c r="AG35" s="13">
        <f>SUM(AUT_top:POR_top!AG35)</f>
        <v>6</v>
      </c>
      <c r="AH35" s="13">
        <f>SUM(AUT_top:POR_top!AH35)</f>
        <v>1</v>
      </c>
      <c r="AI35" s="13">
        <f>SUM(AUT_top:POR_top!AI35)</f>
        <v>0</v>
      </c>
      <c r="AJ35" s="13">
        <f>SUM(AUT_top:POR_top!AJ35)</f>
        <v>1</v>
      </c>
      <c r="AK35" s="13">
        <f>SUM(AUT_top:POR_top!AK35)</f>
        <v>0</v>
      </c>
      <c r="AL35" s="13">
        <f>SUM(AUT_top:POR_top!AL35)</f>
        <v>1</v>
      </c>
      <c r="AM35" s="13">
        <f>SUM(AUT_top:POR_top!AM35)</f>
        <v>4</v>
      </c>
      <c r="AN35" s="13">
        <f>SUM(AUT_top:POR_top!AN35)</f>
        <v>2</v>
      </c>
      <c r="AO35" s="13">
        <f>SUM(AUT_top:POR_top!AO35)</f>
        <v>0</v>
      </c>
      <c r="AP35" s="13">
        <f>SUM(AUT_top:POR_top!AP35)</f>
        <v>2</v>
      </c>
      <c r="AQ35" s="13">
        <f>SUM(AUT_top:POR_top!AQ35)</f>
        <v>3</v>
      </c>
      <c r="AR35" s="13">
        <f>SUM(AUT_top:POR_top!AR35)</f>
        <v>0</v>
      </c>
      <c r="AS35" s="13">
        <f>SUM(AUT_top:POR_top!AS35)</f>
        <v>0</v>
      </c>
      <c r="AT35" s="13">
        <f>SUM(AUT_top:POR_top!AT35)</f>
        <v>0</v>
      </c>
      <c r="AU35" s="13">
        <f>SUM(AUT_top:POR_top!AU35)</f>
        <v>0</v>
      </c>
      <c r="AV35" s="13">
        <f>SUM(AUT_top:POR_top!AV35)</f>
        <v>0</v>
      </c>
      <c r="AW35" s="13">
        <f>SUM(AUT_top:POR_top!AW35)</f>
        <v>1</v>
      </c>
      <c r="AX35" s="13">
        <f>SUM(AUT_top:POR_top!AX35)</f>
        <v>1</v>
      </c>
      <c r="AY35" s="13">
        <f>SUM(AUT_top:POR_top!AY35)</f>
        <v>2</v>
      </c>
      <c r="AZ35" s="13">
        <f>SUM(AUT_top:POR_top!AZ35)</f>
        <v>1</v>
      </c>
      <c r="BA35" s="13">
        <f>SUM(AUT_top:POR_top!BA35)</f>
        <v>2</v>
      </c>
      <c r="BB35" s="13">
        <f>SUM(AUT_top:POR_top!BB35)</f>
        <v>0</v>
      </c>
      <c r="BC35">
        <f t="shared" si="0"/>
        <v>82</v>
      </c>
      <c r="BD35" s="205">
        <f t="shared" si="1"/>
        <v>0.20098039215686275</v>
      </c>
    </row>
    <row r="36" spans="1:56" ht="18" thickBot="1" x14ac:dyDescent="0.25">
      <c r="A36" s="243"/>
      <c r="B36" s="201" t="s">
        <v>47</v>
      </c>
      <c r="C36" s="6" t="s">
        <v>42</v>
      </c>
      <c r="D36" s="13">
        <f>SUM(AUT_top:POR_top!D36)</f>
        <v>5</v>
      </c>
      <c r="E36" s="13">
        <f>SUM(AUT_top:POR_top!E36)</f>
        <v>0</v>
      </c>
      <c r="F36" s="13">
        <f>SUM(AUT_top:POR_top!F36)</f>
        <v>2</v>
      </c>
      <c r="G36" s="13">
        <f>SUM(AUT_top:POR_top!G36)</f>
        <v>0</v>
      </c>
      <c r="H36" s="13">
        <f>SUM(AUT_top:POR_top!H36)</f>
        <v>3</v>
      </c>
      <c r="I36" s="13">
        <f>SUM(AUT_top:POR_top!I36)</f>
        <v>2</v>
      </c>
      <c r="J36" s="13">
        <f>SUM(AUT_top:POR_top!J36)</f>
        <v>0</v>
      </c>
      <c r="K36" s="13">
        <f>SUM(AUT_top:POR_top!K36)</f>
        <v>0</v>
      </c>
      <c r="L36" s="13">
        <f>SUM(AUT_top:POR_top!L36)</f>
        <v>2</v>
      </c>
      <c r="M36" s="13">
        <f>SUM(AUT_top:POR_top!M36)</f>
        <v>4</v>
      </c>
      <c r="N36" s="13">
        <f>SUM(AUT_top:POR_top!N36)</f>
        <v>0</v>
      </c>
      <c r="O36" s="13">
        <f>SUM(AUT_top:POR_top!O36)</f>
        <v>1</v>
      </c>
      <c r="P36" s="13">
        <f>SUM(AUT_top:POR_top!P36)</f>
        <v>6</v>
      </c>
      <c r="Q36" s="13">
        <f>SUM(AUT_top:POR_top!Q36)</f>
        <v>2</v>
      </c>
      <c r="R36" s="13">
        <f>SUM(AUT_top:POR_top!R36)</f>
        <v>3</v>
      </c>
      <c r="S36" s="13">
        <f>SUM(AUT_top:POR_top!S36)</f>
        <v>0</v>
      </c>
      <c r="T36" s="13">
        <f>SUM(AUT_top:POR_top!T36)</f>
        <v>0</v>
      </c>
      <c r="U36" s="13">
        <f>SUM(AUT_top:POR_top!U36)</f>
        <v>6</v>
      </c>
      <c r="V36" s="13">
        <f>SUM(AUT_top:POR_top!V36)</f>
        <v>0</v>
      </c>
      <c r="W36" s="13">
        <f>SUM(AUT_top:POR_top!W36)</f>
        <v>4</v>
      </c>
      <c r="X36" s="13">
        <f>SUM(AUT_top:POR_top!X36)</f>
        <v>1</v>
      </c>
      <c r="Y36" s="13">
        <f>SUM(AUT_top:POR_top!Y36)</f>
        <v>0</v>
      </c>
      <c r="Z36" s="13">
        <f>SUM(AUT_top:POR_top!Z36)</f>
        <v>4</v>
      </c>
      <c r="AA36" s="13">
        <f>SUM(AUT_top:POR_top!AA36)</f>
        <v>0</v>
      </c>
      <c r="AB36" s="13">
        <f>SUM(AUT_top:POR_top!AB36)</f>
        <v>2</v>
      </c>
      <c r="AC36" s="13">
        <f>SUM(AUT_top:POR_top!AC36)</f>
        <v>4</v>
      </c>
      <c r="AD36" s="13">
        <f>SUM(AUT_top:POR_top!AD36)</f>
        <v>0</v>
      </c>
      <c r="AE36" s="13">
        <f>SUM(AUT_top:POR_top!AE36)</f>
        <v>0</v>
      </c>
      <c r="AF36" s="13">
        <f>SUM(AUT_top:POR_top!AF36)</f>
        <v>4</v>
      </c>
      <c r="AG36" s="13">
        <f>SUM(AUT_top:POR_top!AG36)</f>
        <v>6</v>
      </c>
      <c r="AH36" s="13">
        <f>SUM(AUT_top:POR_top!AH36)</f>
        <v>1</v>
      </c>
      <c r="AI36" s="13">
        <f>SUM(AUT_top:POR_top!AI36)</f>
        <v>0</v>
      </c>
      <c r="AJ36" s="13">
        <f>SUM(AUT_top:POR_top!AJ36)</f>
        <v>1</v>
      </c>
      <c r="AK36" s="13">
        <f>SUM(AUT_top:POR_top!AK36)</f>
        <v>0</v>
      </c>
      <c r="AL36" s="13">
        <f>SUM(AUT_top:POR_top!AL36)</f>
        <v>1</v>
      </c>
      <c r="AM36" s="13">
        <f>SUM(AUT_top:POR_top!AM36)</f>
        <v>4</v>
      </c>
      <c r="AN36" s="13">
        <f>SUM(AUT_top:POR_top!AN36)</f>
        <v>2</v>
      </c>
      <c r="AO36" s="13">
        <f>SUM(AUT_top:POR_top!AO36)</f>
        <v>0</v>
      </c>
      <c r="AP36" s="13">
        <f>SUM(AUT_top:POR_top!AP36)</f>
        <v>3</v>
      </c>
      <c r="AQ36" s="13">
        <f>SUM(AUT_top:POR_top!AQ36)</f>
        <v>4</v>
      </c>
      <c r="AR36" s="13">
        <f>SUM(AUT_top:POR_top!AR36)</f>
        <v>0</v>
      </c>
      <c r="AS36" s="13">
        <f>SUM(AUT_top:POR_top!AS36)</f>
        <v>0</v>
      </c>
      <c r="AT36" s="13">
        <f>SUM(AUT_top:POR_top!AT36)</f>
        <v>2</v>
      </c>
      <c r="AU36" s="13">
        <f>SUM(AUT_top:POR_top!AU36)</f>
        <v>0</v>
      </c>
      <c r="AV36" s="13">
        <f>SUM(AUT_top:POR_top!AV36)</f>
        <v>0</v>
      </c>
      <c r="AW36" s="13">
        <f>SUM(AUT_top:POR_top!AW36)</f>
        <v>1</v>
      </c>
      <c r="AX36" s="13">
        <f>SUM(AUT_top:POR_top!AX36)</f>
        <v>2</v>
      </c>
      <c r="AY36" s="13">
        <f>SUM(AUT_top:POR_top!AY36)</f>
        <v>2</v>
      </c>
      <c r="AZ36" s="13">
        <f>SUM(AUT_top:POR_top!AZ36)</f>
        <v>1</v>
      </c>
      <c r="BA36" s="13">
        <f>SUM(AUT_top:POR_top!BA36)</f>
        <v>1</v>
      </c>
      <c r="BB36" s="13">
        <f>SUM(AUT_top:POR_top!BB36)</f>
        <v>0</v>
      </c>
      <c r="BC36">
        <f t="shared" si="0"/>
        <v>86</v>
      </c>
      <c r="BD36" s="205">
        <f t="shared" si="1"/>
        <v>0.2107843137254902</v>
      </c>
    </row>
    <row r="37" spans="1:56" ht="18" thickBot="1" x14ac:dyDescent="0.25">
      <c r="A37" s="243"/>
      <c r="B37" s="201" t="s">
        <v>47</v>
      </c>
      <c r="C37" s="6" t="s">
        <v>50</v>
      </c>
      <c r="D37" s="13">
        <f>SUM(AUT_top:POR_top!D37)</f>
        <v>6</v>
      </c>
      <c r="E37" s="13">
        <f>SUM(AUT_top:POR_top!E37)</f>
        <v>0</v>
      </c>
      <c r="F37" s="13">
        <f>SUM(AUT_top:POR_top!F37)</f>
        <v>2</v>
      </c>
      <c r="G37" s="13">
        <f>SUM(AUT_top:POR_top!G37)</f>
        <v>0</v>
      </c>
      <c r="H37" s="13">
        <f>SUM(AUT_top:POR_top!H37)</f>
        <v>4</v>
      </c>
      <c r="I37" s="13">
        <f>SUM(AUT_top:POR_top!I37)</f>
        <v>3</v>
      </c>
      <c r="J37" s="13">
        <f>SUM(AUT_top:POR_top!J37)</f>
        <v>1</v>
      </c>
      <c r="K37" s="13">
        <f>SUM(AUT_top:POR_top!K37)</f>
        <v>2</v>
      </c>
      <c r="L37" s="13">
        <f>SUM(AUT_top:POR_top!L37)</f>
        <v>5</v>
      </c>
      <c r="M37" s="13">
        <f>SUM(AUT_top:POR_top!M37)</f>
        <v>6</v>
      </c>
      <c r="N37" s="13">
        <f>SUM(AUT_top:POR_top!N37)</f>
        <v>0</v>
      </c>
      <c r="O37" s="13">
        <f>SUM(AUT_top:POR_top!O37)</f>
        <v>1</v>
      </c>
      <c r="P37" s="13">
        <f>SUM(AUT_top:POR_top!P37)</f>
        <v>6</v>
      </c>
      <c r="Q37" s="13">
        <f>SUM(AUT_top:POR_top!Q37)</f>
        <v>2</v>
      </c>
      <c r="R37" s="13">
        <f>SUM(AUT_top:POR_top!R37)</f>
        <v>3</v>
      </c>
      <c r="S37" s="13">
        <f>SUM(AUT_top:POR_top!S37)</f>
        <v>0</v>
      </c>
      <c r="T37" s="13">
        <f>SUM(AUT_top:POR_top!T37)</f>
        <v>0</v>
      </c>
      <c r="U37" s="13">
        <f>SUM(AUT_top:POR_top!U37)</f>
        <v>6</v>
      </c>
      <c r="V37" s="13">
        <f>SUM(AUT_top:POR_top!V37)</f>
        <v>1</v>
      </c>
      <c r="W37" s="13">
        <f>SUM(AUT_top:POR_top!W37)</f>
        <v>4</v>
      </c>
      <c r="X37" s="13">
        <f>SUM(AUT_top:POR_top!X37)</f>
        <v>1</v>
      </c>
      <c r="Y37" s="13">
        <f>SUM(AUT_top:POR_top!Y37)</f>
        <v>0</v>
      </c>
      <c r="Z37" s="13">
        <f>SUM(AUT_top:POR_top!Z37)</f>
        <v>4</v>
      </c>
      <c r="AA37" s="13">
        <f>SUM(AUT_top:POR_top!AA37)</f>
        <v>0</v>
      </c>
      <c r="AB37" s="13">
        <f>SUM(AUT_top:POR_top!AB37)</f>
        <v>3</v>
      </c>
      <c r="AC37" s="13">
        <f>SUM(AUT_top:POR_top!AC37)</f>
        <v>5</v>
      </c>
      <c r="AD37" s="13">
        <f>SUM(AUT_top:POR_top!AD37)</f>
        <v>0</v>
      </c>
      <c r="AE37" s="13">
        <f>SUM(AUT_top:POR_top!AE37)</f>
        <v>0</v>
      </c>
      <c r="AF37" s="13">
        <f>SUM(AUT_top:POR_top!AF37)</f>
        <v>4</v>
      </c>
      <c r="AG37" s="13">
        <f>SUM(AUT_top:POR_top!AG37)</f>
        <v>6</v>
      </c>
      <c r="AH37" s="13">
        <f>SUM(AUT_top:POR_top!AH37)</f>
        <v>1</v>
      </c>
      <c r="AI37" s="13">
        <f>SUM(AUT_top:POR_top!AI37)</f>
        <v>0</v>
      </c>
      <c r="AJ37" s="13">
        <f>SUM(AUT_top:POR_top!AJ37)</f>
        <v>1</v>
      </c>
      <c r="AK37" s="13">
        <f>SUM(AUT_top:POR_top!AK37)</f>
        <v>0</v>
      </c>
      <c r="AL37" s="13">
        <f>SUM(AUT_top:POR_top!AL37)</f>
        <v>1</v>
      </c>
      <c r="AM37" s="13">
        <f>SUM(AUT_top:POR_top!AM37)</f>
        <v>4</v>
      </c>
      <c r="AN37" s="13">
        <f>SUM(AUT_top:POR_top!AN37)</f>
        <v>2</v>
      </c>
      <c r="AO37" s="13">
        <f>SUM(AUT_top:POR_top!AO37)</f>
        <v>0</v>
      </c>
      <c r="AP37" s="13">
        <f>SUM(AUT_top:POR_top!AP37)</f>
        <v>1</v>
      </c>
      <c r="AQ37" s="13">
        <f>SUM(AUT_top:POR_top!AQ37)</f>
        <v>2</v>
      </c>
      <c r="AR37" s="13">
        <f>SUM(AUT_top:POR_top!AR37)</f>
        <v>0</v>
      </c>
      <c r="AS37" s="13">
        <f>SUM(AUT_top:POR_top!AS37)</f>
        <v>0</v>
      </c>
      <c r="AT37" s="13">
        <f>SUM(AUT_top:POR_top!AT37)</f>
        <v>0</v>
      </c>
      <c r="AU37" s="13">
        <f>SUM(AUT_top:POR_top!AU37)</f>
        <v>0</v>
      </c>
      <c r="AV37" s="13">
        <f>SUM(AUT_top:POR_top!AV37)</f>
        <v>0</v>
      </c>
      <c r="AW37" s="13">
        <f>SUM(AUT_top:POR_top!AW37)</f>
        <v>1</v>
      </c>
      <c r="AX37" s="13">
        <f>SUM(AUT_top:POR_top!AX37)</f>
        <v>2</v>
      </c>
      <c r="AY37" s="13">
        <f>SUM(AUT_top:POR_top!AY37)</f>
        <v>1</v>
      </c>
      <c r="AZ37" s="13">
        <f>SUM(AUT_top:POR_top!AZ37)</f>
        <v>1</v>
      </c>
      <c r="BA37" s="13">
        <f>SUM(AUT_top:POR_top!BA37)</f>
        <v>1</v>
      </c>
      <c r="BB37" s="13">
        <f>SUM(AUT_top:POR_top!BB37)</f>
        <v>0</v>
      </c>
      <c r="BC37">
        <f t="shared" si="0"/>
        <v>93</v>
      </c>
      <c r="BD37" s="205">
        <f t="shared" si="1"/>
        <v>0.22794117647058823</v>
      </c>
    </row>
    <row r="38" spans="1:56" ht="18" thickBot="1" x14ac:dyDescent="0.25">
      <c r="A38" s="243"/>
      <c r="B38" s="201" t="s">
        <v>47</v>
      </c>
      <c r="C38" s="6" t="s">
        <v>100</v>
      </c>
      <c r="D38" s="13">
        <f>SUM(AUT_top:POR_top!D38)</f>
        <v>6</v>
      </c>
      <c r="E38" s="13">
        <f>SUM(AUT_top:POR_top!E38)</f>
        <v>0</v>
      </c>
      <c r="F38" s="13">
        <f>SUM(AUT_top:POR_top!F38)</f>
        <v>2</v>
      </c>
      <c r="G38" s="13">
        <f>SUM(AUT_top:POR_top!G38)</f>
        <v>0</v>
      </c>
      <c r="H38" s="13">
        <f>SUM(AUT_top:POR_top!H38)</f>
        <v>4</v>
      </c>
      <c r="I38" s="13">
        <f>SUM(AUT_top:POR_top!I38)</f>
        <v>3</v>
      </c>
      <c r="J38" s="13">
        <f>SUM(AUT_top:POR_top!J38)</f>
        <v>1</v>
      </c>
      <c r="K38" s="13">
        <f>SUM(AUT_top:POR_top!K38)</f>
        <v>2</v>
      </c>
      <c r="L38" s="13">
        <f>SUM(AUT_top:POR_top!L38)</f>
        <v>4</v>
      </c>
      <c r="M38" s="13">
        <f>SUM(AUT_top:POR_top!M38)</f>
        <v>6</v>
      </c>
      <c r="N38" s="13">
        <f>SUM(AUT_top:POR_top!N38)</f>
        <v>0</v>
      </c>
      <c r="O38" s="13">
        <f>SUM(AUT_top:POR_top!O38)</f>
        <v>0</v>
      </c>
      <c r="P38" s="13">
        <f>SUM(AUT_top:POR_top!P38)</f>
        <v>6</v>
      </c>
      <c r="Q38" s="13">
        <f>SUM(AUT_top:POR_top!Q38)</f>
        <v>2</v>
      </c>
      <c r="R38" s="13">
        <f>SUM(AUT_top:POR_top!R38)</f>
        <v>3</v>
      </c>
      <c r="S38" s="13">
        <f>SUM(AUT_top:POR_top!S38)</f>
        <v>0</v>
      </c>
      <c r="T38" s="13">
        <f>SUM(AUT_top:POR_top!T38)</f>
        <v>0</v>
      </c>
      <c r="U38" s="13">
        <f>SUM(AUT_top:POR_top!U38)</f>
        <v>6</v>
      </c>
      <c r="V38" s="13">
        <f>SUM(AUT_top:POR_top!V38)</f>
        <v>0</v>
      </c>
      <c r="W38" s="13">
        <f>SUM(AUT_top:POR_top!W38)</f>
        <v>4</v>
      </c>
      <c r="X38" s="13">
        <f>SUM(AUT_top:POR_top!X38)</f>
        <v>1</v>
      </c>
      <c r="Y38" s="13">
        <f>SUM(AUT_top:POR_top!Y38)</f>
        <v>0</v>
      </c>
      <c r="Z38" s="13">
        <f>SUM(AUT_top:POR_top!Z38)</f>
        <v>4</v>
      </c>
      <c r="AA38" s="13">
        <f>SUM(AUT_top:POR_top!AA38)</f>
        <v>0</v>
      </c>
      <c r="AB38" s="13">
        <f>SUM(AUT_top:POR_top!AB38)</f>
        <v>2</v>
      </c>
      <c r="AC38" s="13">
        <f>SUM(AUT_top:POR_top!AC38)</f>
        <v>4</v>
      </c>
      <c r="AD38" s="13">
        <f>SUM(AUT_top:POR_top!AD38)</f>
        <v>0</v>
      </c>
      <c r="AE38" s="13">
        <f>SUM(AUT_top:POR_top!AE38)</f>
        <v>0</v>
      </c>
      <c r="AF38" s="13">
        <f>SUM(AUT_top:POR_top!AF38)</f>
        <v>4</v>
      </c>
      <c r="AG38" s="13">
        <f>SUM(AUT_top:POR_top!AG38)</f>
        <v>6</v>
      </c>
      <c r="AH38" s="13">
        <f>SUM(AUT_top:POR_top!AH38)</f>
        <v>1</v>
      </c>
      <c r="AI38" s="13">
        <f>SUM(AUT_top:POR_top!AI38)</f>
        <v>0</v>
      </c>
      <c r="AJ38" s="13">
        <f>SUM(AUT_top:POR_top!AJ38)</f>
        <v>1</v>
      </c>
      <c r="AK38" s="13">
        <f>SUM(AUT_top:POR_top!AK38)</f>
        <v>0</v>
      </c>
      <c r="AL38" s="13">
        <f>SUM(AUT_top:POR_top!AL38)</f>
        <v>1</v>
      </c>
      <c r="AM38" s="13">
        <f>SUM(AUT_top:POR_top!AM38)</f>
        <v>4</v>
      </c>
      <c r="AN38" s="13">
        <f>SUM(AUT_top:POR_top!AN38)</f>
        <v>2</v>
      </c>
      <c r="AO38" s="13">
        <f>SUM(AUT_top:POR_top!AO38)</f>
        <v>0</v>
      </c>
      <c r="AP38" s="13">
        <f>SUM(AUT_top:POR_top!AP38)</f>
        <v>0</v>
      </c>
      <c r="AQ38" s="13">
        <f>SUM(AUT_top:POR_top!AQ38)</f>
        <v>1</v>
      </c>
      <c r="AR38" s="13">
        <f>SUM(AUT_top:POR_top!AR38)</f>
        <v>0</v>
      </c>
      <c r="AS38" s="13">
        <f>SUM(AUT_top:POR_top!AS38)</f>
        <v>0</v>
      </c>
      <c r="AT38" s="13">
        <f>SUM(AUT_top:POR_top!AT38)</f>
        <v>0</v>
      </c>
      <c r="AU38" s="13">
        <f>SUM(AUT_top:POR_top!AU38)</f>
        <v>0</v>
      </c>
      <c r="AV38" s="13">
        <f>SUM(AUT_top:POR_top!AV38)</f>
        <v>0</v>
      </c>
      <c r="AW38" s="13">
        <f>SUM(AUT_top:POR_top!AW38)</f>
        <v>1</v>
      </c>
      <c r="AX38" s="13">
        <f>SUM(AUT_top:POR_top!AX38)</f>
        <v>1</v>
      </c>
      <c r="AY38" s="13">
        <f>SUM(AUT_top:POR_top!AY38)</f>
        <v>1</v>
      </c>
      <c r="AZ38" s="13">
        <f>SUM(AUT_top:POR_top!AZ38)</f>
        <v>1</v>
      </c>
      <c r="BA38" s="13">
        <f>SUM(AUT_top:POR_top!BA38)</f>
        <v>1</v>
      </c>
      <c r="BB38" s="13">
        <f>SUM(AUT_top:POR_top!BB38)</f>
        <v>0</v>
      </c>
      <c r="BC38">
        <f t="shared" si="0"/>
        <v>85</v>
      </c>
      <c r="BD38" s="205">
        <f t="shared" si="1"/>
        <v>0.20833333333333334</v>
      </c>
    </row>
    <row r="39" spans="1:56" ht="18" thickBot="1" x14ac:dyDescent="0.25">
      <c r="A39" s="243"/>
      <c r="B39" s="201" t="s">
        <v>47</v>
      </c>
      <c r="C39" s="6" t="s">
        <v>51</v>
      </c>
      <c r="D39" s="13">
        <f>SUM(AUT_top:POR_top!D39)</f>
        <v>2</v>
      </c>
      <c r="E39" s="13">
        <f>SUM(AUT_top:POR_top!E39)</f>
        <v>1</v>
      </c>
      <c r="F39" s="13">
        <f>SUM(AUT_top:POR_top!F39)</f>
        <v>2</v>
      </c>
      <c r="G39" s="13">
        <f>SUM(AUT_top:POR_top!G39)</f>
        <v>0</v>
      </c>
      <c r="H39" s="13">
        <f>SUM(AUT_top:POR_top!H39)</f>
        <v>1</v>
      </c>
      <c r="I39" s="13">
        <f>SUM(AUT_top:POR_top!I39)</f>
        <v>1</v>
      </c>
      <c r="J39" s="13">
        <f>SUM(AUT_top:POR_top!J39)</f>
        <v>0</v>
      </c>
      <c r="K39" s="13">
        <f>SUM(AUT_top:POR_top!K39)</f>
        <v>0</v>
      </c>
      <c r="L39" s="13">
        <f>SUM(AUT_top:POR_top!L39)</f>
        <v>0</v>
      </c>
      <c r="M39" s="13">
        <f>SUM(AUT_top:POR_top!M39)</f>
        <v>0</v>
      </c>
      <c r="N39" s="13">
        <f>SUM(AUT_top:POR_top!N39)</f>
        <v>0</v>
      </c>
      <c r="O39" s="13">
        <f>SUM(AUT_top:POR_top!O39)</f>
        <v>0</v>
      </c>
      <c r="P39" s="13">
        <f>SUM(AUT_top:POR_top!P39)</f>
        <v>6</v>
      </c>
      <c r="Q39" s="13">
        <f>SUM(AUT_top:POR_top!Q39)</f>
        <v>3</v>
      </c>
      <c r="R39" s="13">
        <f>SUM(AUT_top:POR_top!R39)</f>
        <v>3</v>
      </c>
      <c r="S39" s="13">
        <f>SUM(AUT_top:POR_top!S39)</f>
        <v>0</v>
      </c>
      <c r="T39" s="13">
        <f>SUM(AUT_top:POR_top!T39)</f>
        <v>0</v>
      </c>
      <c r="U39" s="13">
        <f>SUM(AUT_top:POR_top!U39)</f>
        <v>6</v>
      </c>
      <c r="V39" s="13">
        <f>SUM(AUT_top:POR_top!V39)</f>
        <v>0</v>
      </c>
      <c r="W39" s="13">
        <f>SUM(AUT_top:POR_top!W39)</f>
        <v>4</v>
      </c>
      <c r="X39" s="13">
        <f>SUM(AUT_top:POR_top!X39)</f>
        <v>1</v>
      </c>
      <c r="Y39" s="13">
        <f>SUM(AUT_top:POR_top!Y39)</f>
        <v>0</v>
      </c>
      <c r="Z39" s="13">
        <f>SUM(AUT_top:POR_top!Z39)</f>
        <v>4</v>
      </c>
      <c r="AA39" s="13">
        <f>SUM(AUT_top:POR_top!AA39)</f>
        <v>0</v>
      </c>
      <c r="AB39" s="13">
        <f>SUM(AUT_top:POR_top!AB39)</f>
        <v>1</v>
      </c>
      <c r="AC39" s="13">
        <f>SUM(AUT_top:POR_top!AC39)</f>
        <v>4</v>
      </c>
      <c r="AD39" s="13">
        <f>SUM(AUT_top:POR_top!AD39)</f>
        <v>0</v>
      </c>
      <c r="AE39" s="13">
        <f>SUM(AUT_top:POR_top!AE39)</f>
        <v>0</v>
      </c>
      <c r="AF39" s="13">
        <f>SUM(AUT_top:POR_top!AF39)</f>
        <v>5</v>
      </c>
      <c r="AG39" s="13">
        <f>SUM(AUT_top:POR_top!AG39)</f>
        <v>6</v>
      </c>
      <c r="AH39" s="13">
        <f>SUM(AUT_top:POR_top!AH39)</f>
        <v>1</v>
      </c>
      <c r="AI39" s="13">
        <f>SUM(AUT_top:POR_top!AI39)</f>
        <v>4</v>
      </c>
      <c r="AJ39" s="13">
        <f>SUM(AUT_top:POR_top!AJ39)</f>
        <v>1</v>
      </c>
      <c r="AK39" s="13">
        <f>SUM(AUT_top:POR_top!AK39)</f>
        <v>0</v>
      </c>
      <c r="AL39" s="13">
        <f>SUM(AUT_top:POR_top!AL39)</f>
        <v>1</v>
      </c>
      <c r="AM39" s="13">
        <f>SUM(AUT_top:POR_top!AM39)</f>
        <v>4</v>
      </c>
      <c r="AN39" s="13">
        <f>SUM(AUT_top:POR_top!AN39)</f>
        <v>3</v>
      </c>
      <c r="AO39" s="13">
        <f>SUM(AUT_top:POR_top!AO39)</f>
        <v>0</v>
      </c>
      <c r="AP39" s="13">
        <f>SUM(AUT_top:POR_top!AP39)</f>
        <v>0</v>
      </c>
      <c r="AQ39" s="13">
        <f>SUM(AUT_top:POR_top!AQ39)</f>
        <v>0</v>
      </c>
      <c r="AR39" s="13">
        <f>SUM(AUT_top:POR_top!AR39)</f>
        <v>0</v>
      </c>
      <c r="AS39" s="13">
        <f>SUM(AUT_top:POR_top!AS39)</f>
        <v>0</v>
      </c>
      <c r="AT39" s="13">
        <f>SUM(AUT_top:POR_top!AT39)</f>
        <v>0</v>
      </c>
      <c r="AU39" s="13">
        <f>SUM(AUT_top:POR_top!AU39)</f>
        <v>0</v>
      </c>
      <c r="AV39" s="13">
        <f>SUM(AUT_top:POR_top!AV39)</f>
        <v>0</v>
      </c>
      <c r="AW39" s="13">
        <f>SUM(AUT_top:POR_top!AW39)</f>
        <v>2</v>
      </c>
      <c r="AX39" s="13">
        <f>SUM(AUT_top:POR_top!AX39)</f>
        <v>1</v>
      </c>
      <c r="AY39" s="13">
        <f>SUM(AUT_top:POR_top!AY39)</f>
        <v>0</v>
      </c>
      <c r="AZ39" s="13">
        <f>SUM(AUT_top:POR_top!AZ39)</f>
        <v>0</v>
      </c>
      <c r="BA39" s="13">
        <f>SUM(AUT_top:POR_top!BA39)</f>
        <v>2</v>
      </c>
      <c r="BB39" s="13">
        <f>SUM(AUT_top:POR_top!BB39)</f>
        <v>0</v>
      </c>
      <c r="BC39">
        <f t="shared" si="0"/>
        <v>69</v>
      </c>
      <c r="BD39" s="205">
        <f t="shared" si="1"/>
        <v>0.16911764705882354</v>
      </c>
    </row>
    <row r="40" spans="1:56" ht="18" thickBot="1" x14ac:dyDescent="0.25">
      <c r="A40" s="243"/>
      <c r="B40" s="201" t="s">
        <v>47</v>
      </c>
      <c r="C40" s="7" t="s">
        <v>52</v>
      </c>
      <c r="D40" s="13">
        <f>SUM(AUT_top:POR_top!D40)</f>
        <v>2</v>
      </c>
      <c r="E40" s="13">
        <f>SUM(AUT_top:POR_top!E40)</f>
        <v>1</v>
      </c>
      <c r="F40" s="13">
        <f>SUM(AUT_top:POR_top!F40)</f>
        <v>2</v>
      </c>
      <c r="G40" s="13">
        <f>SUM(AUT_top:POR_top!G40)</f>
        <v>1</v>
      </c>
      <c r="H40" s="13">
        <f>SUM(AUT_top:POR_top!H40)</f>
        <v>1</v>
      </c>
      <c r="I40" s="13">
        <f>SUM(AUT_top:POR_top!I40)</f>
        <v>1</v>
      </c>
      <c r="J40" s="13">
        <f>SUM(AUT_top:POR_top!J40)</f>
        <v>0</v>
      </c>
      <c r="K40" s="13">
        <f>SUM(AUT_top:POR_top!K40)</f>
        <v>0</v>
      </c>
      <c r="L40" s="13">
        <f>SUM(AUT_top:POR_top!L40)</f>
        <v>0</v>
      </c>
      <c r="M40" s="13">
        <f>SUM(AUT_top:POR_top!M40)</f>
        <v>0</v>
      </c>
      <c r="N40" s="13">
        <f>SUM(AUT_top:POR_top!N40)</f>
        <v>0</v>
      </c>
      <c r="O40" s="13">
        <f>SUM(AUT_top:POR_top!O40)</f>
        <v>1</v>
      </c>
      <c r="P40" s="13">
        <f>SUM(AUT_top:POR_top!P40)</f>
        <v>7</v>
      </c>
      <c r="Q40" s="13">
        <f>SUM(AUT_top:POR_top!Q40)</f>
        <v>2</v>
      </c>
      <c r="R40" s="13">
        <f>SUM(AUT_top:POR_top!R40)</f>
        <v>3</v>
      </c>
      <c r="S40" s="13">
        <f>SUM(AUT_top:POR_top!S40)</f>
        <v>0</v>
      </c>
      <c r="T40" s="13">
        <f>SUM(AUT_top:POR_top!T40)</f>
        <v>0</v>
      </c>
      <c r="U40" s="13">
        <f>SUM(AUT_top:POR_top!U40)</f>
        <v>6</v>
      </c>
      <c r="V40" s="13">
        <f>SUM(AUT_top:POR_top!V40)</f>
        <v>1</v>
      </c>
      <c r="W40" s="13">
        <f>SUM(AUT_top:POR_top!W40)</f>
        <v>4</v>
      </c>
      <c r="X40" s="13">
        <f>SUM(AUT_top:POR_top!X40)</f>
        <v>1</v>
      </c>
      <c r="Y40" s="13">
        <f>SUM(AUT_top:POR_top!Y40)</f>
        <v>0</v>
      </c>
      <c r="Z40" s="13">
        <f>SUM(AUT_top:POR_top!Z40)</f>
        <v>4</v>
      </c>
      <c r="AA40" s="13">
        <f>SUM(AUT_top:POR_top!AA40)</f>
        <v>0</v>
      </c>
      <c r="AB40" s="13">
        <f>SUM(AUT_top:POR_top!AB40)</f>
        <v>2</v>
      </c>
      <c r="AC40" s="13">
        <f>SUM(AUT_top:POR_top!AC40)</f>
        <v>4</v>
      </c>
      <c r="AD40" s="13">
        <f>SUM(AUT_top:POR_top!AD40)</f>
        <v>0</v>
      </c>
      <c r="AE40" s="13">
        <f>SUM(AUT_top:POR_top!AE40)</f>
        <v>0</v>
      </c>
      <c r="AF40" s="13">
        <f>SUM(AUT_top:POR_top!AF40)</f>
        <v>5</v>
      </c>
      <c r="AG40" s="13">
        <f>SUM(AUT_top:POR_top!AG40)</f>
        <v>6</v>
      </c>
      <c r="AH40" s="13">
        <f>SUM(AUT_top:POR_top!AH40)</f>
        <v>1</v>
      </c>
      <c r="AI40" s="13">
        <f>SUM(AUT_top:POR_top!AI40)</f>
        <v>0</v>
      </c>
      <c r="AJ40" s="13">
        <f>SUM(AUT_top:POR_top!AJ40)</f>
        <v>2</v>
      </c>
      <c r="AK40" s="13">
        <f>SUM(AUT_top:POR_top!AK40)</f>
        <v>0</v>
      </c>
      <c r="AL40" s="13">
        <f>SUM(AUT_top:POR_top!AL40)</f>
        <v>1</v>
      </c>
      <c r="AM40" s="13">
        <f>SUM(AUT_top:POR_top!AM40)</f>
        <v>4</v>
      </c>
      <c r="AN40" s="13">
        <f>SUM(AUT_top:POR_top!AN40)</f>
        <v>2</v>
      </c>
      <c r="AO40" s="13">
        <f>SUM(AUT_top:POR_top!AO40)</f>
        <v>0</v>
      </c>
      <c r="AP40" s="13">
        <f>SUM(AUT_top:POR_top!AP40)</f>
        <v>1</v>
      </c>
      <c r="AQ40" s="13">
        <f>SUM(AUT_top:POR_top!AQ40)</f>
        <v>2</v>
      </c>
      <c r="AR40" s="13">
        <f>SUM(AUT_top:POR_top!AR40)</f>
        <v>1</v>
      </c>
      <c r="AS40" s="13">
        <f>SUM(AUT_top:POR_top!AS40)</f>
        <v>0</v>
      </c>
      <c r="AT40" s="13">
        <f>SUM(AUT_top:POR_top!AT40)</f>
        <v>0</v>
      </c>
      <c r="AU40" s="13">
        <f>SUM(AUT_top:POR_top!AU40)</f>
        <v>0</v>
      </c>
      <c r="AV40" s="13">
        <f>SUM(AUT_top:POR_top!AV40)</f>
        <v>0</v>
      </c>
      <c r="AW40" s="13">
        <f>SUM(AUT_top:POR_top!AW40)</f>
        <v>1</v>
      </c>
      <c r="AX40" s="13">
        <f>SUM(AUT_top:POR_top!AX40)</f>
        <v>1</v>
      </c>
      <c r="AY40" s="13">
        <f>SUM(AUT_top:POR_top!AY40)</f>
        <v>0</v>
      </c>
      <c r="AZ40" s="13">
        <f>SUM(AUT_top:POR_top!AZ40)</f>
        <v>0</v>
      </c>
      <c r="BA40" s="13">
        <f>SUM(AUT_top:POR_top!BA40)</f>
        <v>2</v>
      </c>
      <c r="BB40" s="13">
        <f>SUM(AUT_top:POR_top!BB40)</f>
        <v>0</v>
      </c>
      <c r="BC40">
        <f t="shared" si="0"/>
        <v>72</v>
      </c>
      <c r="BD40" s="205">
        <f t="shared" si="1"/>
        <v>0.17647058823529413</v>
      </c>
    </row>
    <row r="41" spans="1:56" ht="18" thickBot="1" x14ac:dyDescent="0.25">
      <c r="A41" s="243"/>
      <c r="B41" s="201" t="s">
        <v>53</v>
      </c>
      <c r="C41" s="5" t="s">
        <v>54</v>
      </c>
      <c r="D41" s="13">
        <f>SUM(AUT_top:POR_top!D41)</f>
        <v>3</v>
      </c>
      <c r="E41" s="13">
        <f>SUM(AUT_top:POR_top!E41)</f>
        <v>1</v>
      </c>
      <c r="F41" s="13">
        <f>SUM(AUT_top:POR_top!F41)</f>
        <v>3</v>
      </c>
      <c r="G41" s="13">
        <f>SUM(AUT_top:POR_top!G41)</f>
        <v>0</v>
      </c>
      <c r="H41" s="13">
        <f>SUM(AUT_top:POR_top!H41)</f>
        <v>0</v>
      </c>
      <c r="I41" s="13">
        <f>SUM(AUT_top:POR_top!I41)</f>
        <v>0</v>
      </c>
      <c r="J41" s="13">
        <f>SUM(AUT_top:POR_top!J41)</f>
        <v>0</v>
      </c>
      <c r="K41" s="13">
        <f>SUM(AUT_top:POR_top!K41)</f>
        <v>0</v>
      </c>
      <c r="L41" s="13">
        <f>SUM(AUT_top:POR_top!L41)</f>
        <v>0</v>
      </c>
      <c r="M41" s="13">
        <f>SUM(AUT_top:POR_top!M41)</f>
        <v>0</v>
      </c>
      <c r="N41" s="13">
        <f>SUM(AUT_top:POR_top!N41)</f>
        <v>5</v>
      </c>
      <c r="O41" s="13">
        <f>SUM(AUT_top:POR_top!O41)</f>
        <v>0</v>
      </c>
      <c r="P41" s="13">
        <f>SUM(AUT_top:POR_top!P41)</f>
        <v>6</v>
      </c>
      <c r="Q41" s="13">
        <f>SUM(AUT_top:POR_top!Q41)</f>
        <v>2</v>
      </c>
      <c r="R41" s="13">
        <f>SUM(AUT_top:POR_top!R41)</f>
        <v>3</v>
      </c>
      <c r="S41" s="13">
        <f>SUM(AUT_top:POR_top!S41)</f>
        <v>0</v>
      </c>
      <c r="T41" s="13">
        <f>SUM(AUT_top:POR_top!T41)</f>
        <v>0</v>
      </c>
      <c r="U41" s="13">
        <f>SUM(AUT_top:POR_top!U41)</f>
        <v>4</v>
      </c>
      <c r="V41" s="13">
        <f>SUM(AUT_top:POR_top!V41)</f>
        <v>0</v>
      </c>
      <c r="W41" s="13">
        <f>SUM(AUT_top:POR_top!W41)</f>
        <v>3</v>
      </c>
      <c r="X41" s="13">
        <f>SUM(AUT_top:POR_top!X41)</f>
        <v>1</v>
      </c>
      <c r="Y41" s="13">
        <f>SUM(AUT_top:POR_top!Y41)</f>
        <v>0</v>
      </c>
      <c r="Z41" s="13">
        <f>SUM(AUT_top:POR_top!Z41)</f>
        <v>4</v>
      </c>
      <c r="AA41" s="13">
        <f>SUM(AUT_top:POR_top!AA41)</f>
        <v>0</v>
      </c>
      <c r="AB41" s="13">
        <f>SUM(AUT_top:POR_top!AB41)</f>
        <v>4</v>
      </c>
      <c r="AC41" s="13">
        <f>SUM(AUT_top:POR_top!AC41)</f>
        <v>4</v>
      </c>
      <c r="AD41" s="13">
        <f>SUM(AUT_top:POR_top!AD41)</f>
        <v>0</v>
      </c>
      <c r="AE41" s="13">
        <f>SUM(AUT_top:POR_top!AE41)</f>
        <v>0</v>
      </c>
      <c r="AF41" s="13">
        <f>SUM(AUT_top:POR_top!AF41)</f>
        <v>6</v>
      </c>
      <c r="AG41" s="13">
        <f>SUM(AUT_top:POR_top!AG41)</f>
        <v>6</v>
      </c>
      <c r="AH41" s="13">
        <f>SUM(AUT_top:POR_top!AH41)</f>
        <v>1</v>
      </c>
      <c r="AI41" s="13">
        <f>SUM(AUT_top:POR_top!AI41)</f>
        <v>0</v>
      </c>
      <c r="AJ41" s="13">
        <f>SUM(AUT_top:POR_top!AJ41)</f>
        <v>2</v>
      </c>
      <c r="AK41" s="13">
        <f>SUM(AUT_top:POR_top!AK41)</f>
        <v>0</v>
      </c>
      <c r="AL41" s="13">
        <f>SUM(AUT_top:POR_top!AL41)</f>
        <v>1</v>
      </c>
      <c r="AM41" s="13">
        <f>SUM(AUT_top:POR_top!AM41)</f>
        <v>4</v>
      </c>
      <c r="AN41" s="13">
        <f>SUM(AUT_top:POR_top!AN41)</f>
        <v>2</v>
      </c>
      <c r="AO41" s="13">
        <f>SUM(AUT_top:POR_top!AO41)</f>
        <v>0</v>
      </c>
      <c r="AP41" s="13">
        <f>SUM(AUT_top:POR_top!AP41)</f>
        <v>1</v>
      </c>
      <c r="AQ41" s="13">
        <f>SUM(AUT_top:POR_top!AQ41)</f>
        <v>1</v>
      </c>
      <c r="AR41" s="13">
        <f>SUM(AUT_top:POR_top!AR41)</f>
        <v>1</v>
      </c>
      <c r="AS41" s="13">
        <f>SUM(AUT_top:POR_top!AS41)</f>
        <v>1</v>
      </c>
      <c r="AT41" s="13">
        <f>SUM(AUT_top:POR_top!AT41)</f>
        <v>1</v>
      </c>
      <c r="AU41" s="13">
        <f>SUM(AUT_top:POR_top!AU41)</f>
        <v>1</v>
      </c>
      <c r="AV41" s="13">
        <f>SUM(AUT_top:POR_top!AV41)</f>
        <v>1</v>
      </c>
      <c r="AW41" s="13">
        <f>SUM(AUT_top:POR_top!AW41)</f>
        <v>3</v>
      </c>
      <c r="AX41" s="13">
        <f>SUM(AUT_top:POR_top!AX41)</f>
        <v>2</v>
      </c>
      <c r="AY41" s="13">
        <f>SUM(AUT_top:POR_top!AY41)</f>
        <v>1</v>
      </c>
      <c r="AZ41" s="13">
        <f>SUM(AUT_top:POR_top!AZ41)</f>
        <v>0</v>
      </c>
      <c r="BA41" s="13">
        <f>SUM(AUT_top:POR_top!BA41)</f>
        <v>2</v>
      </c>
      <c r="BB41" s="13">
        <f>SUM(AUT_top:POR_top!BB41)</f>
        <v>1</v>
      </c>
      <c r="BC41">
        <f t="shared" si="0"/>
        <v>81</v>
      </c>
      <c r="BD41" s="205">
        <f t="shared" si="1"/>
        <v>0.19852941176470587</v>
      </c>
    </row>
    <row r="42" spans="1:56" ht="18" thickBot="1" x14ac:dyDescent="0.25">
      <c r="A42" s="243"/>
      <c r="B42" s="201" t="s">
        <v>53</v>
      </c>
      <c r="C42" s="6" t="s">
        <v>55</v>
      </c>
      <c r="D42" s="13">
        <f>SUM(AUT_top:POR_top!D42)</f>
        <v>7</v>
      </c>
      <c r="E42" s="13">
        <f>SUM(AUT_top:POR_top!E42)</f>
        <v>0</v>
      </c>
      <c r="F42" s="13">
        <f>SUM(AUT_top:POR_top!F42)</f>
        <v>4</v>
      </c>
      <c r="G42" s="13">
        <f>SUM(AUT_top:POR_top!G42)</f>
        <v>0</v>
      </c>
      <c r="H42" s="13">
        <f>SUM(AUT_top:POR_top!H42)</f>
        <v>5</v>
      </c>
      <c r="I42" s="13">
        <f>SUM(AUT_top:POR_top!I42)</f>
        <v>4</v>
      </c>
      <c r="J42" s="13">
        <f>SUM(AUT_top:POR_top!J42)</f>
        <v>0</v>
      </c>
      <c r="K42" s="13">
        <f>SUM(AUT_top:POR_top!K42)</f>
        <v>2</v>
      </c>
      <c r="L42" s="13">
        <f>SUM(AUT_top:POR_top!L42)</f>
        <v>5</v>
      </c>
      <c r="M42" s="13">
        <f>SUM(AUT_top:POR_top!M42)</f>
        <v>1</v>
      </c>
      <c r="N42" s="13">
        <f>SUM(AUT_top:POR_top!N42)</f>
        <v>6</v>
      </c>
      <c r="O42" s="13">
        <f>SUM(AUT_top:POR_top!O42)</f>
        <v>0</v>
      </c>
      <c r="P42" s="13">
        <f>SUM(AUT_top:POR_top!P42)</f>
        <v>3</v>
      </c>
      <c r="Q42" s="13">
        <f>SUM(AUT_top:POR_top!Q42)</f>
        <v>0</v>
      </c>
      <c r="R42" s="13">
        <f>SUM(AUT_top:POR_top!R42)</f>
        <v>0</v>
      </c>
      <c r="S42" s="13">
        <f>SUM(AUT_top:POR_top!S42)</f>
        <v>0</v>
      </c>
      <c r="T42" s="13">
        <f>SUM(AUT_top:POR_top!T42)</f>
        <v>0</v>
      </c>
      <c r="U42" s="13">
        <f>SUM(AUT_top:POR_top!U42)</f>
        <v>3</v>
      </c>
      <c r="V42" s="13">
        <f>SUM(AUT_top:POR_top!V42)</f>
        <v>0</v>
      </c>
      <c r="W42" s="13">
        <f>SUM(AUT_top:POR_top!W42)</f>
        <v>3</v>
      </c>
      <c r="X42" s="13">
        <f>SUM(AUT_top:POR_top!X42)</f>
        <v>2</v>
      </c>
      <c r="Y42" s="13">
        <f>SUM(AUT_top:POR_top!Y42)</f>
        <v>0</v>
      </c>
      <c r="Z42" s="13">
        <f>SUM(AUT_top:POR_top!Z42)</f>
        <v>4</v>
      </c>
      <c r="AA42" s="13">
        <f>SUM(AUT_top:POR_top!AA42)</f>
        <v>1</v>
      </c>
      <c r="AB42" s="13">
        <f>SUM(AUT_top:POR_top!AB42)</f>
        <v>0</v>
      </c>
      <c r="AC42" s="13">
        <f>SUM(AUT_top:POR_top!AC42)</f>
        <v>4</v>
      </c>
      <c r="AD42" s="13">
        <f>SUM(AUT_top:POR_top!AD42)</f>
        <v>0</v>
      </c>
      <c r="AE42" s="13">
        <f>SUM(AUT_top:POR_top!AE42)</f>
        <v>1</v>
      </c>
      <c r="AF42" s="13">
        <f>SUM(AUT_top:POR_top!AF42)</f>
        <v>3</v>
      </c>
      <c r="AG42" s="13">
        <f>SUM(AUT_top:POR_top!AG42)</f>
        <v>3</v>
      </c>
      <c r="AH42" s="13">
        <f>SUM(AUT_top:POR_top!AH42)</f>
        <v>1</v>
      </c>
      <c r="AI42" s="13">
        <f>SUM(AUT_top:POR_top!AI42)</f>
        <v>0</v>
      </c>
      <c r="AJ42" s="13">
        <f>SUM(AUT_top:POR_top!AJ42)</f>
        <v>1</v>
      </c>
      <c r="AK42" s="13">
        <f>SUM(AUT_top:POR_top!AK42)</f>
        <v>0</v>
      </c>
      <c r="AL42" s="13">
        <f>SUM(AUT_top:POR_top!AL42)</f>
        <v>1</v>
      </c>
      <c r="AM42" s="13">
        <f>SUM(AUT_top:POR_top!AM42)</f>
        <v>3</v>
      </c>
      <c r="AN42" s="13">
        <f>SUM(AUT_top:POR_top!AN42)</f>
        <v>1</v>
      </c>
      <c r="AO42" s="13">
        <f>SUM(AUT_top:POR_top!AO42)</f>
        <v>0</v>
      </c>
      <c r="AP42" s="13">
        <f>SUM(AUT_top:POR_top!AP42)</f>
        <v>0</v>
      </c>
      <c r="AQ42" s="13">
        <f>SUM(AUT_top:POR_top!AQ42)</f>
        <v>0</v>
      </c>
      <c r="AR42" s="13">
        <f>SUM(AUT_top:POR_top!AR42)</f>
        <v>0</v>
      </c>
      <c r="AS42" s="13">
        <f>SUM(AUT_top:POR_top!AS42)</f>
        <v>1</v>
      </c>
      <c r="AT42" s="13">
        <f>SUM(AUT_top:POR_top!AT42)</f>
        <v>1</v>
      </c>
      <c r="AU42" s="13">
        <f>SUM(AUT_top:POR_top!AU42)</f>
        <v>1</v>
      </c>
      <c r="AV42" s="13">
        <f>SUM(AUT_top:POR_top!AV42)</f>
        <v>1</v>
      </c>
      <c r="AW42" s="13">
        <f>SUM(AUT_top:POR_top!AW42)</f>
        <v>1</v>
      </c>
      <c r="AX42" s="13">
        <f>SUM(AUT_top:POR_top!AX42)</f>
        <v>1</v>
      </c>
      <c r="AY42" s="13">
        <f>SUM(AUT_top:POR_top!AY42)</f>
        <v>1</v>
      </c>
      <c r="AZ42" s="13">
        <f>SUM(AUT_top:POR_top!AZ42)</f>
        <v>3</v>
      </c>
      <c r="BA42" s="13">
        <f>SUM(AUT_top:POR_top!BA42)</f>
        <v>1</v>
      </c>
      <c r="BB42" s="13">
        <f>SUM(AUT_top:POR_top!BB42)</f>
        <v>1</v>
      </c>
      <c r="BC42">
        <f t="shared" si="0"/>
        <v>80</v>
      </c>
      <c r="BD42" s="205">
        <f t="shared" si="1"/>
        <v>0.19607843137254902</v>
      </c>
    </row>
    <row r="43" spans="1:56" ht="18" thickBot="1" x14ac:dyDescent="0.25">
      <c r="A43" s="243"/>
      <c r="B43" s="201" t="s">
        <v>53</v>
      </c>
      <c r="C43" s="6" t="s">
        <v>49</v>
      </c>
      <c r="D43" s="13">
        <f>SUM(AUT_top:POR_top!D43)</f>
        <v>4</v>
      </c>
      <c r="E43" s="13">
        <f>SUM(AUT_top:POR_top!E43)</f>
        <v>1</v>
      </c>
      <c r="F43" s="13">
        <f>SUM(AUT_top:POR_top!F43)</f>
        <v>1</v>
      </c>
      <c r="G43" s="13">
        <f>SUM(AUT_top:POR_top!G43)</f>
        <v>0</v>
      </c>
      <c r="H43" s="13">
        <f>SUM(AUT_top:POR_top!H43)</f>
        <v>2</v>
      </c>
      <c r="I43" s="13">
        <f>SUM(AUT_top:POR_top!I43)</f>
        <v>1</v>
      </c>
      <c r="J43" s="13">
        <f>SUM(AUT_top:POR_top!J43)</f>
        <v>0</v>
      </c>
      <c r="K43" s="13">
        <f>SUM(AUT_top:POR_top!K43)</f>
        <v>1</v>
      </c>
      <c r="L43" s="13">
        <f>SUM(AUT_top:POR_top!L43)</f>
        <v>0</v>
      </c>
      <c r="M43" s="13">
        <f>SUM(AUT_top:POR_top!M43)</f>
        <v>0</v>
      </c>
      <c r="N43" s="13">
        <f>SUM(AUT_top:POR_top!N43)</f>
        <v>4</v>
      </c>
      <c r="O43" s="13">
        <f>SUM(AUT_top:POR_top!O43)</f>
        <v>0</v>
      </c>
      <c r="P43" s="13">
        <f>SUM(AUT_top:POR_top!P43)</f>
        <v>5</v>
      </c>
      <c r="Q43" s="13">
        <f>SUM(AUT_top:POR_top!Q43)</f>
        <v>2</v>
      </c>
      <c r="R43" s="13">
        <f>SUM(AUT_top:POR_top!R43)</f>
        <v>3</v>
      </c>
      <c r="S43" s="13">
        <f>SUM(AUT_top:POR_top!S43)</f>
        <v>0</v>
      </c>
      <c r="T43" s="13">
        <f>SUM(AUT_top:POR_top!T43)</f>
        <v>0</v>
      </c>
      <c r="U43" s="13">
        <f>SUM(AUT_top:POR_top!U43)</f>
        <v>4</v>
      </c>
      <c r="V43" s="13">
        <f>SUM(AUT_top:POR_top!V43)</f>
        <v>0</v>
      </c>
      <c r="W43" s="13">
        <f>SUM(AUT_top:POR_top!W43)</f>
        <v>3</v>
      </c>
      <c r="X43" s="13">
        <f>SUM(AUT_top:POR_top!X43)</f>
        <v>1</v>
      </c>
      <c r="Y43" s="13">
        <f>SUM(AUT_top:POR_top!Y43)</f>
        <v>0</v>
      </c>
      <c r="Z43" s="13">
        <f>SUM(AUT_top:POR_top!Z43)</f>
        <v>4</v>
      </c>
      <c r="AA43" s="13">
        <f>SUM(AUT_top:POR_top!AA43)</f>
        <v>0</v>
      </c>
      <c r="AB43" s="13">
        <f>SUM(AUT_top:POR_top!AB43)</f>
        <v>0</v>
      </c>
      <c r="AC43" s="13">
        <f>SUM(AUT_top:POR_top!AC43)</f>
        <v>4</v>
      </c>
      <c r="AD43" s="13">
        <f>SUM(AUT_top:POR_top!AD43)</f>
        <v>0</v>
      </c>
      <c r="AE43" s="13">
        <f>SUM(AUT_top:POR_top!AE43)</f>
        <v>0</v>
      </c>
      <c r="AF43" s="13">
        <f>SUM(AUT_top:POR_top!AF43)</f>
        <v>3</v>
      </c>
      <c r="AG43" s="13">
        <f>SUM(AUT_top:POR_top!AG43)</f>
        <v>6</v>
      </c>
      <c r="AH43" s="13">
        <f>SUM(AUT_top:POR_top!AH43)</f>
        <v>1</v>
      </c>
      <c r="AI43" s="13">
        <f>SUM(AUT_top:POR_top!AI43)</f>
        <v>0</v>
      </c>
      <c r="AJ43" s="13">
        <f>SUM(AUT_top:POR_top!AJ43)</f>
        <v>1</v>
      </c>
      <c r="AK43" s="13">
        <f>SUM(AUT_top:POR_top!AK43)</f>
        <v>0</v>
      </c>
      <c r="AL43" s="13">
        <f>SUM(AUT_top:POR_top!AL43)</f>
        <v>1</v>
      </c>
      <c r="AM43" s="13">
        <f>SUM(AUT_top:POR_top!AM43)</f>
        <v>4</v>
      </c>
      <c r="AN43" s="13">
        <f>SUM(AUT_top:POR_top!AN43)</f>
        <v>2</v>
      </c>
      <c r="AO43" s="13">
        <f>SUM(AUT_top:POR_top!AO43)</f>
        <v>0</v>
      </c>
      <c r="AP43" s="13">
        <f>SUM(AUT_top:POR_top!AP43)</f>
        <v>0</v>
      </c>
      <c r="AQ43" s="13">
        <f>SUM(AUT_top:POR_top!AQ43)</f>
        <v>0</v>
      </c>
      <c r="AR43" s="13">
        <f>SUM(AUT_top:POR_top!AR43)</f>
        <v>0</v>
      </c>
      <c r="AS43" s="13">
        <f>SUM(AUT_top:POR_top!AS43)</f>
        <v>1</v>
      </c>
      <c r="AT43" s="13">
        <f>SUM(AUT_top:POR_top!AT43)</f>
        <v>1</v>
      </c>
      <c r="AU43" s="13">
        <f>SUM(AUT_top:POR_top!AU43)</f>
        <v>0</v>
      </c>
      <c r="AV43" s="13">
        <f>SUM(AUT_top:POR_top!AV43)</f>
        <v>0</v>
      </c>
      <c r="AW43" s="13">
        <f>SUM(AUT_top:POR_top!AW43)</f>
        <v>1</v>
      </c>
      <c r="AX43" s="13">
        <f>SUM(AUT_top:POR_top!AX43)</f>
        <v>1</v>
      </c>
      <c r="AY43" s="13">
        <f>SUM(AUT_top:POR_top!AY43)</f>
        <v>1</v>
      </c>
      <c r="AZ43" s="13">
        <f>SUM(AUT_top:POR_top!AZ43)</f>
        <v>2</v>
      </c>
      <c r="BA43" s="13">
        <f>SUM(AUT_top:POR_top!BA43)</f>
        <v>1</v>
      </c>
      <c r="BB43" s="13">
        <f>SUM(AUT_top:POR_top!BB43)</f>
        <v>0</v>
      </c>
      <c r="BC43">
        <f t="shared" si="0"/>
        <v>66</v>
      </c>
      <c r="BD43" s="205">
        <f t="shared" si="1"/>
        <v>0.16176470588235295</v>
      </c>
    </row>
    <row r="44" spans="1:56" ht="18" thickBot="1" x14ac:dyDescent="0.25">
      <c r="A44" s="243"/>
      <c r="B44" s="201" t="s">
        <v>53</v>
      </c>
      <c r="C44" s="6" t="s">
        <v>42</v>
      </c>
      <c r="D44" s="13">
        <f>SUM(AUT_top:POR_top!D44)</f>
        <v>4</v>
      </c>
      <c r="E44" s="13">
        <f>SUM(AUT_top:POR_top!E44)</f>
        <v>0</v>
      </c>
      <c r="F44" s="13">
        <f>SUM(AUT_top:POR_top!F44)</f>
        <v>1</v>
      </c>
      <c r="G44" s="13">
        <f>SUM(AUT_top:POR_top!G44)</f>
        <v>0</v>
      </c>
      <c r="H44" s="13">
        <f>SUM(AUT_top:POR_top!H44)</f>
        <v>2</v>
      </c>
      <c r="I44" s="13">
        <f>SUM(AUT_top:POR_top!I44)</f>
        <v>2</v>
      </c>
      <c r="J44" s="13">
        <f>SUM(AUT_top:POR_top!J44)</f>
        <v>0</v>
      </c>
      <c r="K44" s="13">
        <f>SUM(AUT_top:POR_top!K44)</f>
        <v>0</v>
      </c>
      <c r="L44" s="13">
        <f>SUM(AUT_top:POR_top!L44)</f>
        <v>1</v>
      </c>
      <c r="M44" s="13">
        <f>SUM(AUT_top:POR_top!M44)</f>
        <v>0</v>
      </c>
      <c r="N44" s="13">
        <f>SUM(AUT_top:POR_top!N44)</f>
        <v>5</v>
      </c>
      <c r="O44" s="13">
        <f>SUM(AUT_top:POR_top!O44)</f>
        <v>0</v>
      </c>
      <c r="P44" s="13">
        <f>SUM(AUT_top:POR_top!P44)</f>
        <v>5</v>
      </c>
      <c r="Q44" s="13">
        <f>SUM(AUT_top:POR_top!Q44)</f>
        <v>2</v>
      </c>
      <c r="R44" s="13">
        <f>SUM(AUT_top:POR_top!R44)</f>
        <v>3</v>
      </c>
      <c r="S44" s="13">
        <f>SUM(AUT_top:POR_top!S44)</f>
        <v>0</v>
      </c>
      <c r="T44" s="13">
        <f>SUM(AUT_top:POR_top!T44)</f>
        <v>0</v>
      </c>
      <c r="U44" s="13">
        <f>SUM(AUT_top:POR_top!U44)</f>
        <v>4</v>
      </c>
      <c r="V44" s="13">
        <f>SUM(AUT_top:POR_top!V44)</f>
        <v>0</v>
      </c>
      <c r="W44" s="13">
        <f>SUM(AUT_top:POR_top!W44)</f>
        <v>3</v>
      </c>
      <c r="X44" s="13">
        <f>SUM(AUT_top:POR_top!X44)</f>
        <v>1</v>
      </c>
      <c r="Y44" s="13">
        <f>SUM(AUT_top:POR_top!Y44)</f>
        <v>0</v>
      </c>
      <c r="Z44" s="13">
        <f>SUM(AUT_top:POR_top!Z44)</f>
        <v>4</v>
      </c>
      <c r="AA44" s="13">
        <f>SUM(AUT_top:POR_top!AA44)</f>
        <v>0</v>
      </c>
      <c r="AB44" s="13">
        <f>SUM(AUT_top:POR_top!AB44)</f>
        <v>-1</v>
      </c>
      <c r="AC44" s="13">
        <f>SUM(AUT_top:POR_top!AC44)</f>
        <v>4</v>
      </c>
      <c r="AD44" s="13">
        <f>SUM(AUT_top:POR_top!AD44)</f>
        <v>0</v>
      </c>
      <c r="AE44" s="13">
        <f>SUM(AUT_top:POR_top!AE44)</f>
        <v>1</v>
      </c>
      <c r="AF44" s="13">
        <f>SUM(AUT_top:POR_top!AF44)</f>
        <v>4</v>
      </c>
      <c r="AG44" s="13">
        <f>SUM(AUT_top:POR_top!AG44)</f>
        <v>6</v>
      </c>
      <c r="AH44" s="13">
        <f>SUM(AUT_top:POR_top!AH44)</f>
        <v>1</v>
      </c>
      <c r="AI44" s="13">
        <f>SUM(AUT_top:POR_top!AI44)</f>
        <v>0</v>
      </c>
      <c r="AJ44" s="13">
        <f>SUM(AUT_top:POR_top!AJ44)</f>
        <v>1</v>
      </c>
      <c r="AK44" s="13">
        <f>SUM(AUT_top:POR_top!AK44)</f>
        <v>0</v>
      </c>
      <c r="AL44" s="13">
        <f>SUM(AUT_top:POR_top!AL44)</f>
        <v>1</v>
      </c>
      <c r="AM44" s="13">
        <f>SUM(AUT_top:POR_top!AM44)</f>
        <v>4</v>
      </c>
      <c r="AN44" s="13">
        <f>SUM(AUT_top:POR_top!AN44)</f>
        <v>2</v>
      </c>
      <c r="AO44" s="13">
        <f>SUM(AUT_top:POR_top!AO44)</f>
        <v>0</v>
      </c>
      <c r="AP44" s="13">
        <f>SUM(AUT_top:POR_top!AP44)</f>
        <v>1</v>
      </c>
      <c r="AQ44" s="13">
        <f>SUM(AUT_top:POR_top!AQ44)</f>
        <v>0</v>
      </c>
      <c r="AR44" s="13">
        <f>SUM(AUT_top:POR_top!AR44)</f>
        <v>0</v>
      </c>
      <c r="AS44" s="13">
        <f>SUM(AUT_top:POR_top!AS44)</f>
        <v>1</v>
      </c>
      <c r="AT44" s="13">
        <f>SUM(AUT_top:POR_top!AT44)</f>
        <v>3</v>
      </c>
      <c r="AU44" s="13">
        <f>SUM(AUT_top:POR_top!AU44)</f>
        <v>0</v>
      </c>
      <c r="AV44" s="13">
        <f>SUM(AUT_top:POR_top!AV44)</f>
        <v>0</v>
      </c>
      <c r="AW44" s="13">
        <f>SUM(AUT_top:POR_top!AW44)</f>
        <v>1</v>
      </c>
      <c r="AX44" s="13">
        <f>SUM(AUT_top:POR_top!AX44)</f>
        <v>1</v>
      </c>
      <c r="AY44" s="13">
        <f>SUM(AUT_top:POR_top!AY44)</f>
        <v>1</v>
      </c>
      <c r="AZ44" s="13">
        <f>SUM(AUT_top:POR_top!AZ44)</f>
        <v>2</v>
      </c>
      <c r="BA44" s="13">
        <f>SUM(AUT_top:POR_top!BA44)</f>
        <v>1</v>
      </c>
      <c r="BB44" s="13">
        <f>SUM(AUT_top:POR_top!BB44)</f>
        <v>0</v>
      </c>
      <c r="BC44">
        <f t="shared" si="0"/>
        <v>71</v>
      </c>
      <c r="BD44" s="205">
        <f t="shared" si="1"/>
        <v>0.17401960784313725</v>
      </c>
    </row>
    <row r="45" spans="1:56" ht="18" thickBot="1" x14ac:dyDescent="0.25">
      <c r="A45" s="243"/>
      <c r="B45" s="201" t="s">
        <v>53</v>
      </c>
      <c r="C45" s="7" t="s">
        <v>56</v>
      </c>
      <c r="D45" s="13">
        <f>SUM(AUT_top:POR_top!D45)</f>
        <v>7</v>
      </c>
      <c r="E45" s="13">
        <f>SUM(AUT_top:POR_top!E45)</f>
        <v>1</v>
      </c>
      <c r="F45" s="13">
        <f>SUM(AUT_top:POR_top!F45)</f>
        <v>3</v>
      </c>
      <c r="G45" s="13">
        <f>SUM(AUT_top:POR_top!G45)</f>
        <v>0</v>
      </c>
      <c r="H45" s="13">
        <f>SUM(AUT_top:POR_top!H45)</f>
        <v>2</v>
      </c>
      <c r="I45" s="13">
        <f>SUM(AUT_top:POR_top!I45)</f>
        <v>4</v>
      </c>
      <c r="J45" s="13">
        <f>SUM(AUT_top:POR_top!J45)</f>
        <v>0</v>
      </c>
      <c r="K45" s="13">
        <f>SUM(AUT_top:POR_top!K45)</f>
        <v>2</v>
      </c>
      <c r="L45" s="13">
        <f>SUM(AUT_top:POR_top!L45)</f>
        <v>4</v>
      </c>
      <c r="M45" s="13">
        <f>SUM(AUT_top:POR_top!M45)</f>
        <v>2</v>
      </c>
      <c r="N45" s="13">
        <f>SUM(AUT_top:POR_top!N45)</f>
        <v>6</v>
      </c>
      <c r="O45" s="13">
        <f>SUM(AUT_top:POR_top!O45)</f>
        <v>0</v>
      </c>
      <c r="P45" s="13">
        <f>SUM(AUT_top:POR_top!P45)</f>
        <v>5</v>
      </c>
      <c r="Q45" s="13">
        <f>SUM(AUT_top:POR_top!Q45)</f>
        <v>4</v>
      </c>
      <c r="R45" s="13">
        <f>SUM(AUT_top:POR_top!R45)</f>
        <v>3</v>
      </c>
      <c r="S45" s="13">
        <f>SUM(AUT_top:POR_top!S45)</f>
        <v>0</v>
      </c>
      <c r="T45" s="13">
        <f>SUM(AUT_top:POR_top!T45)</f>
        <v>0</v>
      </c>
      <c r="U45" s="13">
        <f>SUM(AUT_top:POR_top!U45)</f>
        <v>4</v>
      </c>
      <c r="V45" s="13">
        <f>SUM(AUT_top:POR_top!V45)</f>
        <v>0</v>
      </c>
      <c r="W45" s="13">
        <f>SUM(AUT_top:POR_top!W45)</f>
        <v>4</v>
      </c>
      <c r="X45" s="13">
        <f>SUM(AUT_top:POR_top!X45)</f>
        <v>1</v>
      </c>
      <c r="Y45" s="13">
        <f>SUM(AUT_top:POR_top!Y45)</f>
        <v>0</v>
      </c>
      <c r="Z45" s="13">
        <f>SUM(AUT_top:POR_top!Z45)</f>
        <v>4</v>
      </c>
      <c r="AA45" s="13">
        <f>SUM(AUT_top:POR_top!AA45)</f>
        <v>1</v>
      </c>
      <c r="AB45" s="13">
        <f>SUM(AUT_top:POR_top!AB45)</f>
        <v>2</v>
      </c>
      <c r="AC45" s="13">
        <f>SUM(AUT_top:POR_top!AC45)</f>
        <v>4</v>
      </c>
      <c r="AD45" s="13">
        <f>SUM(AUT_top:POR_top!AD45)</f>
        <v>0</v>
      </c>
      <c r="AE45" s="13">
        <f>SUM(AUT_top:POR_top!AE45)</f>
        <v>1</v>
      </c>
      <c r="AF45" s="13">
        <f>SUM(AUT_top:POR_top!AF45)</f>
        <v>4</v>
      </c>
      <c r="AG45" s="13">
        <f>SUM(AUT_top:POR_top!AG45)</f>
        <v>5</v>
      </c>
      <c r="AH45" s="13">
        <f>SUM(AUT_top:POR_top!AH45)</f>
        <v>1</v>
      </c>
      <c r="AI45" s="13">
        <f>SUM(AUT_top:POR_top!AI45)</f>
        <v>0</v>
      </c>
      <c r="AJ45" s="13">
        <f>SUM(AUT_top:POR_top!AJ45)</f>
        <v>1</v>
      </c>
      <c r="AK45" s="13">
        <f>SUM(AUT_top:POR_top!AK45)</f>
        <v>0</v>
      </c>
      <c r="AL45" s="13">
        <f>SUM(AUT_top:POR_top!AL45)</f>
        <v>1</v>
      </c>
      <c r="AM45" s="13">
        <f>SUM(AUT_top:POR_top!AM45)</f>
        <v>4</v>
      </c>
      <c r="AN45" s="13">
        <f>SUM(AUT_top:POR_top!AN45)</f>
        <v>3</v>
      </c>
      <c r="AO45" s="13">
        <f>SUM(AUT_top:POR_top!AO45)</f>
        <v>0</v>
      </c>
      <c r="AP45" s="13">
        <f>SUM(AUT_top:POR_top!AP45)</f>
        <v>0</v>
      </c>
      <c r="AQ45" s="13">
        <f>SUM(AUT_top:POR_top!AQ45)</f>
        <v>3</v>
      </c>
      <c r="AR45" s="13">
        <f>SUM(AUT_top:POR_top!AR45)</f>
        <v>0</v>
      </c>
      <c r="AS45" s="13">
        <f>SUM(AUT_top:POR_top!AS45)</f>
        <v>1</v>
      </c>
      <c r="AT45" s="13">
        <f>SUM(AUT_top:POR_top!AT45)</f>
        <v>1</v>
      </c>
      <c r="AU45" s="13">
        <f>SUM(AUT_top:POR_top!AU45)</f>
        <v>0</v>
      </c>
      <c r="AV45" s="13">
        <f>SUM(AUT_top:POR_top!AV45)</f>
        <v>0</v>
      </c>
      <c r="AW45" s="13">
        <f>SUM(AUT_top:POR_top!AW45)</f>
        <v>2</v>
      </c>
      <c r="AX45" s="13">
        <f>SUM(AUT_top:POR_top!AX45)</f>
        <v>1</v>
      </c>
      <c r="AY45" s="13">
        <f>SUM(AUT_top:POR_top!AY45)</f>
        <v>1</v>
      </c>
      <c r="AZ45" s="13">
        <f>SUM(AUT_top:POR_top!AZ45)</f>
        <v>2</v>
      </c>
      <c r="BA45" s="13">
        <f>SUM(AUT_top:POR_top!BA45)</f>
        <v>2</v>
      </c>
      <c r="BB45" s="13">
        <f>SUM(AUT_top:POR_top!BB45)</f>
        <v>1</v>
      </c>
      <c r="BC45">
        <f t="shared" si="0"/>
        <v>97</v>
      </c>
      <c r="BD45" s="205">
        <f t="shared" si="1"/>
        <v>0.23774509803921567</v>
      </c>
    </row>
    <row r="46" spans="1:56" ht="18" thickBot="1" x14ac:dyDescent="0.25">
      <c r="A46" s="243"/>
      <c r="B46" s="201" t="s">
        <v>90</v>
      </c>
      <c r="C46" s="5" t="s">
        <v>91</v>
      </c>
      <c r="D46" s="13">
        <f>SUM(AUT_top:POR_top!D46)</f>
        <v>2</v>
      </c>
      <c r="E46" s="13">
        <f>SUM(AUT_top:POR_top!E46)</f>
        <v>1</v>
      </c>
      <c r="F46" s="13">
        <f>SUM(AUT_top:POR_top!F46)</f>
        <v>4</v>
      </c>
      <c r="G46" s="13">
        <f>SUM(AUT_top:POR_top!G46)</f>
        <v>3</v>
      </c>
      <c r="H46" s="13">
        <f>SUM(AUT_top:POR_top!H46)</f>
        <v>0</v>
      </c>
      <c r="I46" s="13">
        <f>SUM(AUT_top:POR_top!I46)</f>
        <v>0</v>
      </c>
      <c r="J46" s="13">
        <f>SUM(AUT_top:POR_top!J46)</f>
        <v>1</v>
      </c>
      <c r="K46" s="13">
        <f>SUM(AUT_top:POR_top!K46)</f>
        <v>0</v>
      </c>
      <c r="L46" s="13">
        <f>SUM(AUT_top:POR_top!L46)</f>
        <v>0</v>
      </c>
      <c r="M46" s="13">
        <f>SUM(AUT_top:POR_top!M46)</f>
        <v>1</v>
      </c>
      <c r="N46" s="13">
        <f>SUM(AUT_top:POR_top!N46)</f>
        <v>0</v>
      </c>
      <c r="O46" s="13">
        <f>SUM(AUT_top:POR_top!O46)</f>
        <v>1</v>
      </c>
      <c r="P46" s="13">
        <f>SUM(AUT_top:POR_top!P46)</f>
        <v>7</v>
      </c>
      <c r="Q46" s="13">
        <f>SUM(AUT_top:POR_top!Q46)</f>
        <v>4</v>
      </c>
      <c r="R46" s="13">
        <f>SUM(AUT_top:POR_top!R46)</f>
        <v>1</v>
      </c>
      <c r="S46" s="13">
        <f>SUM(AUT_top:POR_top!S46)</f>
        <v>0</v>
      </c>
      <c r="T46" s="13">
        <f>SUM(AUT_top:POR_top!T46)</f>
        <v>0</v>
      </c>
      <c r="U46" s="13">
        <f>SUM(AUT_top:POR_top!U46)</f>
        <v>7</v>
      </c>
      <c r="V46" s="13">
        <f>SUM(AUT_top:POR_top!V46)</f>
        <v>1</v>
      </c>
      <c r="W46" s="13">
        <f>SUM(AUT_top:POR_top!W46)</f>
        <v>6</v>
      </c>
      <c r="X46" s="13">
        <f>SUM(AUT_top:POR_top!X46)</f>
        <v>1</v>
      </c>
      <c r="Y46" s="13">
        <f>SUM(AUT_top:POR_top!Y46)</f>
        <v>0</v>
      </c>
      <c r="Z46" s="13">
        <f>SUM(AUT_top:POR_top!Z46)</f>
        <v>6</v>
      </c>
      <c r="AA46" s="13">
        <f>SUM(AUT_top:POR_top!AA46)</f>
        <v>0</v>
      </c>
      <c r="AB46" s="13">
        <f>SUM(AUT_top:POR_top!AB46)</f>
        <v>0</v>
      </c>
      <c r="AC46" s="13">
        <f>SUM(AUT_top:POR_top!AC46)</f>
        <v>6</v>
      </c>
      <c r="AD46" s="13">
        <f>SUM(AUT_top:POR_top!AD46)</f>
        <v>0</v>
      </c>
      <c r="AE46" s="13">
        <f>SUM(AUT_top:POR_top!AE46)</f>
        <v>0</v>
      </c>
      <c r="AF46" s="13">
        <f>SUM(AUT_top:POR_top!AF46)</f>
        <v>6</v>
      </c>
      <c r="AG46" s="13">
        <f>SUM(AUT_top:POR_top!AG46)</f>
        <v>6</v>
      </c>
      <c r="AH46" s="13">
        <f>SUM(AUT_top:POR_top!AH46)</f>
        <v>1</v>
      </c>
      <c r="AI46" s="13">
        <f>SUM(AUT_top:POR_top!AI46)</f>
        <v>0</v>
      </c>
      <c r="AJ46" s="13">
        <f>SUM(AUT_top:POR_top!AJ46)</f>
        <v>2</v>
      </c>
      <c r="AK46" s="13">
        <f>SUM(AUT_top:POR_top!AK46)</f>
        <v>1</v>
      </c>
      <c r="AL46" s="13">
        <f>SUM(AUT_top:POR_top!AL46)</f>
        <v>1</v>
      </c>
      <c r="AM46" s="13">
        <f>SUM(AUT_top:POR_top!AM46)</f>
        <v>6</v>
      </c>
      <c r="AN46" s="13">
        <f>SUM(AUT_top:POR_top!AN46)</f>
        <v>4</v>
      </c>
      <c r="AO46" s="13">
        <f>SUM(AUT_top:POR_top!AO46)</f>
        <v>2</v>
      </c>
      <c r="AP46" s="13">
        <f>SUM(AUT_top:POR_top!AP46)</f>
        <v>0</v>
      </c>
      <c r="AQ46" s="13">
        <f>SUM(AUT_top:POR_top!AQ46)</f>
        <v>1</v>
      </c>
      <c r="AR46" s="13">
        <f>SUM(AUT_top:POR_top!AR46)</f>
        <v>-1</v>
      </c>
      <c r="AS46" s="13">
        <f>SUM(AUT_top:POR_top!AS46)</f>
        <v>0</v>
      </c>
      <c r="AT46" s="13">
        <f>SUM(AUT_top:POR_top!AT46)</f>
        <v>0</v>
      </c>
      <c r="AU46" s="13">
        <f>SUM(AUT_top:POR_top!AU46)</f>
        <v>0</v>
      </c>
      <c r="AV46" s="13">
        <f>SUM(AUT_top:POR_top!AV46)</f>
        <v>0</v>
      </c>
      <c r="AW46" s="13">
        <f>SUM(AUT_top:POR_top!AW46)</f>
        <v>5</v>
      </c>
      <c r="AX46" s="13">
        <f>SUM(AUT_top:POR_top!AX46)</f>
        <v>2</v>
      </c>
      <c r="AY46" s="13">
        <f>SUM(AUT_top:POR_top!AY46)</f>
        <v>0</v>
      </c>
      <c r="AZ46" s="13">
        <f>SUM(AUT_top:POR_top!AZ46)</f>
        <v>0</v>
      </c>
      <c r="BA46" s="13">
        <f>SUM(AUT_top:POR_top!BA46)</f>
        <v>0</v>
      </c>
      <c r="BB46" s="13">
        <f>SUM(AUT_top:POR_top!BB46)</f>
        <v>0</v>
      </c>
      <c r="BC46">
        <f t="shared" si="0"/>
        <v>88</v>
      </c>
      <c r="BD46" s="205">
        <f t="shared" si="1"/>
        <v>0.21568627450980393</v>
      </c>
    </row>
    <row r="47" spans="1:56" ht="18" thickBot="1" x14ac:dyDescent="0.25">
      <c r="A47" s="243"/>
      <c r="B47" s="201" t="s">
        <v>90</v>
      </c>
      <c r="C47" s="6" t="s">
        <v>92</v>
      </c>
      <c r="D47" s="13">
        <f>SUM(AUT_top:POR_top!D47)</f>
        <v>1</v>
      </c>
      <c r="E47" s="13">
        <f>SUM(AUT_top:POR_top!E47)</f>
        <v>1</v>
      </c>
      <c r="F47" s="13">
        <f>SUM(AUT_top:POR_top!F47)</f>
        <v>1</v>
      </c>
      <c r="G47" s="13">
        <f>SUM(AUT_top:POR_top!G47)</f>
        <v>2</v>
      </c>
      <c r="H47" s="13">
        <f>SUM(AUT_top:POR_top!H47)</f>
        <v>0</v>
      </c>
      <c r="I47" s="13">
        <f>SUM(AUT_top:POR_top!I47)</f>
        <v>0</v>
      </c>
      <c r="J47" s="13">
        <f>SUM(AUT_top:POR_top!J47)</f>
        <v>0</v>
      </c>
      <c r="K47" s="13">
        <f>SUM(AUT_top:POR_top!K47)</f>
        <v>0</v>
      </c>
      <c r="L47" s="13">
        <f>SUM(AUT_top:POR_top!L47)</f>
        <v>0</v>
      </c>
      <c r="M47" s="13">
        <f>SUM(AUT_top:POR_top!M47)</f>
        <v>1</v>
      </c>
      <c r="N47" s="13">
        <f>SUM(AUT_top:POR_top!N47)</f>
        <v>0</v>
      </c>
      <c r="O47" s="13">
        <f>SUM(AUT_top:POR_top!O47)</f>
        <v>-4</v>
      </c>
      <c r="P47" s="13">
        <f>SUM(AUT_top:POR_top!P47)</f>
        <v>7</v>
      </c>
      <c r="Q47" s="13">
        <f>SUM(AUT_top:POR_top!Q47)</f>
        <v>4</v>
      </c>
      <c r="R47" s="13">
        <f>SUM(AUT_top:POR_top!R47)</f>
        <v>1</v>
      </c>
      <c r="S47" s="13">
        <f>SUM(AUT_top:POR_top!S47)</f>
        <v>0</v>
      </c>
      <c r="T47" s="13">
        <f>SUM(AUT_top:POR_top!T47)</f>
        <v>0</v>
      </c>
      <c r="U47" s="13">
        <f>SUM(AUT_top:POR_top!U47)</f>
        <v>7</v>
      </c>
      <c r="V47" s="13">
        <f>SUM(AUT_top:POR_top!V47)</f>
        <v>-4</v>
      </c>
      <c r="W47" s="13">
        <f>SUM(AUT_top:POR_top!W47)</f>
        <v>6</v>
      </c>
      <c r="X47" s="13">
        <f>SUM(AUT_top:POR_top!X47)</f>
        <v>1</v>
      </c>
      <c r="Y47" s="13">
        <f>SUM(AUT_top:POR_top!Y47)</f>
        <v>0</v>
      </c>
      <c r="Z47" s="13">
        <f>SUM(AUT_top:POR_top!Z47)</f>
        <v>5</v>
      </c>
      <c r="AA47" s="13">
        <f>SUM(AUT_top:POR_top!AA47)</f>
        <v>0</v>
      </c>
      <c r="AB47" s="13">
        <f>SUM(AUT_top:POR_top!AB47)</f>
        <v>-2</v>
      </c>
      <c r="AC47" s="13">
        <f>SUM(AUT_top:POR_top!AC47)</f>
        <v>6</v>
      </c>
      <c r="AD47" s="13">
        <f>SUM(AUT_top:POR_top!AD47)</f>
        <v>0</v>
      </c>
      <c r="AE47" s="13">
        <f>SUM(AUT_top:POR_top!AE47)</f>
        <v>0</v>
      </c>
      <c r="AF47" s="13">
        <f>SUM(AUT_top:POR_top!AF47)</f>
        <v>5</v>
      </c>
      <c r="AG47" s="13">
        <f>SUM(AUT_top:POR_top!AG47)</f>
        <v>6</v>
      </c>
      <c r="AH47" s="13">
        <f>SUM(AUT_top:POR_top!AH47)</f>
        <v>1</v>
      </c>
      <c r="AI47" s="13">
        <f>SUM(AUT_top:POR_top!AI47)</f>
        <v>0</v>
      </c>
      <c r="AJ47" s="13">
        <f>SUM(AUT_top:POR_top!AJ47)</f>
        <v>2</v>
      </c>
      <c r="AK47" s="13">
        <f>SUM(AUT_top:POR_top!AK47)</f>
        <v>1</v>
      </c>
      <c r="AL47" s="13">
        <f>SUM(AUT_top:POR_top!AL47)</f>
        <v>1</v>
      </c>
      <c r="AM47" s="13">
        <f>SUM(AUT_top:POR_top!AM47)</f>
        <v>5</v>
      </c>
      <c r="AN47" s="13">
        <f>SUM(AUT_top:POR_top!AN47)</f>
        <v>4</v>
      </c>
      <c r="AO47" s="13">
        <f>SUM(AUT_top:POR_top!AO47)</f>
        <v>2</v>
      </c>
      <c r="AP47" s="13">
        <f>SUM(AUT_top:POR_top!AP47)</f>
        <v>0</v>
      </c>
      <c r="AQ47" s="13">
        <f>SUM(AUT_top:POR_top!AQ47)</f>
        <v>-1</v>
      </c>
      <c r="AR47" s="13">
        <f>SUM(AUT_top:POR_top!AR47)</f>
        <v>-1</v>
      </c>
      <c r="AS47" s="13">
        <f>SUM(AUT_top:POR_top!AS47)</f>
        <v>0</v>
      </c>
      <c r="AT47" s="13">
        <f>SUM(AUT_top:POR_top!AT47)</f>
        <v>0</v>
      </c>
      <c r="AU47" s="13">
        <f>SUM(AUT_top:POR_top!AU47)</f>
        <v>0</v>
      </c>
      <c r="AV47" s="13">
        <f>SUM(AUT_top:POR_top!AV47)</f>
        <v>0</v>
      </c>
      <c r="AW47" s="13">
        <f>SUM(AUT_top:POR_top!AW47)</f>
        <v>5</v>
      </c>
      <c r="AX47" s="13">
        <f>SUM(AUT_top:POR_top!AX47)</f>
        <v>2</v>
      </c>
      <c r="AY47" s="13">
        <f>SUM(AUT_top:POR_top!AY47)</f>
        <v>0</v>
      </c>
      <c r="AZ47" s="13">
        <f>SUM(AUT_top:POR_top!AZ47)</f>
        <v>0</v>
      </c>
      <c r="BA47" s="13">
        <f>SUM(AUT_top:POR_top!BA47)</f>
        <v>0</v>
      </c>
      <c r="BB47" s="13">
        <f>SUM(AUT_top:POR_top!BB47)</f>
        <v>0</v>
      </c>
      <c r="BC47">
        <f t="shared" si="0"/>
        <v>65</v>
      </c>
      <c r="BD47" s="205">
        <f t="shared" si="1"/>
        <v>0.15931372549019607</v>
      </c>
    </row>
    <row r="48" spans="1:56" ht="18" thickBot="1" x14ac:dyDescent="0.25">
      <c r="A48" s="243"/>
      <c r="B48" s="201" t="s">
        <v>90</v>
      </c>
      <c r="C48" s="6" t="s">
        <v>141</v>
      </c>
      <c r="D48" s="13">
        <f>SUM(AUT_top:POR_top!D48)</f>
        <v>2</v>
      </c>
      <c r="E48" s="13">
        <f>SUM(AUT_top:POR_top!E48)</f>
        <v>1</v>
      </c>
      <c r="F48" s="13">
        <f>SUM(AUT_top:POR_top!F48)</f>
        <v>3</v>
      </c>
      <c r="G48" s="13">
        <f>SUM(AUT_top:POR_top!G48)</f>
        <v>2</v>
      </c>
      <c r="H48" s="13">
        <f>SUM(AUT_top:POR_top!H48)</f>
        <v>0</v>
      </c>
      <c r="I48" s="13">
        <f>SUM(AUT_top:POR_top!I48)</f>
        <v>0</v>
      </c>
      <c r="J48" s="13">
        <f>SUM(AUT_top:POR_top!J48)</f>
        <v>1</v>
      </c>
      <c r="K48" s="13">
        <f>SUM(AUT_top:POR_top!K48)</f>
        <v>0</v>
      </c>
      <c r="L48" s="13">
        <f>SUM(AUT_top:POR_top!L48)</f>
        <v>0</v>
      </c>
      <c r="M48" s="13">
        <f>SUM(AUT_top:POR_top!M48)</f>
        <v>1</v>
      </c>
      <c r="N48" s="13">
        <f>SUM(AUT_top:POR_top!N48)</f>
        <v>0</v>
      </c>
      <c r="O48" s="13">
        <f>SUM(AUT_top:POR_top!O48)</f>
        <v>1</v>
      </c>
      <c r="P48" s="13">
        <f>SUM(AUT_top:POR_top!P48)</f>
        <v>7</v>
      </c>
      <c r="Q48" s="13">
        <f>SUM(AUT_top:POR_top!Q48)</f>
        <v>5</v>
      </c>
      <c r="R48" s="13">
        <f>SUM(AUT_top:POR_top!R48)</f>
        <v>1</v>
      </c>
      <c r="S48" s="13">
        <f>SUM(AUT_top:POR_top!S48)</f>
        <v>0</v>
      </c>
      <c r="T48" s="13">
        <f>SUM(AUT_top:POR_top!T48)</f>
        <v>0</v>
      </c>
      <c r="U48" s="13">
        <f>SUM(AUT_top:POR_top!U48)</f>
        <v>7</v>
      </c>
      <c r="V48" s="13">
        <f>SUM(AUT_top:POR_top!V48)</f>
        <v>1</v>
      </c>
      <c r="W48" s="13">
        <f>SUM(AUT_top:POR_top!W48)</f>
        <v>6</v>
      </c>
      <c r="X48" s="13">
        <f>SUM(AUT_top:POR_top!X48)</f>
        <v>1</v>
      </c>
      <c r="Y48" s="13">
        <f>SUM(AUT_top:POR_top!Y48)</f>
        <v>0</v>
      </c>
      <c r="Z48" s="13">
        <f>SUM(AUT_top:POR_top!Z48)</f>
        <v>5</v>
      </c>
      <c r="AA48" s="13">
        <f>SUM(AUT_top:POR_top!AA48)</f>
        <v>0</v>
      </c>
      <c r="AB48" s="13">
        <f>SUM(AUT_top:POR_top!AB48)</f>
        <v>-2</v>
      </c>
      <c r="AC48" s="13">
        <f>SUM(AUT_top:POR_top!AC48)</f>
        <v>6</v>
      </c>
      <c r="AD48" s="13">
        <f>SUM(AUT_top:POR_top!AD48)</f>
        <v>0</v>
      </c>
      <c r="AE48" s="13">
        <f>SUM(AUT_top:POR_top!AE48)</f>
        <v>0</v>
      </c>
      <c r="AF48" s="13">
        <f>SUM(AUT_top:POR_top!AF48)</f>
        <v>6</v>
      </c>
      <c r="AG48" s="13">
        <f>SUM(AUT_top:POR_top!AG48)</f>
        <v>6</v>
      </c>
      <c r="AH48" s="13">
        <f>SUM(AUT_top:POR_top!AH48)</f>
        <v>1</v>
      </c>
      <c r="AI48" s="13">
        <f>SUM(AUT_top:POR_top!AI48)</f>
        <v>0</v>
      </c>
      <c r="AJ48" s="13">
        <f>SUM(AUT_top:POR_top!AJ48)</f>
        <v>1</v>
      </c>
      <c r="AK48" s="13">
        <f>SUM(AUT_top:POR_top!AK48)</f>
        <v>1</v>
      </c>
      <c r="AL48" s="13">
        <f>SUM(AUT_top:POR_top!AL48)</f>
        <v>1</v>
      </c>
      <c r="AM48" s="13">
        <f>SUM(AUT_top:POR_top!AM48)</f>
        <v>6</v>
      </c>
      <c r="AN48" s="13">
        <f>SUM(AUT_top:POR_top!AN48)</f>
        <v>5</v>
      </c>
      <c r="AO48" s="13">
        <f>SUM(AUT_top:POR_top!AO48)</f>
        <v>2</v>
      </c>
      <c r="AP48" s="13">
        <f>SUM(AUT_top:POR_top!AP48)</f>
        <v>0</v>
      </c>
      <c r="AQ48" s="13">
        <f>SUM(AUT_top:POR_top!AQ48)</f>
        <v>-1</v>
      </c>
      <c r="AR48" s="13">
        <f>SUM(AUT_top:POR_top!AR48)</f>
        <v>0</v>
      </c>
      <c r="AS48" s="13">
        <f>SUM(AUT_top:POR_top!AS48)</f>
        <v>0</v>
      </c>
      <c r="AT48" s="13">
        <f>SUM(AUT_top:POR_top!AT48)</f>
        <v>0</v>
      </c>
      <c r="AU48" s="13">
        <f>SUM(AUT_top:POR_top!AU48)</f>
        <v>0</v>
      </c>
      <c r="AV48" s="13">
        <f>SUM(AUT_top:POR_top!AV48)</f>
        <v>0</v>
      </c>
      <c r="AW48" s="13">
        <f>SUM(AUT_top:POR_top!AW48)</f>
        <v>5</v>
      </c>
      <c r="AX48" s="13">
        <f>SUM(AUT_top:POR_top!AX48)</f>
        <v>2</v>
      </c>
      <c r="AY48" s="13">
        <f>SUM(AUT_top:POR_top!AY48)</f>
        <v>0</v>
      </c>
      <c r="AZ48" s="13">
        <f>SUM(AUT_top:POR_top!AZ48)</f>
        <v>0</v>
      </c>
      <c r="BA48" s="13">
        <f>SUM(AUT_top:POR_top!BA48)</f>
        <v>0</v>
      </c>
      <c r="BB48" s="13">
        <f>SUM(AUT_top:POR_top!BB48)</f>
        <v>0</v>
      </c>
      <c r="BC48">
        <f t="shared" si="0"/>
        <v>83</v>
      </c>
      <c r="BD48" s="205">
        <f t="shared" si="1"/>
        <v>0.20343137254901961</v>
      </c>
    </row>
    <row r="49" spans="1:56" ht="18" thickBot="1" x14ac:dyDescent="0.25">
      <c r="A49" s="243"/>
      <c r="B49" s="201" t="s">
        <v>90</v>
      </c>
      <c r="C49" s="6" t="s">
        <v>142</v>
      </c>
      <c r="D49" s="13">
        <f>SUM(AUT_top:POR_top!D49)</f>
        <v>1</v>
      </c>
      <c r="E49" s="13">
        <f>SUM(AUT_top:POR_top!E49)</f>
        <v>1</v>
      </c>
      <c r="F49" s="13">
        <f>SUM(AUT_top:POR_top!F49)</f>
        <v>3</v>
      </c>
      <c r="G49" s="13">
        <f>SUM(AUT_top:POR_top!G49)</f>
        <v>3</v>
      </c>
      <c r="H49" s="13">
        <f>SUM(AUT_top:POR_top!H49)</f>
        <v>0</v>
      </c>
      <c r="I49" s="13">
        <f>SUM(AUT_top:POR_top!I49)</f>
        <v>0</v>
      </c>
      <c r="J49" s="13">
        <f>SUM(AUT_top:POR_top!J49)</f>
        <v>1</v>
      </c>
      <c r="K49" s="13">
        <f>SUM(AUT_top:POR_top!K49)</f>
        <v>0</v>
      </c>
      <c r="L49" s="13">
        <f>SUM(AUT_top:POR_top!L49)</f>
        <v>0</v>
      </c>
      <c r="M49" s="13">
        <f>SUM(AUT_top:POR_top!M49)</f>
        <v>1</v>
      </c>
      <c r="N49" s="13">
        <f>SUM(AUT_top:POR_top!N49)</f>
        <v>0</v>
      </c>
      <c r="O49" s="13">
        <f>SUM(AUT_top:POR_top!O49)</f>
        <v>1</v>
      </c>
      <c r="P49" s="13">
        <f>SUM(AUT_top:POR_top!P49)</f>
        <v>7</v>
      </c>
      <c r="Q49" s="13">
        <f>SUM(AUT_top:POR_top!Q49)</f>
        <v>4</v>
      </c>
      <c r="R49" s="13">
        <f>SUM(AUT_top:POR_top!R49)</f>
        <v>1</v>
      </c>
      <c r="S49" s="13">
        <f>SUM(AUT_top:POR_top!S49)</f>
        <v>0</v>
      </c>
      <c r="T49" s="13">
        <f>SUM(AUT_top:POR_top!T49)</f>
        <v>0</v>
      </c>
      <c r="U49" s="13">
        <f>SUM(AUT_top:POR_top!U49)</f>
        <v>7</v>
      </c>
      <c r="V49" s="13">
        <f>SUM(AUT_top:POR_top!V49)</f>
        <v>1</v>
      </c>
      <c r="W49" s="13">
        <f>SUM(AUT_top:POR_top!W49)</f>
        <v>6</v>
      </c>
      <c r="X49" s="13">
        <f>SUM(AUT_top:POR_top!X49)</f>
        <v>1</v>
      </c>
      <c r="Y49" s="13">
        <f>SUM(AUT_top:POR_top!Y49)</f>
        <v>0</v>
      </c>
      <c r="Z49" s="13">
        <f>SUM(AUT_top:POR_top!Z49)</f>
        <v>6</v>
      </c>
      <c r="AA49" s="13">
        <f>SUM(AUT_top:POR_top!AA49)</f>
        <v>0</v>
      </c>
      <c r="AB49" s="13">
        <f>SUM(AUT_top:POR_top!AB49)</f>
        <v>-2</v>
      </c>
      <c r="AC49" s="13">
        <f>SUM(AUT_top:POR_top!AC49)</f>
        <v>6</v>
      </c>
      <c r="AD49" s="13">
        <f>SUM(AUT_top:POR_top!AD49)</f>
        <v>0</v>
      </c>
      <c r="AE49" s="13">
        <f>SUM(AUT_top:POR_top!AE49)</f>
        <v>0</v>
      </c>
      <c r="AF49" s="13">
        <f>SUM(AUT_top:POR_top!AF49)</f>
        <v>6</v>
      </c>
      <c r="AG49" s="13">
        <f>SUM(AUT_top:POR_top!AG49)</f>
        <v>5</v>
      </c>
      <c r="AH49" s="13">
        <f>SUM(AUT_top:POR_top!AH49)</f>
        <v>1</v>
      </c>
      <c r="AI49" s="13">
        <f>SUM(AUT_top:POR_top!AI49)</f>
        <v>0</v>
      </c>
      <c r="AJ49" s="13">
        <f>SUM(AUT_top:POR_top!AJ49)</f>
        <v>1</v>
      </c>
      <c r="AK49" s="13">
        <f>SUM(AUT_top:POR_top!AK49)</f>
        <v>0</v>
      </c>
      <c r="AL49" s="13">
        <f>SUM(AUT_top:POR_top!AL49)</f>
        <v>1</v>
      </c>
      <c r="AM49" s="13">
        <f>SUM(AUT_top:POR_top!AM49)</f>
        <v>6</v>
      </c>
      <c r="AN49" s="13">
        <f>SUM(AUT_top:POR_top!AN49)</f>
        <v>3</v>
      </c>
      <c r="AO49" s="13">
        <f>SUM(AUT_top:POR_top!AO49)</f>
        <v>2</v>
      </c>
      <c r="AP49" s="13">
        <f>SUM(AUT_top:POR_top!AP49)</f>
        <v>0</v>
      </c>
      <c r="AQ49" s="13">
        <f>SUM(AUT_top:POR_top!AQ49)</f>
        <v>-1</v>
      </c>
      <c r="AR49" s="13">
        <f>SUM(AUT_top:POR_top!AR49)</f>
        <v>-1</v>
      </c>
      <c r="AS49" s="13">
        <f>SUM(AUT_top:POR_top!AS49)</f>
        <v>0</v>
      </c>
      <c r="AT49" s="13">
        <f>SUM(AUT_top:POR_top!AT49)</f>
        <v>0</v>
      </c>
      <c r="AU49" s="13">
        <f>SUM(AUT_top:POR_top!AU49)</f>
        <v>0</v>
      </c>
      <c r="AV49" s="13">
        <f>SUM(AUT_top:POR_top!AV49)</f>
        <v>0</v>
      </c>
      <c r="AW49" s="13">
        <f>SUM(AUT_top:POR_top!AW49)</f>
        <v>5</v>
      </c>
      <c r="AX49" s="13">
        <f>SUM(AUT_top:POR_top!AX49)</f>
        <v>2</v>
      </c>
      <c r="AY49" s="13">
        <f>SUM(AUT_top:POR_top!AY49)</f>
        <v>0</v>
      </c>
      <c r="AZ49" s="13">
        <f>SUM(AUT_top:POR_top!AZ49)</f>
        <v>0</v>
      </c>
      <c r="BA49" s="13">
        <f>SUM(AUT_top:POR_top!BA49)</f>
        <v>0</v>
      </c>
      <c r="BB49" s="13">
        <f>SUM(AUT_top:POR_top!BB49)</f>
        <v>0</v>
      </c>
      <c r="BC49">
        <f t="shared" si="0"/>
        <v>78</v>
      </c>
      <c r="BD49" s="205">
        <f t="shared" si="1"/>
        <v>0.19117647058823528</v>
      </c>
    </row>
    <row r="50" spans="1:56" ht="18" thickBot="1" x14ac:dyDescent="0.25">
      <c r="A50" s="243"/>
      <c r="B50" s="201" t="s">
        <v>90</v>
      </c>
      <c r="C50" s="7" t="s">
        <v>106</v>
      </c>
      <c r="D50" s="13">
        <f>SUM(AUT_top:POR_top!D50)</f>
        <v>1</v>
      </c>
      <c r="E50" s="13">
        <f>SUM(AUT_top:POR_top!E50)</f>
        <v>1</v>
      </c>
      <c r="F50" s="13">
        <f>SUM(AUT_top:POR_top!F50)</f>
        <v>1</v>
      </c>
      <c r="G50" s="13">
        <f>SUM(AUT_top:POR_top!G50)</f>
        <v>1</v>
      </c>
      <c r="H50" s="13">
        <f>SUM(AUT_top:POR_top!H50)</f>
        <v>0</v>
      </c>
      <c r="I50" s="13">
        <f>SUM(AUT_top:POR_top!I50)</f>
        <v>1</v>
      </c>
      <c r="J50" s="13">
        <f>SUM(AUT_top:POR_top!J50)</f>
        <v>1</v>
      </c>
      <c r="K50" s="13">
        <f>SUM(AUT_top:POR_top!K50)</f>
        <v>0</v>
      </c>
      <c r="L50" s="13">
        <f>SUM(AUT_top:POR_top!L50)</f>
        <v>0</v>
      </c>
      <c r="M50" s="13">
        <f>SUM(AUT_top:POR_top!M50)</f>
        <v>1</v>
      </c>
      <c r="N50" s="13">
        <f>SUM(AUT_top:POR_top!N50)</f>
        <v>0</v>
      </c>
      <c r="O50" s="13">
        <f>SUM(AUT_top:POR_top!O50)</f>
        <v>1</v>
      </c>
      <c r="P50" s="13">
        <f>SUM(AUT_top:POR_top!P50)</f>
        <v>7</v>
      </c>
      <c r="Q50" s="13">
        <f>SUM(AUT_top:POR_top!Q50)</f>
        <v>3</v>
      </c>
      <c r="R50" s="13">
        <f>SUM(AUT_top:POR_top!R50)</f>
        <v>1</v>
      </c>
      <c r="S50" s="13">
        <f>SUM(AUT_top:POR_top!S50)</f>
        <v>0</v>
      </c>
      <c r="T50" s="13">
        <f>SUM(AUT_top:POR_top!T50)</f>
        <v>0</v>
      </c>
      <c r="U50" s="13">
        <f>SUM(AUT_top:POR_top!U50)</f>
        <v>7</v>
      </c>
      <c r="V50" s="13">
        <f>SUM(AUT_top:POR_top!V50)</f>
        <v>1</v>
      </c>
      <c r="W50" s="13">
        <f>SUM(AUT_top:POR_top!W50)</f>
        <v>5</v>
      </c>
      <c r="X50" s="13">
        <f>SUM(AUT_top:POR_top!X50)</f>
        <v>1</v>
      </c>
      <c r="Y50" s="13">
        <f>SUM(AUT_top:POR_top!Y50)</f>
        <v>0</v>
      </c>
      <c r="Z50" s="13">
        <f>SUM(AUT_top:POR_top!Z50)</f>
        <v>6</v>
      </c>
      <c r="AA50" s="13">
        <f>SUM(AUT_top:POR_top!AA50)</f>
        <v>0</v>
      </c>
      <c r="AB50" s="13">
        <f>SUM(AUT_top:POR_top!AB50)</f>
        <v>1</v>
      </c>
      <c r="AC50" s="13">
        <f>SUM(AUT_top:POR_top!AC50)</f>
        <v>5</v>
      </c>
      <c r="AD50" s="13">
        <f>SUM(AUT_top:POR_top!AD50)</f>
        <v>0</v>
      </c>
      <c r="AE50" s="13">
        <f>SUM(AUT_top:POR_top!AE50)</f>
        <v>0</v>
      </c>
      <c r="AF50" s="13">
        <f>SUM(AUT_top:POR_top!AF50)</f>
        <v>6</v>
      </c>
      <c r="AG50" s="13">
        <f>SUM(AUT_top:POR_top!AG50)</f>
        <v>5</v>
      </c>
      <c r="AH50" s="13">
        <f>SUM(AUT_top:POR_top!AH50)</f>
        <v>1</v>
      </c>
      <c r="AI50" s="13">
        <f>SUM(AUT_top:POR_top!AI50)</f>
        <v>0</v>
      </c>
      <c r="AJ50" s="13">
        <f>SUM(AUT_top:POR_top!AJ50)</f>
        <v>1</v>
      </c>
      <c r="AK50" s="13">
        <f>SUM(AUT_top:POR_top!AK50)</f>
        <v>0</v>
      </c>
      <c r="AL50" s="13">
        <f>SUM(AUT_top:POR_top!AL50)</f>
        <v>1</v>
      </c>
      <c r="AM50" s="13">
        <f>SUM(AUT_top:POR_top!AM50)</f>
        <v>6</v>
      </c>
      <c r="AN50" s="13">
        <f>SUM(AUT_top:POR_top!AN50)</f>
        <v>4</v>
      </c>
      <c r="AO50" s="13">
        <f>SUM(AUT_top:POR_top!AO50)</f>
        <v>2</v>
      </c>
      <c r="AP50" s="13">
        <f>SUM(AUT_top:POR_top!AP50)</f>
        <v>0</v>
      </c>
      <c r="AQ50" s="13">
        <f>SUM(AUT_top:POR_top!AQ50)</f>
        <v>1</v>
      </c>
      <c r="AR50" s="13">
        <f>SUM(AUT_top:POR_top!AR50)</f>
        <v>0</v>
      </c>
      <c r="AS50" s="13">
        <f>SUM(AUT_top:POR_top!AS50)</f>
        <v>0</v>
      </c>
      <c r="AT50" s="13">
        <f>SUM(AUT_top:POR_top!AT50)</f>
        <v>0</v>
      </c>
      <c r="AU50" s="13">
        <f>SUM(AUT_top:POR_top!AU50)</f>
        <v>0</v>
      </c>
      <c r="AV50" s="13">
        <f>SUM(AUT_top:POR_top!AV50)</f>
        <v>0</v>
      </c>
      <c r="AW50" s="13">
        <f>SUM(AUT_top:POR_top!AW50)</f>
        <v>5</v>
      </c>
      <c r="AX50" s="13">
        <f>SUM(AUT_top:POR_top!AX50)</f>
        <v>2</v>
      </c>
      <c r="AY50" s="13">
        <f>SUM(AUT_top:POR_top!AY50)</f>
        <v>0</v>
      </c>
      <c r="AZ50" s="13">
        <f>SUM(AUT_top:POR_top!AZ50)</f>
        <v>0</v>
      </c>
      <c r="BA50" s="13">
        <f>SUM(AUT_top:POR_top!BA50)</f>
        <v>0</v>
      </c>
      <c r="BB50" s="13">
        <f>SUM(AUT_top:POR_top!BB50)</f>
        <v>0</v>
      </c>
      <c r="BC50">
        <f t="shared" si="0"/>
        <v>79</v>
      </c>
      <c r="BD50" s="205">
        <f t="shared" si="1"/>
        <v>0.19362745098039216</v>
      </c>
    </row>
    <row r="51" spans="1:56" ht="18" thickBot="1" x14ac:dyDescent="0.25">
      <c r="A51" s="243"/>
      <c r="B51" s="201" t="s">
        <v>57</v>
      </c>
      <c r="C51" s="5" t="s">
        <v>58</v>
      </c>
      <c r="D51" s="13">
        <f>SUM(AUT_top:POR_top!D51)</f>
        <v>1</v>
      </c>
      <c r="E51" s="13">
        <f>SUM(AUT_top:POR_top!E51)</f>
        <v>1</v>
      </c>
      <c r="F51" s="13">
        <f>SUM(AUT_top:POR_top!F51)</f>
        <v>0</v>
      </c>
      <c r="G51" s="13">
        <f>SUM(AUT_top:POR_top!G51)</f>
        <v>0</v>
      </c>
      <c r="H51" s="13">
        <f>SUM(AUT_top:POR_top!H51)</f>
        <v>1</v>
      </c>
      <c r="I51" s="13">
        <f>SUM(AUT_top:POR_top!I51)</f>
        <v>0</v>
      </c>
      <c r="J51" s="13">
        <f>SUM(AUT_top:POR_top!J51)</f>
        <v>1</v>
      </c>
      <c r="K51" s="13">
        <f>SUM(AUT_top:POR_top!K51)</f>
        <v>0</v>
      </c>
      <c r="L51" s="13">
        <f>SUM(AUT_top:POR_top!L51)</f>
        <v>0</v>
      </c>
      <c r="M51" s="13">
        <f>SUM(AUT_top:POR_top!M51)</f>
        <v>0</v>
      </c>
      <c r="N51" s="13">
        <f>SUM(AUT_top:POR_top!N51)</f>
        <v>0</v>
      </c>
      <c r="O51" s="13">
        <f>SUM(AUT_top:POR_top!O51)</f>
        <v>3</v>
      </c>
      <c r="P51" s="13">
        <f>SUM(AUT_top:POR_top!P51)</f>
        <v>7</v>
      </c>
      <c r="Q51" s="13">
        <f>SUM(AUT_top:POR_top!Q51)</f>
        <v>2</v>
      </c>
      <c r="R51" s="13">
        <f>SUM(AUT_top:POR_top!R51)</f>
        <v>1</v>
      </c>
      <c r="S51" s="13">
        <f>SUM(AUT_top:POR_top!S51)</f>
        <v>1</v>
      </c>
      <c r="T51" s="13">
        <f>SUM(AUT_top:POR_top!T51)</f>
        <v>1</v>
      </c>
      <c r="U51" s="13">
        <f>SUM(AUT_top:POR_top!U51)</f>
        <v>7</v>
      </c>
      <c r="V51" s="13">
        <f>SUM(AUT_top:POR_top!V51)</f>
        <v>2</v>
      </c>
      <c r="W51" s="13">
        <f>SUM(AUT_top:POR_top!W51)</f>
        <v>4</v>
      </c>
      <c r="X51" s="13">
        <f>SUM(AUT_top:POR_top!X51)</f>
        <v>1</v>
      </c>
      <c r="Y51" s="13">
        <f>SUM(AUT_top:POR_top!Y51)</f>
        <v>0</v>
      </c>
      <c r="Z51" s="13">
        <f>SUM(AUT_top:POR_top!Z51)</f>
        <v>6</v>
      </c>
      <c r="AA51" s="13">
        <f>SUM(AUT_top:POR_top!AA51)</f>
        <v>1</v>
      </c>
      <c r="AB51" s="13">
        <f>SUM(AUT_top:POR_top!AB51)</f>
        <v>1</v>
      </c>
      <c r="AC51" s="13">
        <f>SUM(AUT_top:POR_top!AC51)</f>
        <v>5</v>
      </c>
      <c r="AD51" s="13">
        <f>SUM(AUT_top:POR_top!AD51)</f>
        <v>1</v>
      </c>
      <c r="AE51" s="13">
        <f>SUM(AUT_top:POR_top!AE51)</f>
        <v>1</v>
      </c>
      <c r="AF51" s="13">
        <f>SUM(AUT_top:POR_top!AF51)</f>
        <v>5</v>
      </c>
      <c r="AG51" s="13">
        <f>SUM(AUT_top:POR_top!AG51)</f>
        <v>6</v>
      </c>
      <c r="AH51" s="13">
        <f>SUM(AUT_top:POR_top!AH51)</f>
        <v>1</v>
      </c>
      <c r="AI51" s="13">
        <f>SUM(AUT_top:POR_top!AI51)</f>
        <v>0</v>
      </c>
      <c r="AJ51" s="13">
        <f>SUM(AUT_top:POR_top!AJ51)</f>
        <v>2</v>
      </c>
      <c r="AK51" s="13">
        <f>SUM(AUT_top:POR_top!AK51)</f>
        <v>0</v>
      </c>
      <c r="AL51" s="13">
        <f>SUM(AUT_top:POR_top!AL51)</f>
        <v>1</v>
      </c>
      <c r="AM51" s="13">
        <f>SUM(AUT_top:POR_top!AM51)</f>
        <v>4</v>
      </c>
      <c r="AN51" s="13">
        <f>SUM(AUT_top:POR_top!AN51)</f>
        <v>2</v>
      </c>
      <c r="AO51" s="13">
        <f>SUM(AUT_top:POR_top!AO51)</f>
        <v>0</v>
      </c>
      <c r="AP51" s="13">
        <f>SUM(AUT_top:POR_top!AP51)</f>
        <v>1</v>
      </c>
      <c r="AQ51" s="13">
        <f>SUM(AUT_top:POR_top!AQ51)</f>
        <v>1</v>
      </c>
      <c r="AR51" s="13">
        <f>SUM(AUT_top:POR_top!AR51)</f>
        <v>1</v>
      </c>
      <c r="AS51" s="13">
        <f>SUM(AUT_top:POR_top!AS51)</f>
        <v>0</v>
      </c>
      <c r="AT51" s="13">
        <f>SUM(AUT_top:POR_top!AT51)</f>
        <v>0</v>
      </c>
      <c r="AU51" s="13">
        <f>SUM(AUT_top:POR_top!AU51)</f>
        <v>0</v>
      </c>
      <c r="AV51" s="13">
        <f>SUM(AUT_top:POR_top!AV51)</f>
        <v>0</v>
      </c>
      <c r="AW51" s="13">
        <f>SUM(AUT_top:POR_top!AW51)</f>
        <v>4</v>
      </c>
      <c r="AX51" s="13">
        <f>SUM(AUT_top:POR_top!AX51)</f>
        <v>2</v>
      </c>
      <c r="AY51" s="13">
        <f>SUM(AUT_top:POR_top!AY51)</f>
        <v>0</v>
      </c>
      <c r="AZ51" s="13">
        <f>SUM(AUT_top:POR_top!AZ51)</f>
        <v>1</v>
      </c>
      <c r="BA51" s="13">
        <f>SUM(AUT_top:POR_top!BA51)</f>
        <v>2</v>
      </c>
      <c r="BB51" s="13">
        <f>SUM(AUT_top:POR_top!BB51)</f>
        <v>0</v>
      </c>
      <c r="BC51">
        <f t="shared" si="0"/>
        <v>81</v>
      </c>
      <c r="BD51" s="205">
        <f t="shared" si="1"/>
        <v>0.19852941176470587</v>
      </c>
    </row>
    <row r="52" spans="1:56" ht="18" thickBot="1" x14ac:dyDescent="0.25">
      <c r="A52" s="243"/>
      <c r="B52" s="201" t="s">
        <v>57</v>
      </c>
      <c r="C52" s="6" t="s">
        <v>59</v>
      </c>
      <c r="D52" s="13">
        <f>SUM(AUT_top:POR_top!D52)</f>
        <v>-1</v>
      </c>
      <c r="E52" s="13">
        <f>SUM(AUT_top:POR_top!E52)</f>
        <v>1</v>
      </c>
      <c r="F52" s="13">
        <f>SUM(AUT_top:POR_top!F52)</f>
        <v>0</v>
      </c>
      <c r="G52" s="13">
        <f>SUM(AUT_top:POR_top!G52)</f>
        <v>0</v>
      </c>
      <c r="H52" s="13">
        <f>SUM(AUT_top:POR_top!H52)</f>
        <v>0</v>
      </c>
      <c r="I52" s="13">
        <f>SUM(AUT_top:POR_top!I52)</f>
        <v>0</v>
      </c>
      <c r="J52" s="13">
        <f>SUM(AUT_top:POR_top!J52)</f>
        <v>1</v>
      </c>
      <c r="K52" s="13">
        <f>SUM(AUT_top:POR_top!K52)</f>
        <v>0</v>
      </c>
      <c r="L52" s="13">
        <f>SUM(AUT_top:POR_top!L52)</f>
        <v>0</v>
      </c>
      <c r="M52" s="13">
        <f>SUM(AUT_top:POR_top!M52)</f>
        <v>0</v>
      </c>
      <c r="N52" s="13">
        <f>SUM(AUT_top:POR_top!N52)</f>
        <v>0</v>
      </c>
      <c r="O52" s="13">
        <f>SUM(AUT_top:POR_top!O52)</f>
        <v>1</v>
      </c>
      <c r="P52" s="13">
        <f>SUM(AUT_top:POR_top!P52)</f>
        <v>7</v>
      </c>
      <c r="Q52" s="13">
        <f>SUM(AUT_top:POR_top!Q52)</f>
        <v>2</v>
      </c>
      <c r="R52" s="13">
        <f>SUM(AUT_top:POR_top!R52)</f>
        <v>1</v>
      </c>
      <c r="S52" s="13">
        <f>SUM(AUT_top:POR_top!S52)</f>
        <v>0</v>
      </c>
      <c r="T52" s="13">
        <f>SUM(AUT_top:POR_top!T52)</f>
        <v>0</v>
      </c>
      <c r="U52" s="13">
        <f>SUM(AUT_top:POR_top!U52)</f>
        <v>6</v>
      </c>
      <c r="V52" s="13">
        <f>SUM(AUT_top:POR_top!V52)</f>
        <v>0</v>
      </c>
      <c r="W52" s="13">
        <f>SUM(AUT_top:POR_top!W52)</f>
        <v>4</v>
      </c>
      <c r="X52" s="13">
        <f>SUM(AUT_top:POR_top!X52)</f>
        <v>1</v>
      </c>
      <c r="Y52" s="13">
        <f>SUM(AUT_top:POR_top!Y52)</f>
        <v>0</v>
      </c>
      <c r="Z52" s="13">
        <f>SUM(AUT_top:POR_top!Z52)</f>
        <v>6</v>
      </c>
      <c r="AA52" s="13">
        <f>SUM(AUT_top:POR_top!AA52)</f>
        <v>0</v>
      </c>
      <c r="AB52" s="13">
        <f>SUM(AUT_top:POR_top!AB52)</f>
        <v>0</v>
      </c>
      <c r="AC52" s="13">
        <f>SUM(AUT_top:POR_top!AC52)</f>
        <v>5</v>
      </c>
      <c r="AD52" s="13">
        <f>SUM(AUT_top:POR_top!AD52)</f>
        <v>0</v>
      </c>
      <c r="AE52" s="13">
        <f>SUM(AUT_top:POR_top!AE52)</f>
        <v>0</v>
      </c>
      <c r="AF52" s="13">
        <f>SUM(AUT_top:POR_top!AF52)</f>
        <v>3</v>
      </c>
      <c r="AG52" s="13">
        <f>SUM(AUT_top:POR_top!AG52)</f>
        <v>6</v>
      </c>
      <c r="AH52" s="13">
        <f>SUM(AUT_top:POR_top!AH52)</f>
        <v>1</v>
      </c>
      <c r="AI52" s="13">
        <f>SUM(AUT_top:POR_top!AI52)</f>
        <v>0</v>
      </c>
      <c r="AJ52" s="13">
        <f>SUM(AUT_top:POR_top!AJ52)</f>
        <v>1</v>
      </c>
      <c r="AK52" s="13">
        <f>SUM(AUT_top:POR_top!AK52)</f>
        <v>0</v>
      </c>
      <c r="AL52" s="13">
        <f>SUM(AUT_top:POR_top!AL52)</f>
        <v>1</v>
      </c>
      <c r="AM52" s="13">
        <f>SUM(AUT_top:POR_top!AM52)</f>
        <v>4</v>
      </c>
      <c r="AN52" s="13">
        <f>SUM(AUT_top:POR_top!AN52)</f>
        <v>2</v>
      </c>
      <c r="AO52" s="13">
        <f>SUM(AUT_top:POR_top!AO52)</f>
        <v>0</v>
      </c>
      <c r="AP52" s="13">
        <f>SUM(AUT_top:POR_top!AP52)</f>
        <v>0</v>
      </c>
      <c r="AQ52" s="13">
        <f>SUM(AUT_top:POR_top!AQ52)</f>
        <v>0</v>
      </c>
      <c r="AR52" s="13">
        <f>SUM(AUT_top:POR_top!AR52)</f>
        <v>0</v>
      </c>
      <c r="AS52" s="13">
        <f>SUM(AUT_top:POR_top!AS52)</f>
        <v>0</v>
      </c>
      <c r="AT52" s="13">
        <f>SUM(AUT_top:POR_top!AT52)</f>
        <v>0</v>
      </c>
      <c r="AU52" s="13">
        <f>SUM(AUT_top:POR_top!AU52)</f>
        <v>0</v>
      </c>
      <c r="AV52" s="13">
        <f>SUM(AUT_top:POR_top!AV52)</f>
        <v>0</v>
      </c>
      <c r="AW52" s="13">
        <f>SUM(AUT_top:POR_top!AW52)</f>
        <v>1</v>
      </c>
      <c r="AX52" s="13">
        <f>SUM(AUT_top:POR_top!AX52)</f>
        <v>1</v>
      </c>
      <c r="AY52" s="13">
        <f>SUM(AUT_top:POR_top!AY52)</f>
        <v>0</v>
      </c>
      <c r="AZ52" s="13">
        <f>SUM(AUT_top:POR_top!AZ52)</f>
        <v>0</v>
      </c>
      <c r="BA52" s="13">
        <f>SUM(AUT_top:POR_top!BA52)</f>
        <v>2</v>
      </c>
      <c r="BB52" s="13">
        <f>SUM(AUT_top:POR_top!BB52)</f>
        <v>1</v>
      </c>
      <c r="BC52">
        <f t="shared" si="0"/>
        <v>57</v>
      </c>
      <c r="BD52" s="205">
        <f t="shared" si="1"/>
        <v>0.13970588235294118</v>
      </c>
    </row>
    <row r="53" spans="1:56" ht="18" thickBot="1" x14ac:dyDescent="0.25">
      <c r="A53" s="243"/>
      <c r="B53" s="201" t="s">
        <v>57</v>
      </c>
      <c r="C53" s="8" t="s">
        <v>60</v>
      </c>
      <c r="D53" s="13">
        <f>SUM(AUT_top:POR_top!D53)</f>
        <v>0</v>
      </c>
      <c r="E53" s="13">
        <f>SUM(AUT_top:POR_top!E53)</f>
        <v>1</v>
      </c>
      <c r="F53" s="13">
        <f>SUM(AUT_top:POR_top!F53)</f>
        <v>1</v>
      </c>
      <c r="G53" s="13">
        <f>SUM(AUT_top:POR_top!G53)</f>
        <v>0</v>
      </c>
      <c r="H53" s="13">
        <f>SUM(AUT_top:POR_top!H53)</f>
        <v>2</v>
      </c>
      <c r="I53" s="13">
        <f>SUM(AUT_top:POR_top!I53)</f>
        <v>0</v>
      </c>
      <c r="J53" s="13">
        <f>SUM(AUT_top:POR_top!J53)</f>
        <v>1</v>
      </c>
      <c r="K53" s="13">
        <f>SUM(AUT_top:POR_top!K53)</f>
        <v>0</v>
      </c>
      <c r="L53" s="13">
        <f>SUM(AUT_top:POR_top!L53)</f>
        <v>0</v>
      </c>
      <c r="M53" s="13">
        <f>SUM(AUT_top:POR_top!M53)</f>
        <v>0</v>
      </c>
      <c r="N53" s="13">
        <f>SUM(AUT_top:POR_top!N53)</f>
        <v>0</v>
      </c>
      <c r="O53" s="13">
        <f>SUM(AUT_top:POR_top!O53)</f>
        <v>2</v>
      </c>
      <c r="P53" s="13">
        <f>SUM(AUT_top:POR_top!P53)</f>
        <v>7</v>
      </c>
      <c r="Q53" s="13">
        <f>SUM(AUT_top:POR_top!Q53)</f>
        <v>2</v>
      </c>
      <c r="R53" s="13">
        <f>SUM(AUT_top:POR_top!R53)</f>
        <v>1</v>
      </c>
      <c r="S53" s="13">
        <f>SUM(AUT_top:POR_top!S53)</f>
        <v>1</v>
      </c>
      <c r="T53" s="13">
        <f>SUM(AUT_top:POR_top!T53)</f>
        <v>1</v>
      </c>
      <c r="U53" s="13">
        <f>SUM(AUT_top:POR_top!U53)</f>
        <v>7</v>
      </c>
      <c r="V53" s="13">
        <f>SUM(AUT_top:POR_top!V53)</f>
        <v>2</v>
      </c>
      <c r="W53" s="13">
        <f>SUM(AUT_top:POR_top!W53)</f>
        <v>4</v>
      </c>
      <c r="X53" s="13">
        <f>SUM(AUT_top:POR_top!X53)</f>
        <v>1</v>
      </c>
      <c r="Y53" s="13">
        <f>SUM(AUT_top:POR_top!Y53)</f>
        <v>0</v>
      </c>
      <c r="Z53" s="13">
        <f>SUM(AUT_top:POR_top!Z53)</f>
        <v>7</v>
      </c>
      <c r="AA53" s="13">
        <f>SUM(AUT_top:POR_top!AA53)</f>
        <v>0</v>
      </c>
      <c r="AB53" s="13">
        <f>SUM(AUT_top:POR_top!AB53)</f>
        <v>1</v>
      </c>
      <c r="AC53" s="13">
        <f>SUM(AUT_top:POR_top!AC53)</f>
        <v>5</v>
      </c>
      <c r="AD53" s="13">
        <f>SUM(AUT_top:POR_top!AD53)</f>
        <v>1</v>
      </c>
      <c r="AE53" s="13">
        <f>SUM(AUT_top:POR_top!AE53)</f>
        <v>1</v>
      </c>
      <c r="AF53" s="13">
        <f>SUM(AUT_top:POR_top!AF53)</f>
        <v>3</v>
      </c>
      <c r="AG53" s="13">
        <f>SUM(AUT_top:POR_top!AG53)</f>
        <v>6</v>
      </c>
      <c r="AH53" s="13">
        <f>SUM(AUT_top:POR_top!AH53)</f>
        <v>1</v>
      </c>
      <c r="AI53" s="13">
        <f>SUM(AUT_top:POR_top!AI53)</f>
        <v>0</v>
      </c>
      <c r="AJ53" s="13">
        <f>SUM(AUT_top:POR_top!AJ53)</f>
        <v>1</v>
      </c>
      <c r="AK53" s="13">
        <f>SUM(AUT_top:POR_top!AK53)</f>
        <v>0</v>
      </c>
      <c r="AL53" s="13">
        <f>SUM(AUT_top:POR_top!AL53)</f>
        <v>1</v>
      </c>
      <c r="AM53" s="13">
        <f>SUM(AUT_top:POR_top!AM53)</f>
        <v>4</v>
      </c>
      <c r="AN53" s="13">
        <f>SUM(AUT_top:POR_top!AN53)</f>
        <v>2</v>
      </c>
      <c r="AO53" s="13">
        <f>SUM(AUT_top:POR_top!AO53)</f>
        <v>0</v>
      </c>
      <c r="AP53" s="13">
        <f>SUM(AUT_top:POR_top!AP53)</f>
        <v>0</v>
      </c>
      <c r="AQ53" s="13">
        <f>SUM(AUT_top:POR_top!AQ53)</f>
        <v>0</v>
      </c>
      <c r="AR53" s="13">
        <f>SUM(AUT_top:POR_top!AR53)</f>
        <v>1</v>
      </c>
      <c r="AS53" s="13">
        <f>SUM(AUT_top:POR_top!AS53)</f>
        <v>0</v>
      </c>
      <c r="AT53" s="13">
        <f>SUM(AUT_top:POR_top!AT53)</f>
        <v>0</v>
      </c>
      <c r="AU53" s="13">
        <f>SUM(AUT_top:POR_top!AU53)</f>
        <v>0</v>
      </c>
      <c r="AV53" s="13">
        <f>SUM(AUT_top:POR_top!AV53)</f>
        <v>0</v>
      </c>
      <c r="AW53" s="13">
        <f>SUM(AUT_top:POR_top!AW53)</f>
        <v>1</v>
      </c>
      <c r="AX53" s="13">
        <f>SUM(AUT_top:POR_top!AX53)</f>
        <v>1</v>
      </c>
      <c r="AY53" s="13">
        <f>SUM(AUT_top:POR_top!AY53)</f>
        <v>0</v>
      </c>
      <c r="AZ53" s="13">
        <f>SUM(AUT_top:POR_top!AZ53)</f>
        <v>2</v>
      </c>
      <c r="BA53" s="13">
        <f>SUM(AUT_top:POR_top!BA53)</f>
        <v>2</v>
      </c>
      <c r="BB53" s="13">
        <f>SUM(AUT_top:POR_top!BB53)</f>
        <v>1</v>
      </c>
      <c r="BC53">
        <f t="shared" si="0"/>
        <v>74</v>
      </c>
      <c r="BD53" s="205">
        <f t="shared" si="1"/>
        <v>0.18137254901960784</v>
      </c>
    </row>
    <row r="54" spans="1:56" ht="18" thickBot="1" x14ac:dyDescent="0.25">
      <c r="A54" s="243"/>
      <c r="B54" s="201" t="s">
        <v>61</v>
      </c>
      <c r="C54" s="5" t="s">
        <v>62</v>
      </c>
      <c r="D54" s="13">
        <f>SUM(AUT_top:POR_top!D54)</f>
        <v>4</v>
      </c>
      <c r="E54" s="13">
        <f>SUM(AUT_top:POR_top!E54)</f>
        <v>0</v>
      </c>
      <c r="F54" s="13">
        <f>SUM(AUT_top:POR_top!F54)</f>
        <v>1</v>
      </c>
      <c r="G54" s="13">
        <f>SUM(AUT_top:POR_top!G54)</f>
        <v>0</v>
      </c>
      <c r="H54" s="13">
        <f>SUM(AUT_top:POR_top!H54)</f>
        <v>1</v>
      </c>
      <c r="I54" s="13">
        <f>SUM(AUT_top:POR_top!I54)</f>
        <v>2</v>
      </c>
      <c r="J54" s="13">
        <f>SUM(AUT_top:POR_top!J54)</f>
        <v>1</v>
      </c>
      <c r="K54" s="13">
        <f>SUM(AUT_top:POR_top!K54)</f>
        <v>2</v>
      </c>
      <c r="L54" s="13">
        <f>SUM(AUT_top:POR_top!L54)</f>
        <v>3</v>
      </c>
      <c r="M54" s="13">
        <f>SUM(AUT_top:POR_top!M54)</f>
        <v>2</v>
      </c>
      <c r="N54" s="13">
        <f>SUM(AUT_top:POR_top!N54)</f>
        <v>2</v>
      </c>
      <c r="O54" s="13">
        <f>SUM(AUT_top:POR_top!O54)</f>
        <v>1</v>
      </c>
      <c r="P54" s="13">
        <f>SUM(AUT_top:POR_top!P54)</f>
        <v>7</v>
      </c>
      <c r="Q54" s="13">
        <f>SUM(AUT_top:POR_top!Q54)</f>
        <v>3</v>
      </c>
      <c r="R54" s="13">
        <f>SUM(AUT_top:POR_top!R54)</f>
        <v>1</v>
      </c>
      <c r="S54" s="13">
        <f>SUM(AUT_top:POR_top!S54)</f>
        <v>1</v>
      </c>
      <c r="T54" s="13">
        <f>SUM(AUT_top:POR_top!T54)</f>
        <v>0</v>
      </c>
      <c r="U54" s="13">
        <f>SUM(AUT_top:POR_top!U54)</f>
        <v>6</v>
      </c>
      <c r="V54" s="13">
        <f>SUM(AUT_top:POR_top!V54)</f>
        <v>0</v>
      </c>
      <c r="W54" s="13">
        <f>SUM(AUT_top:POR_top!W54)</f>
        <v>5</v>
      </c>
      <c r="X54" s="13">
        <f>SUM(AUT_top:POR_top!X54)</f>
        <v>1</v>
      </c>
      <c r="Y54" s="13">
        <f>SUM(AUT_top:POR_top!Y54)</f>
        <v>0</v>
      </c>
      <c r="Z54" s="13">
        <f>SUM(AUT_top:POR_top!Z54)</f>
        <v>6</v>
      </c>
      <c r="AA54" s="13">
        <f>SUM(AUT_top:POR_top!AA54)</f>
        <v>1</v>
      </c>
      <c r="AB54" s="13">
        <f>SUM(AUT_top:POR_top!AB54)</f>
        <v>4</v>
      </c>
      <c r="AC54" s="13">
        <f>SUM(AUT_top:POR_top!AC54)</f>
        <v>5</v>
      </c>
      <c r="AD54" s="13">
        <f>SUM(AUT_top:POR_top!AD54)</f>
        <v>0</v>
      </c>
      <c r="AE54" s="13">
        <f>SUM(AUT_top:POR_top!AE54)</f>
        <v>0</v>
      </c>
      <c r="AF54" s="13">
        <f>SUM(AUT_top:POR_top!AF54)</f>
        <v>6</v>
      </c>
      <c r="AG54" s="13">
        <f>SUM(AUT_top:POR_top!AG54)</f>
        <v>6</v>
      </c>
      <c r="AH54" s="13">
        <f>SUM(AUT_top:POR_top!AH54)</f>
        <v>1</v>
      </c>
      <c r="AI54" s="13">
        <f>SUM(AUT_top:POR_top!AI54)</f>
        <v>0</v>
      </c>
      <c r="AJ54" s="13">
        <f>SUM(AUT_top:POR_top!AJ54)</f>
        <v>1</v>
      </c>
      <c r="AK54" s="13">
        <f>SUM(AUT_top:POR_top!AK54)</f>
        <v>-1</v>
      </c>
      <c r="AL54" s="13">
        <f>SUM(AUT_top:POR_top!AL54)</f>
        <v>1</v>
      </c>
      <c r="AM54" s="13">
        <f>SUM(AUT_top:POR_top!AM54)</f>
        <v>5</v>
      </c>
      <c r="AN54" s="13">
        <f>SUM(AUT_top:POR_top!AN54)</f>
        <v>3</v>
      </c>
      <c r="AO54" s="13">
        <f>SUM(AUT_top:POR_top!AO54)</f>
        <v>0</v>
      </c>
      <c r="AP54" s="13">
        <f>SUM(AUT_top:POR_top!AP54)</f>
        <v>2</v>
      </c>
      <c r="AQ54" s="13">
        <f>SUM(AUT_top:POR_top!AQ54)</f>
        <v>2</v>
      </c>
      <c r="AR54" s="13">
        <f>SUM(AUT_top:POR_top!AR54)</f>
        <v>1</v>
      </c>
      <c r="AS54" s="13">
        <f>SUM(AUT_top:POR_top!AS54)</f>
        <v>0</v>
      </c>
      <c r="AT54" s="13">
        <f>SUM(AUT_top:POR_top!AT54)</f>
        <v>4</v>
      </c>
      <c r="AU54" s="13">
        <f>SUM(AUT_top:POR_top!AU54)</f>
        <v>0</v>
      </c>
      <c r="AV54" s="13">
        <f>SUM(AUT_top:POR_top!AV54)</f>
        <v>0</v>
      </c>
      <c r="AW54" s="13">
        <f>SUM(AUT_top:POR_top!AW54)</f>
        <v>3</v>
      </c>
      <c r="AX54" s="13">
        <f>SUM(AUT_top:POR_top!AX54)</f>
        <v>3</v>
      </c>
      <c r="AY54" s="13">
        <f>SUM(AUT_top:POR_top!AY54)</f>
        <v>3</v>
      </c>
      <c r="AZ54" s="13">
        <f>SUM(AUT_top:POR_top!AZ54)</f>
        <v>4</v>
      </c>
      <c r="BA54" s="13">
        <f>SUM(AUT_top:POR_top!BA54)</f>
        <v>2</v>
      </c>
      <c r="BB54" s="13">
        <f>SUM(AUT_top:POR_top!BB54)</f>
        <v>4</v>
      </c>
      <c r="BC54">
        <f t="shared" si="0"/>
        <v>109</v>
      </c>
      <c r="BD54" s="205">
        <f t="shared" si="1"/>
        <v>0.26715686274509803</v>
      </c>
    </row>
    <row r="55" spans="1:56" ht="18" thickBot="1" x14ac:dyDescent="0.25">
      <c r="A55" s="243"/>
      <c r="B55" s="201" t="s">
        <v>61</v>
      </c>
      <c r="C55" s="6" t="s">
        <v>63</v>
      </c>
      <c r="D55" s="13">
        <f>SUM(AUT_top:POR_top!D55)</f>
        <v>3</v>
      </c>
      <c r="E55" s="13">
        <f>SUM(AUT_top:POR_top!E55)</f>
        <v>0</v>
      </c>
      <c r="F55" s="13">
        <f>SUM(AUT_top:POR_top!F55)</f>
        <v>2</v>
      </c>
      <c r="G55" s="13">
        <f>SUM(AUT_top:POR_top!G55)</f>
        <v>2</v>
      </c>
      <c r="H55" s="13">
        <f>SUM(AUT_top:POR_top!H55)</f>
        <v>0</v>
      </c>
      <c r="I55" s="13">
        <f>SUM(AUT_top:POR_top!I55)</f>
        <v>1</v>
      </c>
      <c r="J55" s="13">
        <f>SUM(AUT_top:POR_top!J55)</f>
        <v>1</v>
      </c>
      <c r="K55" s="13">
        <f>SUM(AUT_top:POR_top!K55)</f>
        <v>1</v>
      </c>
      <c r="L55" s="13">
        <f>SUM(AUT_top:POR_top!L55)</f>
        <v>1</v>
      </c>
      <c r="M55" s="13">
        <f>SUM(AUT_top:POR_top!M55)</f>
        <v>2</v>
      </c>
      <c r="N55" s="13">
        <f>SUM(AUT_top:POR_top!N55)</f>
        <v>1</v>
      </c>
      <c r="O55" s="13">
        <f>SUM(AUT_top:POR_top!O55)</f>
        <v>1</v>
      </c>
      <c r="P55" s="13">
        <f>SUM(AUT_top:POR_top!P55)</f>
        <v>7</v>
      </c>
      <c r="Q55" s="13">
        <f>SUM(AUT_top:POR_top!Q55)</f>
        <v>3</v>
      </c>
      <c r="R55" s="13">
        <f>SUM(AUT_top:POR_top!R55)</f>
        <v>1</v>
      </c>
      <c r="S55" s="13">
        <f>SUM(AUT_top:POR_top!S55)</f>
        <v>0</v>
      </c>
      <c r="T55" s="13">
        <f>SUM(AUT_top:POR_top!T55)</f>
        <v>0</v>
      </c>
      <c r="U55" s="13">
        <f>SUM(AUT_top:POR_top!U55)</f>
        <v>6</v>
      </c>
      <c r="V55" s="13">
        <f>SUM(AUT_top:POR_top!V55)</f>
        <v>0</v>
      </c>
      <c r="W55" s="13">
        <f>SUM(AUT_top:POR_top!W55)</f>
        <v>5</v>
      </c>
      <c r="X55" s="13">
        <f>SUM(AUT_top:POR_top!X55)</f>
        <v>1</v>
      </c>
      <c r="Y55" s="13">
        <f>SUM(AUT_top:POR_top!Y55)</f>
        <v>0</v>
      </c>
      <c r="Z55" s="13">
        <f>SUM(AUT_top:POR_top!Z55)</f>
        <v>6</v>
      </c>
      <c r="AA55" s="13">
        <f>SUM(AUT_top:POR_top!AA55)</f>
        <v>1</v>
      </c>
      <c r="AB55" s="13">
        <f>SUM(AUT_top:POR_top!AB55)</f>
        <v>4</v>
      </c>
      <c r="AC55" s="13">
        <f>SUM(AUT_top:POR_top!AC55)</f>
        <v>5</v>
      </c>
      <c r="AD55" s="13">
        <f>SUM(AUT_top:POR_top!AD55)</f>
        <v>0</v>
      </c>
      <c r="AE55" s="13">
        <f>SUM(AUT_top:POR_top!AE55)</f>
        <v>0</v>
      </c>
      <c r="AF55" s="13">
        <f>SUM(AUT_top:POR_top!AF55)</f>
        <v>6</v>
      </c>
      <c r="AG55" s="13">
        <f>SUM(AUT_top:POR_top!AG55)</f>
        <v>5</v>
      </c>
      <c r="AH55" s="13">
        <f>SUM(AUT_top:POR_top!AH55)</f>
        <v>1</v>
      </c>
      <c r="AI55" s="13">
        <f>SUM(AUT_top:POR_top!AI55)</f>
        <v>0</v>
      </c>
      <c r="AJ55" s="13">
        <f>SUM(AUT_top:POR_top!AJ55)</f>
        <v>1</v>
      </c>
      <c r="AK55" s="13">
        <f>SUM(AUT_top:POR_top!AK55)</f>
        <v>0</v>
      </c>
      <c r="AL55" s="13">
        <f>SUM(AUT_top:POR_top!AL55)</f>
        <v>1</v>
      </c>
      <c r="AM55" s="13">
        <f>SUM(AUT_top:POR_top!AM55)</f>
        <v>5</v>
      </c>
      <c r="AN55" s="13">
        <f>SUM(AUT_top:POR_top!AN55)</f>
        <v>2</v>
      </c>
      <c r="AO55" s="13">
        <f>SUM(AUT_top:POR_top!AO55)</f>
        <v>0</v>
      </c>
      <c r="AP55" s="13">
        <f>SUM(AUT_top:POR_top!AP55)</f>
        <v>0</v>
      </c>
      <c r="AQ55" s="13">
        <f>SUM(AUT_top:POR_top!AQ55)</f>
        <v>1</v>
      </c>
      <c r="AR55" s="13">
        <f>SUM(AUT_top:POR_top!AR55)</f>
        <v>0</v>
      </c>
      <c r="AS55" s="13">
        <f>SUM(AUT_top:POR_top!AS55)</f>
        <v>0</v>
      </c>
      <c r="AT55" s="13">
        <f>SUM(AUT_top:POR_top!AT55)</f>
        <v>3</v>
      </c>
      <c r="AU55" s="13">
        <f>SUM(AUT_top:POR_top!AU55)</f>
        <v>0</v>
      </c>
      <c r="AV55" s="13">
        <f>SUM(AUT_top:POR_top!AV55)</f>
        <v>0</v>
      </c>
      <c r="AW55" s="13">
        <f>SUM(AUT_top:POR_top!AW55)</f>
        <v>3</v>
      </c>
      <c r="AX55" s="13">
        <f>SUM(AUT_top:POR_top!AX55)</f>
        <v>4</v>
      </c>
      <c r="AY55" s="13">
        <f>SUM(AUT_top:POR_top!AY55)</f>
        <v>4</v>
      </c>
      <c r="AZ55" s="13">
        <f>SUM(AUT_top:POR_top!AZ55)</f>
        <v>2</v>
      </c>
      <c r="BA55" s="13">
        <f>SUM(AUT_top:POR_top!BA55)</f>
        <v>1</v>
      </c>
      <c r="BB55" s="13">
        <f>SUM(AUT_top:POR_top!BB55)</f>
        <v>3</v>
      </c>
      <c r="BC55">
        <f t="shared" si="0"/>
        <v>96</v>
      </c>
      <c r="BD55" s="205">
        <f t="shared" si="1"/>
        <v>0.23529411764705882</v>
      </c>
    </row>
    <row r="56" spans="1:56" ht="18" thickBot="1" x14ac:dyDescent="0.25">
      <c r="A56" s="243"/>
      <c r="B56" s="201" t="s">
        <v>61</v>
      </c>
      <c r="C56" s="6" t="s">
        <v>64</v>
      </c>
      <c r="D56" s="13">
        <f>SUM(AUT_top:POR_top!D56)</f>
        <v>1</v>
      </c>
      <c r="E56" s="13">
        <f>SUM(AUT_top:POR_top!E56)</f>
        <v>0</v>
      </c>
      <c r="F56" s="13">
        <f>SUM(AUT_top:POR_top!F56)</f>
        <v>0</v>
      </c>
      <c r="G56" s="13">
        <f>SUM(AUT_top:POR_top!G56)</f>
        <v>0</v>
      </c>
      <c r="H56" s="13">
        <f>SUM(AUT_top:POR_top!H56)</f>
        <v>0</v>
      </c>
      <c r="I56" s="13">
        <f>SUM(AUT_top:POR_top!I56)</f>
        <v>0</v>
      </c>
      <c r="J56" s="13">
        <f>SUM(AUT_top:POR_top!J56)</f>
        <v>0</v>
      </c>
      <c r="K56" s="13">
        <f>SUM(AUT_top:POR_top!K56)</f>
        <v>0</v>
      </c>
      <c r="L56" s="13">
        <f>SUM(AUT_top:POR_top!L56)</f>
        <v>0</v>
      </c>
      <c r="M56" s="13">
        <f>SUM(AUT_top:POR_top!M56)</f>
        <v>0</v>
      </c>
      <c r="N56" s="13">
        <f>SUM(AUT_top:POR_top!N56)</f>
        <v>0</v>
      </c>
      <c r="O56" s="13">
        <f>SUM(AUT_top:POR_top!O56)</f>
        <v>0</v>
      </c>
      <c r="P56" s="13">
        <f>SUM(AUT_top:POR_top!P56)</f>
        <v>5</v>
      </c>
      <c r="Q56" s="13">
        <f>SUM(AUT_top:POR_top!Q56)</f>
        <v>3</v>
      </c>
      <c r="R56" s="13">
        <f>SUM(AUT_top:POR_top!R56)</f>
        <v>1</v>
      </c>
      <c r="S56" s="13">
        <f>SUM(AUT_top:POR_top!S56)</f>
        <v>1</v>
      </c>
      <c r="T56" s="13">
        <f>SUM(AUT_top:POR_top!T56)</f>
        <v>0</v>
      </c>
      <c r="U56" s="13">
        <f>SUM(AUT_top:POR_top!U56)</f>
        <v>5</v>
      </c>
      <c r="V56" s="13">
        <f>SUM(AUT_top:POR_top!V56)</f>
        <v>0</v>
      </c>
      <c r="W56" s="13">
        <f>SUM(AUT_top:POR_top!W56)</f>
        <v>4</v>
      </c>
      <c r="X56" s="13">
        <f>SUM(AUT_top:POR_top!X56)</f>
        <v>2</v>
      </c>
      <c r="Y56" s="13">
        <f>SUM(AUT_top:POR_top!Y56)</f>
        <v>0</v>
      </c>
      <c r="Z56" s="13">
        <f>SUM(AUT_top:POR_top!Z56)</f>
        <v>6</v>
      </c>
      <c r="AA56" s="13">
        <f>SUM(AUT_top:POR_top!AA56)</f>
        <v>0</v>
      </c>
      <c r="AB56" s="13">
        <f>SUM(AUT_top:POR_top!AB56)</f>
        <v>3</v>
      </c>
      <c r="AC56" s="13">
        <f>SUM(AUT_top:POR_top!AC56)</f>
        <v>5</v>
      </c>
      <c r="AD56" s="13">
        <f>SUM(AUT_top:POR_top!AD56)</f>
        <v>1</v>
      </c>
      <c r="AE56" s="13">
        <f>SUM(AUT_top:POR_top!AE56)</f>
        <v>1</v>
      </c>
      <c r="AF56" s="13">
        <f>SUM(AUT_top:POR_top!AF56)</f>
        <v>6</v>
      </c>
      <c r="AG56" s="13">
        <f>SUM(AUT_top:POR_top!AG56)</f>
        <v>5</v>
      </c>
      <c r="AH56" s="13">
        <f>SUM(AUT_top:POR_top!AH56)</f>
        <v>1</v>
      </c>
      <c r="AI56" s="13">
        <f>SUM(AUT_top:POR_top!AI56)</f>
        <v>0</v>
      </c>
      <c r="AJ56" s="13">
        <f>SUM(AUT_top:POR_top!AJ56)</f>
        <v>1</v>
      </c>
      <c r="AK56" s="13">
        <f>SUM(AUT_top:POR_top!AK56)</f>
        <v>0</v>
      </c>
      <c r="AL56" s="13">
        <f>SUM(AUT_top:POR_top!AL56)</f>
        <v>1</v>
      </c>
      <c r="AM56" s="13">
        <f>SUM(AUT_top:POR_top!AM56)</f>
        <v>5</v>
      </c>
      <c r="AN56" s="13">
        <f>SUM(AUT_top:POR_top!AN56)</f>
        <v>2</v>
      </c>
      <c r="AO56" s="13">
        <f>SUM(AUT_top:POR_top!AO56)</f>
        <v>0</v>
      </c>
      <c r="AP56" s="13">
        <f>SUM(AUT_top:POR_top!AP56)</f>
        <v>0</v>
      </c>
      <c r="AQ56" s="13">
        <f>SUM(AUT_top:POR_top!AQ56)</f>
        <v>0</v>
      </c>
      <c r="AR56" s="13">
        <f>SUM(AUT_top:POR_top!AR56)</f>
        <v>0</v>
      </c>
      <c r="AS56" s="13">
        <f>SUM(AUT_top:POR_top!AS56)</f>
        <v>0</v>
      </c>
      <c r="AT56" s="13">
        <f>SUM(AUT_top:POR_top!AT56)</f>
        <v>4</v>
      </c>
      <c r="AU56" s="13">
        <f>SUM(AUT_top:POR_top!AU56)</f>
        <v>0</v>
      </c>
      <c r="AV56" s="13">
        <f>SUM(AUT_top:POR_top!AV56)</f>
        <v>0</v>
      </c>
      <c r="AW56" s="13">
        <f>SUM(AUT_top:POR_top!AW56)</f>
        <v>1</v>
      </c>
      <c r="AX56" s="13">
        <f>SUM(AUT_top:POR_top!AX56)</f>
        <v>2</v>
      </c>
      <c r="AY56" s="13">
        <f>SUM(AUT_top:POR_top!AY56)</f>
        <v>1</v>
      </c>
      <c r="AZ56" s="13">
        <f>SUM(AUT_top:POR_top!AZ56)</f>
        <v>2</v>
      </c>
      <c r="BA56" s="13">
        <f>SUM(AUT_top:POR_top!BA56)</f>
        <v>0</v>
      </c>
      <c r="BB56" s="13">
        <f>SUM(AUT_top:POR_top!BB56)</f>
        <v>2</v>
      </c>
      <c r="BC56">
        <f t="shared" si="0"/>
        <v>71</v>
      </c>
      <c r="BD56" s="205">
        <f t="shared" si="1"/>
        <v>0.17401960784313725</v>
      </c>
    </row>
    <row r="57" spans="1:56" ht="15.5" customHeight="1" thickBot="1" x14ac:dyDescent="0.25">
      <c r="A57" s="246"/>
      <c r="B57" s="201" t="s">
        <v>61</v>
      </c>
      <c r="C57" s="7" t="s">
        <v>101</v>
      </c>
      <c r="D57" s="13">
        <f>SUM(AUT_top:POR_top!D57)</f>
        <v>3</v>
      </c>
      <c r="E57" s="13">
        <f>SUM(AUT_top:POR_top!E57)</f>
        <v>0</v>
      </c>
      <c r="F57" s="13">
        <f>SUM(AUT_top:POR_top!F57)</f>
        <v>2</v>
      </c>
      <c r="G57" s="13">
        <f>SUM(AUT_top:POR_top!G57)</f>
        <v>0</v>
      </c>
      <c r="H57" s="13">
        <f>SUM(AUT_top:POR_top!H57)</f>
        <v>0</v>
      </c>
      <c r="I57" s="13">
        <f>SUM(AUT_top:POR_top!I57)</f>
        <v>2</v>
      </c>
      <c r="J57" s="13">
        <f>SUM(AUT_top:POR_top!J57)</f>
        <v>1</v>
      </c>
      <c r="K57" s="13">
        <f>SUM(AUT_top:POR_top!K57)</f>
        <v>2</v>
      </c>
      <c r="L57" s="13">
        <f>SUM(AUT_top:POR_top!L57)</f>
        <v>2</v>
      </c>
      <c r="M57" s="13">
        <f>SUM(AUT_top:POR_top!M57)</f>
        <v>2</v>
      </c>
      <c r="N57" s="13">
        <f>SUM(AUT_top:POR_top!N57)</f>
        <v>1</v>
      </c>
      <c r="O57" s="13">
        <f>SUM(AUT_top:POR_top!O57)</f>
        <v>1</v>
      </c>
      <c r="P57" s="13">
        <f>SUM(AUT_top:POR_top!P57)</f>
        <v>6</v>
      </c>
      <c r="Q57" s="13">
        <f>SUM(AUT_top:POR_top!Q57)</f>
        <v>3</v>
      </c>
      <c r="R57" s="13">
        <f>SUM(AUT_top:POR_top!R57)</f>
        <v>1</v>
      </c>
      <c r="S57" s="13">
        <f>SUM(AUT_top:POR_top!S57)</f>
        <v>0</v>
      </c>
      <c r="T57" s="13">
        <f>SUM(AUT_top:POR_top!T57)</f>
        <v>0</v>
      </c>
      <c r="U57" s="13">
        <f>SUM(AUT_top:POR_top!U57)</f>
        <v>5</v>
      </c>
      <c r="V57" s="13">
        <f>SUM(AUT_top:POR_top!V57)</f>
        <v>0</v>
      </c>
      <c r="W57" s="13">
        <f>SUM(AUT_top:POR_top!W57)</f>
        <v>4</v>
      </c>
      <c r="X57" s="13">
        <f>SUM(AUT_top:POR_top!X57)</f>
        <v>1</v>
      </c>
      <c r="Y57" s="13">
        <f>SUM(AUT_top:POR_top!Y57)</f>
        <v>0</v>
      </c>
      <c r="Z57" s="13">
        <f>SUM(AUT_top:POR_top!Z57)</f>
        <v>6</v>
      </c>
      <c r="AA57" s="13">
        <f>SUM(AUT_top:POR_top!AA57)</f>
        <v>1</v>
      </c>
      <c r="AB57" s="13">
        <f>SUM(AUT_top:POR_top!AB57)</f>
        <v>4</v>
      </c>
      <c r="AC57" s="13">
        <f>SUM(AUT_top:POR_top!AC57)</f>
        <v>5</v>
      </c>
      <c r="AD57" s="13">
        <f>SUM(AUT_top:POR_top!AD57)</f>
        <v>0</v>
      </c>
      <c r="AE57" s="13">
        <f>SUM(AUT_top:POR_top!AE57)</f>
        <v>0</v>
      </c>
      <c r="AF57" s="13">
        <f>SUM(AUT_top:POR_top!AF57)</f>
        <v>5</v>
      </c>
      <c r="AG57" s="13">
        <f>SUM(AUT_top:POR_top!AG57)</f>
        <v>3</v>
      </c>
      <c r="AH57" s="13">
        <f>SUM(AUT_top:POR_top!AH57)</f>
        <v>1</v>
      </c>
      <c r="AI57" s="13">
        <f>SUM(AUT_top:POR_top!AI57)</f>
        <v>0</v>
      </c>
      <c r="AJ57" s="13">
        <f>SUM(AUT_top:POR_top!AJ57)</f>
        <v>1</v>
      </c>
      <c r="AK57" s="13">
        <f>SUM(AUT_top:POR_top!AK57)</f>
        <v>0</v>
      </c>
      <c r="AL57" s="13">
        <f>SUM(AUT_top:POR_top!AL57)</f>
        <v>1</v>
      </c>
      <c r="AM57" s="13">
        <f>SUM(AUT_top:POR_top!AM57)</f>
        <v>5</v>
      </c>
      <c r="AN57" s="13">
        <f>SUM(AUT_top:POR_top!AN57)</f>
        <v>3</v>
      </c>
      <c r="AO57" s="13">
        <f>SUM(AUT_top:POR_top!AO57)</f>
        <v>0</v>
      </c>
      <c r="AP57" s="13">
        <f>SUM(AUT_top:POR_top!AP57)</f>
        <v>0</v>
      </c>
      <c r="AQ57" s="13">
        <f>SUM(AUT_top:POR_top!AQ57)</f>
        <v>1</v>
      </c>
      <c r="AR57" s="13">
        <f>SUM(AUT_top:POR_top!AR57)</f>
        <v>0</v>
      </c>
      <c r="AS57" s="13">
        <f>SUM(AUT_top:POR_top!AS57)</f>
        <v>0</v>
      </c>
      <c r="AT57" s="13">
        <f>SUM(AUT_top:POR_top!AT57)</f>
        <v>2</v>
      </c>
      <c r="AU57" s="13">
        <f>SUM(AUT_top:POR_top!AU57)</f>
        <v>0</v>
      </c>
      <c r="AV57" s="13">
        <f>SUM(AUT_top:POR_top!AV57)</f>
        <v>0</v>
      </c>
      <c r="AW57" s="13">
        <f>SUM(AUT_top:POR_top!AW57)</f>
        <v>2</v>
      </c>
      <c r="AX57" s="13">
        <f>SUM(AUT_top:POR_top!AX57)</f>
        <v>1</v>
      </c>
      <c r="AY57" s="13">
        <f>SUM(AUT_top:POR_top!AY57)</f>
        <v>0</v>
      </c>
      <c r="AZ57" s="13">
        <f>SUM(AUT_top:POR_top!AZ57)</f>
        <v>4</v>
      </c>
      <c r="BA57" s="13">
        <f>SUM(AUT_top:POR_top!BA57)</f>
        <v>1</v>
      </c>
      <c r="BB57" s="13">
        <f>SUM(AUT_top:POR_top!BB57)</f>
        <v>2</v>
      </c>
      <c r="BC57">
        <f t="shared" si="0"/>
        <v>84</v>
      </c>
      <c r="BD57" s="205">
        <f t="shared" si="1"/>
        <v>0.20588235294117646</v>
      </c>
    </row>
    <row r="58" spans="1:56" ht="15.5" customHeight="1" thickBot="1" x14ac:dyDescent="0.25">
      <c r="A58" s="242" t="s">
        <v>67</v>
      </c>
      <c r="B58" s="201" t="s">
        <v>75</v>
      </c>
      <c r="C58" s="5" t="s">
        <v>76</v>
      </c>
      <c r="D58" s="13">
        <f>SUM(AUT_top:POR_top!D58)</f>
        <v>1</v>
      </c>
      <c r="E58" s="13">
        <f>SUM(AUT_top:POR_top!E58)</f>
        <v>0</v>
      </c>
      <c r="F58" s="13">
        <f>SUM(AUT_top:POR_top!F58)</f>
        <v>0</v>
      </c>
      <c r="G58" s="13">
        <f>SUM(AUT_top:POR_top!G58)</f>
        <v>0</v>
      </c>
      <c r="H58" s="13">
        <f>SUM(AUT_top:POR_top!H58)</f>
        <v>0</v>
      </c>
      <c r="I58" s="13">
        <f>SUM(AUT_top:POR_top!I58)</f>
        <v>0</v>
      </c>
      <c r="J58" s="13">
        <f>SUM(AUT_top:POR_top!J58)</f>
        <v>2</v>
      </c>
      <c r="K58" s="13">
        <f>SUM(AUT_top:POR_top!K58)</f>
        <v>2</v>
      </c>
      <c r="L58" s="13">
        <f>SUM(AUT_top:POR_top!L58)</f>
        <v>1</v>
      </c>
      <c r="M58" s="13">
        <f>SUM(AUT_top:POR_top!M58)</f>
        <v>0</v>
      </c>
      <c r="N58" s="13">
        <f>SUM(AUT_top:POR_top!N58)</f>
        <v>0</v>
      </c>
      <c r="O58" s="13">
        <f>SUM(AUT_top:POR_top!O58)</f>
        <v>0</v>
      </c>
      <c r="P58" s="13">
        <f>SUM(AUT_top:POR_top!P58)</f>
        <v>7</v>
      </c>
      <c r="Q58" s="13">
        <f>SUM(AUT_top:POR_top!Q58)</f>
        <v>2</v>
      </c>
      <c r="R58" s="13">
        <f>SUM(AUT_top:POR_top!R58)</f>
        <v>1</v>
      </c>
      <c r="S58" s="13">
        <f>SUM(AUT_top:POR_top!S58)</f>
        <v>0</v>
      </c>
      <c r="T58" s="13">
        <f>SUM(AUT_top:POR_top!T58)</f>
        <v>0</v>
      </c>
      <c r="U58" s="13">
        <f>SUM(AUT_top:POR_top!U58)</f>
        <v>6</v>
      </c>
      <c r="V58" s="13">
        <f>SUM(AUT_top:POR_top!V58)</f>
        <v>0</v>
      </c>
      <c r="W58" s="13">
        <f>SUM(AUT_top:POR_top!W58)</f>
        <v>3</v>
      </c>
      <c r="X58" s="13">
        <f>SUM(AUT_top:POR_top!X58)</f>
        <v>2</v>
      </c>
      <c r="Y58" s="13">
        <f>SUM(AUT_top:POR_top!Y58)</f>
        <v>0</v>
      </c>
      <c r="Z58" s="13">
        <f>SUM(AUT_top:POR_top!Z58)</f>
        <v>5</v>
      </c>
      <c r="AA58" s="13">
        <f>SUM(AUT_top:POR_top!AA58)</f>
        <v>0</v>
      </c>
      <c r="AB58" s="13">
        <f>SUM(AUT_top:POR_top!AB58)</f>
        <v>3</v>
      </c>
      <c r="AC58" s="13">
        <f>SUM(AUT_top:POR_top!AC58)</f>
        <v>4</v>
      </c>
      <c r="AD58" s="13">
        <f>SUM(AUT_top:POR_top!AD58)</f>
        <v>0</v>
      </c>
      <c r="AE58" s="13">
        <f>SUM(AUT_top:POR_top!AE58)</f>
        <v>0</v>
      </c>
      <c r="AF58" s="13">
        <f>SUM(AUT_top:POR_top!AF58)</f>
        <v>3</v>
      </c>
      <c r="AG58" s="13">
        <f>SUM(AUT_top:POR_top!AG58)</f>
        <v>5</v>
      </c>
      <c r="AH58" s="13">
        <f>SUM(AUT_top:POR_top!AH58)</f>
        <v>1</v>
      </c>
      <c r="AI58" s="13">
        <f>SUM(AUT_top:POR_top!AI58)</f>
        <v>0</v>
      </c>
      <c r="AJ58" s="13">
        <f>SUM(AUT_top:POR_top!AJ58)</f>
        <v>1</v>
      </c>
      <c r="AK58" s="13">
        <f>SUM(AUT_top:POR_top!AK58)</f>
        <v>0</v>
      </c>
      <c r="AL58" s="13">
        <f>SUM(AUT_top:POR_top!AL58)</f>
        <v>1</v>
      </c>
      <c r="AM58" s="13">
        <f>SUM(AUT_top:POR_top!AM58)</f>
        <v>4</v>
      </c>
      <c r="AN58" s="13">
        <f>SUM(AUT_top:POR_top!AN58)</f>
        <v>2</v>
      </c>
      <c r="AO58" s="13">
        <f>SUM(AUT_top:POR_top!AO58)</f>
        <v>0</v>
      </c>
      <c r="AP58" s="13">
        <f>SUM(AUT_top:POR_top!AP58)</f>
        <v>3</v>
      </c>
      <c r="AQ58" s="13">
        <f>SUM(AUT_top:POR_top!AQ58)</f>
        <v>2</v>
      </c>
      <c r="AR58" s="13">
        <f>SUM(AUT_top:POR_top!AR58)</f>
        <v>0</v>
      </c>
      <c r="AS58" s="13">
        <f>SUM(AUT_top:POR_top!AS58)</f>
        <v>2</v>
      </c>
      <c r="AT58" s="13">
        <f>SUM(AUT_top:POR_top!AT58)</f>
        <v>1</v>
      </c>
      <c r="AU58" s="13">
        <f>SUM(AUT_top:POR_top!AU58)</f>
        <v>1</v>
      </c>
      <c r="AV58" s="13">
        <f>SUM(AUT_top:POR_top!AV58)</f>
        <v>1</v>
      </c>
      <c r="AW58" s="13">
        <f>SUM(AUT_top:POR_top!AW58)</f>
        <v>1</v>
      </c>
      <c r="AX58" s="13">
        <f>SUM(AUT_top:POR_top!AX58)</f>
        <v>1</v>
      </c>
      <c r="AY58" s="13">
        <f>SUM(AUT_top:POR_top!AY58)</f>
        <v>3</v>
      </c>
      <c r="AZ58" s="13">
        <f>SUM(AUT_top:POR_top!AZ58)</f>
        <v>1</v>
      </c>
      <c r="BA58" s="13">
        <f>SUM(AUT_top:POR_top!BA58)</f>
        <v>4</v>
      </c>
      <c r="BB58" s="13">
        <f>SUM(AUT_top:POR_top!BB58)</f>
        <v>3</v>
      </c>
      <c r="BC58">
        <f t="shared" si="0"/>
        <v>79</v>
      </c>
      <c r="BD58" s="205">
        <f t="shared" si="1"/>
        <v>0.19362745098039216</v>
      </c>
    </row>
    <row r="59" spans="1:56" ht="18" thickBot="1" x14ac:dyDescent="0.25">
      <c r="A59" s="243"/>
      <c r="B59" s="201" t="s">
        <v>75</v>
      </c>
      <c r="C59" s="6" t="s">
        <v>77</v>
      </c>
      <c r="D59" s="13">
        <f>SUM(AUT_top:POR_top!D59)</f>
        <v>1</v>
      </c>
      <c r="E59" s="13">
        <f>SUM(AUT_top:POR_top!E59)</f>
        <v>0</v>
      </c>
      <c r="F59" s="13">
        <f>SUM(AUT_top:POR_top!F59)</f>
        <v>0</v>
      </c>
      <c r="G59" s="13">
        <f>SUM(AUT_top:POR_top!G59)</f>
        <v>0</v>
      </c>
      <c r="H59" s="13">
        <f>SUM(AUT_top:POR_top!H59)</f>
        <v>0</v>
      </c>
      <c r="I59" s="13">
        <f>SUM(AUT_top:POR_top!I59)</f>
        <v>0</v>
      </c>
      <c r="J59" s="13">
        <f>SUM(AUT_top:POR_top!J59)</f>
        <v>0</v>
      </c>
      <c r="K59" s="13">
        <f>SUM(AUT_top:POR_top!K59)</f>
        <v>1</v>
      </c>
      <c r="L59" s="13">
        <f>SUM(AUT_top:POR_top!L59)</f>
        <v>1</v>
      </c>
      <c r="M59" s="13">
        <f>SUM(AUT_top:POR_top!M59)</f>
        <v>2</v>
      </c>
      <c r="N59" s="13">
        <f>SUM(AUT_top:POR_top!N59)</f>
        <v>0</v>
      </c>
      <c r="O59" s="13">
        <f>SUM(AUT_top:POR_top!O59)</f>
        <v>1</v>
      </c>
      <c r="P59" s="13">
        <f>SUM(AUT_top:POR_top!P59)</f>
        <v>7</v>
      </c>
      <c r="Q59" s="13">
        <f>SUM(AUT_top:POR_top!Q59)</f>
        <v>2</v>
      </c>
      <c r="R59" s="13">
        <f>SUM(AUT_top:POR_top!R59)</f>
        <v>1</v>
      </c>
      <c r="S59" s="13">
        <f>SUM(AUT_top:POR_top!S59)</f>
        <v>0</v>
      </c>
      <c r="T59" s="13">
        <f>SUM(AUT_top:POR_top!T59)</f>
        <v>1</v>
      </c>
      <c r="U59" s="13">
        <f>SUM(AUT_top:POR_top!U59)</f>
        <v>7</v>
      </c>
      <c r="V59" s="13">
        <f>SUM(AUT_top:POR_top!V59)</f>
        <v>1</v>
      </c>
      <c r="W59" s="13">
        <f>SUM(AUT_top:POR_top!W59)</f>
        <v>3</v>
      </c>
      <c r="X59" s="13">
        <f>SUM(AUT_top:POR_top!X59)</f>
        <v>1</v>
      </c>
      <c r="Y59" s="13">
        <f>SUM(AUT_top:POR_top!Y59)</f>
        <v>0</v>
      </c>
      <c r="Z59" s="13">
        <f>SUM(AUT_top:POR_top!Z59)</f>
        <v>5</v>
      </c>
      <c r="AA59" s="13">
        <f>SUM(AUT_top:POR_top!AA59)</f>
        <v>0</v>
      </c>
      <c r="AB59" s="13">
        <f>SUM(AUT_top:POR_top!AB59)</f>
        <v>4</v>
      </c>
      <c r="AC59" s="13">
        <f>SUM(AUT_top:POR_top!AC59)</f>
        <v>4</v>
      </c>
      <c r="AD59" s="13">
        <f>SUM(AUT_top:POR_top!AD59)</f>
        <v>0</v>
      </c>
      <c r="AE59" s="13">
        <f>SUM(AUT_top:POR_top!AE59)</f>
        <v>0</v>
      </c>
      <c r="AF59" s="13">
        <f>SUM(AUT_top:POR_top!AF59)</f>
        <v>3</v>
      </c>
      <c r="AG59" s="13">
        <f>SUM(AUT_top:POR_top!AG59)</f>
        <v>5</v>
      </c>
      <c r="AH59" s="13">
        <f>SUM(AUT_top:POR_top!AH59)</f>
        <v>1</v>
      </c>
      <c r="AI59" s="13">
        <f>SUM(AUT_top:POR_top!AI59)</f>
        <v>0</v>
      </c>
      <c r="AJ59" s="13">
        <f>SUM(AUT_top:POR_top!AJ59)</f>
        <v>1</v>
      </c>
      <c r="AK59" s="13">
        <f>SUM(AUT_top:POR_top!AK59)</f>
        <v>0</v>
      </c>
      <c r="AL59" s="13">
        <f>SUM(AUT_top:POR_top!AL59)</f>
        <v>1</v>
      </c>
      <c r="AM59" s="13">
        <f>SUM(AUT_top:POR_top!AM59)</f>
        <v>3</v>
      </c>
      <c r="AN59" s="13">
        <f>SUM(AUT_top:POR_top!AN59)</f>
        <v>2</v>
      </c>
      <c r="AO59" s="13">
        <f>SUM(AUT_top:POR_top!AO59)</f>
        <v>0</v>
      </c>
      <c r="AP59" s="13">
        <f>SUM(AUT_top:POR_top!AP59)</f>
        <v>4</v>
      </c>
      <c r="AQ59" s="13">
        <f>SUM(AUT_top:POR_top!AQ59)</f>
        <v>2</v>
      </c>
      <c r="AR59" s="13">
        <f>SUM(AUT_top:POR_top!AR59)</f>
        <v>0</v>
      </c>
      <c r="AS59" s="13">
        <f>SUM(AUT_top:POR_top!AS59)</f>
        <v>1</v>
      </c>
      <c r="AT59" s="13">
        <f>SUM(AUT_top:POR_top!AT59)</f>
        <v>0</v>
      </c>
      <c r="AU59" s="13">
        <f>SUM(AUT_top:POR_top!AU59)</f>
        <v>0</v>
      </c>
      <c r="AV59" s="13">
        <f>SUM(AUT_top:POR_top!AV59)</f>
        <v>0</v>
      </c>
      <c r="AW59" s="13">
        <f>SUM(AUT_top:POR_top!AW59)</f>
        <v>1</v>
      </c>
      <c r="AX59" s="13">
        <f>SUM(AUT_top:POR_top!AX59)</f>
        <v>2</v>
      </c>
      <c r="AY59" s="13">
        <f>SUM(AUT_top:POR_top!AY59)</f>
        <v>2</v>
      </c>
      <c r="AZ59" s="13">
        <f>SUM(AUT_top:POR_top!AZ59)</f>
        <v>3</v>
      </c>
      <c r="BA59" s="13">
        <f>SUM(AUT_top:POR_top!BA59)</f>
        <v>3</v>
      </c>
      <c r="BB59" s="13">
        <f>SUM(AUT_top:POR_top!BB59)</f>
        <v>2</v>
      </c>
      <c r="BC59">
        <f t="shared" si="0"/>
        <v>78</v>
      </c>
      <c r="BD59" s="205">
        <f t="shared" si="1"/>
        <v>0.19117647058823528</v>
      </c>
    </row>
    <row r="60" spans="1:56" ht="18" thickBot="1" x14ac:dyDescent="0.25">
      <c r="A60" s="243"/>
      <c r="B60" s="201" t="s">
        <v>75</v>
      </c>
      <c r="C60" s="6" t="s">
        <v>122</v>
      </c>
      <c r="D60" s="13">
        <f>SUM(AUT_top:POR_top!D60)</f>
        <v>1</v>
      </c>
      <c r="E60" s="13">
        <f>SUM(AUT_top:POR_top!E60)</f>
        <v>0</v>
      </c>
      <c r="F60" s="13">
        <f>SUM(AUT_top:POR_top!F60)</f>
        <v>0</v>
      </c>
      <c r="G60" s="13">
        <f>SUM(AUT_top:POR_top!G60)</f>
        <v>0</v>
      </c>
      <c r="H60" s="13">
        <f>SUM(AUT_top:POR_top!H60)</f>
        <v>0</v>
      </c>
      <c r="I60" s="13">
        <f>SUM(AUT_top:POR_top!I60)</f>
        <v>0</v>
      </c>
      <c r="J60" s="13">
        <f>SUM(AUT_top:POR_top!J60)</f>
        <v>0</v>
      </c>
      <c r="K60" s="13">
        <f>SUM(AUT_top:POR_top!K60)</f>
        <v>0</v>
      </c>
      <c r="L60" s="13">
        <f>SUM(AUT_top:POR_top!L60)</f>
        <v>0</v>
      </c>
      <c r="M60" s="13">
        <f>SUM(AUT_top:POR_top!M60)</f>
        <v>0</v>
      </c>
      <c r="N60" s="13">
        <f>SUM(AUT_top:POR_top!N60)</f>
        <v>0</v>
      </c>
      <c r="O60" s="13">
        <f>SUM(AUT_top:POR_top!O60)</f>
        <v>0</v>
      </c>
      <c r="P60" s="13">
        <f>SUM(AUT_top:POR_top!P60)</f>
        <v>7</v>
      </c>
      <c r="Q60" s="13">
        <f>SUM(AUT_top:POR_top!Q60)</f>
        <v>3</v>
      </c>
      <c r="R60" s="13">
        <f>SUM(AUT_top:POR_top!R60)</f>
        <v>2</v>
      </c>
      <c r="S60" s="13">
        <f>SUM(AUT_top:POR_top!S60)</f>
        <v>0</v>
      </c>
      <c r="T60" s="13">
        <f>SUM(AUT_top:POR_top!T60)</f>
        <v>0</v>
      </c>
      <c r="U60" s="13">
        <f>SUM(AUT_top:POR_top!U60)</f>
        <v>6</v>
      </c>
      <c r="V60" s="13">
        <f>SUM(AUT_top:POR_top!V60)</f>
        <v>0</v>
      </c>
      <c r="W60" s="13">
        <f>SUM(AUT_top:POR_top!W60)</f>
        <v>3</v>
      </c>
      <c r="X60" s="13">
        <f>SUM(AUT_top:POR_top!X60)</f>
        <v>1</v>
      </c>
      <c r="Y60" s="13">
        <f>SUM(AUT_top:POR_top!Y60)</f>
        <v>0</v>
      </c>
      <c r="Z60" s="13">
        <f>SUM(AUT_top:POR_top!Z60)</f>
        <v>4</v>
      </c>
      <c r="AA60" s="13">
        <f>SUM(AUT_top:POR_top!AA60)</f>
        <v>0</v>
      </c>
      <c r="AB60" s="13">
        <f>SUM(AUT_top:POR_top!AB60)</f>
        <v>0</v>
      </c>
      <c r="AC60" s="13">
        <f>SUM(AUT_top:POR_top!AC60)</f>
        <v>4</v>
      </c>
      <c r="AD60" s="13">
        <f>SUM(AUT_top:POR_top!AD60)</f>
        <v>0</v>
      </c>
      <c r="AE60" s="13">
        <f>SUM(AUT_top:POR_top!AE60)</f>
        <v>0</v>
      </c>
      <c r="AF60" s="13">
        <f>SUM(AUT_top:POR_top!AF60)</f>
        <v>4</v>
      </c>
      <c r="AG60" s="13">
        <f>SUM(AUT_top:POR_top!AG60)</f>
        <v>6</v>
      </c>
      <c r="AH60" s="13">
        <f>SUM(AUT_top:POR_top!AH60)</f>
        <v>1</v>
      </c>
      <c r="AI60" s="13">
        <f>SUM(AUT_top:POR_top!AI60)</f>
        <v>4</v>
      </c>
      <c r="AJ60" s="13">
        <f>SUM(AUT_top:POR_top!AJ60)</f>
        <v>1</v>
      </c>
      <c r="AK60" s="13">
        <f>SUM(AUT_top:POR_top!AK60)</f>
        <v>0</v>
      </c>
      <c r="AL60" s="13">
        <f>SUM(AUT_top:POR_top!AL60)</f>
        <v>1</v>
      </c>
      <c r="AM60" s="13">
        <f>SUM(AUT_top:POR_top!AM60)</f>
        <v>4</v>
      </c>
      <c r="AN60" s="13">
        <f>SUM(AUT_top:POR_top!AN60)</f>
        <v>3</v>
      </c>
      <c r="AO60" s="13">
        <f>SUM(AUT_top:POR_top!AO60)</f>
        <v>0</v>
      </c>
      <c r="AP60" s="13">
        <f>SUM(AUT_top:POR_top!AP60)</f>
        <v>1</v>
      </c>
      <c r="AQ60" s="13">
        <f>SUM(AUT_top:POR_top!AQ60)</f>
        <v>1</v>
      </c>
      <c r="AR60" s="13">
        <f>SUM(AUT_top:POR_top!AR60)</f>
        <v>0</v>
      </c>
      <c r="AS60" s="13">
        <f>SUM(AUT_top:POR_top!AS60)</f>
        <v>0</v>
      </c>
      <c r="AT60" s="13">
        <f>SUM(AUT_top:POR_top!AT60)</f>
        <v>0</v>
      </c>
      <c r="AU60" s="13">
        <f>SUM(AUT_top:POR_top!AU60)</f>
        <v>0</v>
      </c>
      <c r="AV60" s="13">
        <f>SUM(AUT_top:POR_top!AV60)</f>
        <v>0</v>
      </c>
      <c r="AW60" s="13">
        <f>SUM(AUT_top:POR_top!AW60)</f>
        <v>2</v>
      </c>
      <c r="AX60" s="13">
        <f>SUM(AUT_top:POR_top!AX60)</f>
        <v>1</v>
      </c>
      <c r="AY60" s="13">
        <f>SUM(AUT_top:POR_top!AY60)</f>
        <v>0</v>
      </c>
      <c r="AZ60" s="13">
        <f>SUM(AUT_top:POR_top!AZ60)</f>
        <v>1</v>
      </c>
      <c r="BA60" s="13">
        <f>SUM(AUT_top:POR_top!BA60)</f>
        <v>2</v>
      </c>
      <c r="BB60" s="13">
        <f>SUM(AUT_top:POR_top!BB60)</f>
        <v>0</v>
      </c>
      <c r="BC60">
        <f t="shared" si="0"/>
        <v>63</v>
      </c>
      <c r="BD60" s="205">
        <f t="shared" si="1"/>
        <v>0.15441176470588236</v>
      </c>
    </row>
    <row r="61" spans="1:56" ht="18" thickBot="1" x14ac:dyDescent="0.25">
      <c r="A61" s="243"/>
      <c r="B61" s="201" t="s">
        <v>75</v>
      </c>
      <c r="C61" s="7" t="s">
        <v>78</v>
      </c>
      <c r="D61" s="13">
        <f>SUM(AUT_top:POR_top!D61)</f>
        <v>1</v>
      </c>
      <c r="E61" s="13">
        <f>SUM(AUT_top:POR_top!E61)</f>
        <v>0</v>
      </c>
      <c r="F61" s="13">
        <f>SUM(AUT_top:POR_top!F61)</f>
        <v>0</v>
      </c>
      <c r="G61" s="13">
        <f>SUM(AUT_top:POR_top!G61)</f>
        <v>0</v>
      </c>
      <c r="H61" s="13">
        <f>SUM(AUT_top:POR_top!H61)</f>
        <v>1</v>
      </c>
      <c r="I61" s="13">
        <f>SUM(AUT_top:POR_top!I61)</f>
        <v>0</v>
      </c>
      <c r="J61" s="13">
        <f>SUM(AUT_top:POR_top!J61)</f>
        <v>1</v>
      </c>
      <c r="K61" s="13">
        <f>SUM(AUT_top:POR_top!K61)</f>
        <v>0</v>
      </c>
      <c r="L61" s="13">
        <f>SUM(AUT_top:POR_top!L61)</f>
        <v>1</v>
      </c>
      <c r="M61" s="13">
        <f>SUM(AUT_top:POR_top!M61)</f>
        <v>1</v>
      </c>
      <c r="N61" s="13">
        <f>SUM(AUT_top:POR_top!N61)</f>
        <v>0</v>
      </c>
      <c r="O61" s="13">
        <f>SUM(AUT_top:POR_top!O61)</f>
        <v>2</v>
      </c>
      <c r="P61" s="13">
        <f>SUM(AUT_top:POR_top!P61)</f>
        <v>7</v>
      </c>
      <c r="Q61" s="13">
        <f>SUM(AUT_top:POR_top!Q61)</f>
        <v>2</v>
      </c>
      <c r="R61" s="13">
        <f>SUM(AUT_top:POR_top!R61)</f>
        <v>1</v>
      </c>
      <c r="S61" s="13">
        <f>SUM(AUT_top:POR_top!S61)</f>
        <v>0</v>
      </c>
      <c r="T61" s="13">
        <f>SUM(AUT_top:POR_top!T61)</f>
        <v>0</v>
      </c>
      <c r="U61" s="13">
        <f>SUM(AUT_top:POR_top!U61)</f>
        <v>6</v>
      </c>
      <c r="V61" s="13">
        <f>SUM(AUT_top:POR_top!V61)</f>
        <v>1</v>
      </c>
      <c r="W61" s="13">
        <f>SUM(AUT_top:POR_top!W61)</f>
        <v>4</v>
      </c>
      <c r="X61" s="13">
        <f>SUM(AUT_top:POR_top!X61)</f>
        <v>2</v>
      </c>
      <c r="Y61" s="13">
        <f>SUM(AUT_top:POR_top!Y61)</f>
        <v>0</v>
      </c>
      <c r="Z61" s="13">
        <f>SUM(AUT_top:POR_top!Z61)</f>
        <v>7</v>
      </c>
      <c r="AA61" s="13">
        <f>SUM(AUT_top:POR_top!AA61)</f>
        <v>0</v>
      </c>
      <c r="AB61" s="13">
        <f>SUM(AUT_top:POR_top!AB61)</f>
        <v>5</v>
      </c>
      <c r="AC61" s="13">
        <f>SUM(AUT_top:POR_top!AC61)</f>
        <v>4</v>
      </c>
      <c r="AD61" s="13">
        <f>SUM(AUT_top:POR_top!AD61)</f>
        <v>2</v>
      </c>
      <c r="AE61" s="13">
        <f>SUM(AUT_top:POR_top!AE61)</f>
        <v>2</v>
      </c>
      <c r="AF61" s="13">
        <f>SUM(AUT_top:POR_top!AF61)</f>
        <v>2</v>
      </c>
      <c r="AG61" s="13">
        <f>SUM(AUT_top:POR_top!AG61)</f>
        <v>4</v>
      </c>
      <c r="AH61" s="13">
        <f>SUM(AUT_top:POR_top!AH61)</f>
        <v>1</v>
      </c>
      <c r="AI61" s="13">
        <f>SUM(AUT_top:POR_top!AI61)</f>
        <v>0</v>
      </c>
      <c r="AJ61" s="13">
        <f>SUM(AUT_top:POR_top!AJ61)</f>
        <v>1</v>
      </c>
      <c r="AK61" s="13">
        <f>SUM(AUT_top:POR_top!AK61)</f>
        <v>0</v>
      </c>
      <c r="AL61" s="13">
        <f>SUM(AUT_top:POR_top!AL61)</f>
        <v>1</v>
      </c>
      <c r="AM61" s="13">
        <f>SUM(AUT_top:POR_top!AM61)</f>
        <v>4</v>
      </c>
      <c r="AN61" s="13">
        <f>SUM(AUT_top:POR_top!AN61)</f>
        <v>2</v>
      </c>
      <c r="AO61" s="13">
        <f>SUM(AUT_top:POR_top!AO61)</f>
        <v>0</v>
      </c>
      <c r="AP61" s="13">
        <f>SUM(AUT_top:POR_top!AP61)</f>
        <v>4</v>
      </c>
      <c r="AQ61" s="13">
        <f>SUM(AUT_top:POR_top!AQ61)</f>
        <v>3</v>
      </c>
      <c r="AR61" s="13">
        <f>SUM(AUT_top:POR_top!AR61)</f>
        <v>2</v>
      </c>
      <c r="AS61" s="13">
        <f>SUM(AUT_top:POR_top!AS61)</f>
        <v>3</v>
      </c>
      <c r="AT61" s="13">
        <f>SUM(AUT_top:POR_top!AT61)</f>
        <v>1</v>
      </c>
      <c r="AU61" s="13">
        <f>SUM(AUT_top:POR_top!AU61)</f>
        <v>0</v>
      </c>
      <c r="AV61" s="13">
        <f>SUM(AUT_top:POR_top!AV61)</f>
        <v>0</v>
      </c>
      <c r="AW61" s="13">
        <f>SUM(AUT_top:POR_top!AW61)</f>
        <v>1</v>
      </c>
      <c r="AX61" s="13">
        <f>SUM(AUT_top:POR_top!AX61)</f>
        <v>3</v>
      </c>
      <c r="AY61" s="13">
        <f>SUM(AUT_top:POR_top!AY61)</f>
        <v>3</v>
      </c>
      <c r="AZ61" s="13">
        <f>SUM(AUT_top:POR_top!AZ61)</f>
        <v>3</v>
      </c>
      <c r="BA61" s="13">
        <f>SUM(AUT_top:POR_top!BA61)</f>
        <v>5</v>
      </c>
      <c r="BB61" s="13">
        <f>SUM(AUT_top:POR_top!BB61)</f>
        <v>5</v>
      </c>
      <c r="BC61">
        <f t="shared" si="0"/>
        <v>98</v>
      </c>
      <c r="BD61" s="205">
        <f t="shared" si="1"/>
        <v>0.24019607843137256</v>
      </c>
    </row>
    <row r="62" spans="1:56" ht="18" thickBot="1" x14ac:dyDescent="0.25">
      <c r="A62" s="243"/>
      <c r="B62" s="201" t="s">
        <v>114</v>
      </c>
      <c r="C62" s="5" t="s">
        <v>76</v>
      </c>
      <c r="D62" s="13">
        <f>SUM(AUT_top:POR_top!D62)</f>
        <v>1</v>
      </c>
      <c r="E62" s="13">
        <f>SUM(AUT_top:POR_top!E62)</f>
        <v>0</v>
      </c>
      <c r="F62" s="13">
        <f>SUM(AUT_top:POR_top!F62)</f>
        <v>0</v>
      </c>
      <c r="G62" s="13">
        <f>SUM(AUT_top:POR_top!G62)</f>
        <v>0</v>
      </c>
      <c r="H62" s="13">
        <f>SUM(AUT_top:POR_top!H62)</f>
        <v>0</v>
      </c>
      <c r="I62" s="13">
        <f>SUM(AUT_top:POR_top!I62)</f>
        <v>0</v>
      </c>
      <c r="J62" s="13">
        <f>SUM(AUT_top:POR_top!J62)</f>
        <v>3</v>
      </c>
      <c r="K62" s="13">
        <f>SUM(AUT_top:POR_top!K62)</f>
        <v>2</v>
      </c>
      <c r="L62" s="13">
        <f>SUM(AUT_top:POR_top!L62)</f>
        <v>1</v>
      </c>
      <c r="M62" s="13">
        <f>SUM(AUT_top:POR_top!M62)</f>
        <v>0</v>
      </c>
      <c r="N62" s="13">
        <f>SUM(AUT_top:POR_top!N62)</f>
        <v>0</v>
      </c>
      <c r="O62" s="13">
        <f>SUM(AUT_top:POR_top!O62)</f>
        <v>0</v>
      </c>
      <c r="P62" s="13">
        <f>SUM(AUT_top:POR_top!P62)</f>
        <v>7</v>
      </c>
      <c r="Q62" s="13">
        <f>SUM(AUT_top:POR_top!Q62)</f>
        <v>2</v>
      </c>
      <c r="R62" s="13">
        <f>SUM(AUT_top:POR_top!R62)</f>
        <v>2</v>
      </c>
      <c r="S62" s="13">
        <f>SUM(AUT_top:POR_top!S62)</f>
        <v>2</v>
      </c>
      <c r="T62" s="13">
        <f>SUM(AUT_top:POR_top!T62)</f>
        <v>0</v>
      </c>
      <c r="U62" s="13">
        <f>SUM(AUT_top:POR_top!U62)</f>
        <v>6</v>
      </c>
      <c r="V62" s="13">
        <f>SUM(AUT_top:POR_top!V62)</f>
        <v>0</v>
      </c>
      <c r="W62" s="13">
        <f>SUM(AUT_top:POR_top!W62)</f>
        <v>4</v>
      </c>
      <c r="X62" s="13">
        <f>SUM(AUT_top:POR_top!X62)</f>
        <v>2</v>
      </c>
      <c r="Y62" s="13">
        <f>SUM(AUT_top:POR_top!Y62)</f>
        <v>0</v>
      </c>
      <c r="Z62" s="13">
        <f>SUM(AUT_top:POR_top!Z62)</f>
        <v>5</v>
      </c>
      <c r="AA62" s="13">
        <f>SUM(AUT_top:POR_top!AA62)</f>
        <v>0</v>
      </c>
      <c r="AB62" s="13">
        <f>SUM(AUT_top:POR_top!AB62)</f>
        <v>4</v>
      </c>
      <c r="AC62" s="13">
        <f>SUM(AUT_top:POR_top!AC62)</f>
        <v>5</v>
      </c>
      <c r="AD62" s="13">
        <f>SUM(AUT_top:POR_top!AD62)</f>
        <v>0</v>
      </c>
      <c r="AE62" s="13">
        <f>SUM(AUT_top:POR_top!AE62)</f>
        <v>0</v>
      </c>
      <c r="AF62" s="13">
        <f>SUM(AUT_top:POR_top!AF62)</f>
        <v>3</v>
      </c>
      <c r="AG62" s="13">
        <f>SUM(AUT_top:POR_top!AG62)</f>
        <v>5</v>
      </c>
      <c r="AH62" s="13">
        <f>SUM(AUT_top:POR_top!AH62)</f>
        <v>1</v>
      </c>
      <c r="AI62" s="13">
        <f>SUM(AUT_top:POR_top!AI62)</f>
        <v>0</v>
      </c>
      <c r="AJ62" s="13">
        <f>SUM(AUT_top:POR_top!AJ62)</f>
        <v>1</v>
      </c>
      <c r="AK62" s="13">
        <f>SUM(AUT_top:POR_top!AK62)</f>
        <v>0</v>
      </c>
      <c r="AL62" s="13">
        <f>SUM(AUT_top:POR_top!AL62)</f>
        <v>1</v>
      </c>
      <c r="AM62" s="13">
        <f>SUM(AUT_top:POR_top!AM62)</f>
        <v>4</v>
      </c>
      <c r="AN62" s="13">
        <f>SUM(AUT_top:POR_top!AN62)</f>
        <v>2</v>
      </c>
      <c r="AO62" s="13">
        <f>SUM(AUT_top:POR_top!AO62)</f>
        <v>0</v>
      </c>
      <c r="AP62" s="13">
        <f>SUM(AUT_top:POR_top!AP62)</f>
        <v>4</v>
      </c>
      <c r="AQ62" s="13">
        <f>SUM(AUT_top:POR_top!AQ62)</f>
        <v>1</v>
      </c>
      <c r="AR62" s="13">
        <f>SUM(AUT_top:POR_top!AR62)</f>
        <v>0</v>
      </c>
      <c r="AS62" s="13">
        <f>SUM(AUT_top:POR_top!AS62)</f>
        <v>2</v>
      </c>
      <c r="AT62" s="13">
        <f>SUM(AUT_top:POR_top!AT62)</f>
        <v>0</v>
      </c>
      <c r="AU62" s="13">
        <f>SUM(AUT_top:POR_top!AU62)</f>
        <v>0</v>
      </c>
      <c r="AV62" s="13">
        <f>SUM(AUT_top:POR_top!AV62)</f>
        <v>0</v>
      </c>
      <c r="AW62" s="13">
        <f>SUM(AUT_top:POR_top!AW62)</f>
        <v>1</v>
      </c>
      <c r="AX62" s="13">
        <f>SUM(AUT_top:POR_top!AX62)</f>
        <v>1</v>
      </c>
      <c r="AY62" s="13">
        <f>SUM(AUT_top:POR_top!AY62)</f>
        <v>2</v>
      </c>
      <c r="AZ62" s="13">
        <f>SUM(AUT_top:POR_top!AZ62)</f>
        <v>1</v>
      </c>
      <c r="BA62" s="13">
        <f>SUM(AUT_top:POR_top!BA62)</f>
        <v>4</v>
      </c>
      <c r="BB62" s="13">
        <f>SUM(AUT_top:POR_top!BB62)</f>
        <v>2</v>
      </c>
      <c r="BC62">
        <f t="shared" si="0"/>
        <v>81</v>
      </c>
      <c r="BD62" s="205">
        <f t="shared" si="1"/>
        <v>0.19852941176470587</v>
      </c>
    </row>
    <row r="63" spans="1:56" ht="18" thickBot="1" x14ac:dyDescent="0.25">
      <c r="A63" s="243"/>
      <c r="B63" s="201" t="s">
        <v>114</v>
      </c>
      <c r="C63" s="6" t="s">
        <v>115</v>
      </c>
      <c r="D63" s="13">
        <f>SUM(AUT_top:POR_top!D63)</f>
        <v>2</v>
      </c>
      <c r="E63" s="13">
        <f>SUM(AUT_top:POR_top!E63)</f>
        <v>0</v>
      </c>
      <c r="F63" s="13">
        <f>SUM(AUT_top:POR_top!F63)</f>
        <v>1</v>
      </c>
      <c r="G63" s="13">
        <f>SUM(AUT_top:POR_top!G63)</f>
        <v>0</v>
      </c>
      <c r="H63" s="13">
        <f>SUM(AUT_top:POR_top!H63)</f>
        <v>0</v>
      </c>
      <c r="I63" s="13">
        <f>SUM(AUT_top:POR_top!I63)</f>
        <v>1</v>
      </c>
      <c r="J63" s="13">
        <f>SUM(AUT_top:POR_top!J63)</f>
        <v>2</v>
      </c>
      <c r="K63" s="13">
        <f>SUM(AUT_top:POR_top!K63)</f>
        <v>2</v>
      </c>
      <c r="L63" s="13">
        <f>SUM(AUT_top:POR_top!L63)</f>
        <v>2</v>
      </c>
      <c r="M63" s="13">
        <f>SUM(AUT_top:POR_top!M63)</f>
        <v>1</v>
      </c>
      <c r="N63" s="13">
        <f>SUM(AUT_top:POR_top!N63)</f>
        <v>0</v>
      </c>
      <c r="O63" s="13">
        <f>SUM(AUT_top:POR_top!O63)</f>
        <v>2</v>
      </c>
      <c r="P63" s="13">
        <f>SUM(AUT_top:POR_top!P63)</f>
        <v>7</v>
      </c>
      <c r="Q63" s="13">
        <f>SUM(AUT_top:POR_top!Q63)</f>
        <v>2</v>
      </c>
      <c r="R63" s="13">
        <f>SUM(AUT_top:POR_top!R63)</f>
        <v>2</v>
      </c>
      <c r="S63" s="13">
        <f>SUM(AUT_top:POR_top!S63)</f>
        <v>3</v>
      </c>
      <c r="T63" s="13">
        <f>SUM(AUT_top:POR_top!T63)</f>
        <v>1</v>
      </c>
      <c r="U63" s="13">
        <f>SUM(AUT_top:POR_top!U63)</f>
        <v>7</v>
      </c>
      <c r="V63" s="13">
        <f>SUM(AUT_top:POR_top!V63)</f>
        <v>1</v>
      </c>
      <c r="W63" s="13">
        <f>SUM(AUT_top:POR_top!W63)</f>
        <v>4</v>
      </c>
      <c r="X63" s="13">
        <f>SUM(AUT_top:POR_top!X63)</f>
        <v>2</v>
      </c>
      <c r="Y63" s="13">
        <f>SUM(AUT_top:POR_top!Y63)</f>
        <v>0</v>
      </c>
      <c r="Z63" s="13">
        <f>SUM(AUT_top:POR_top!Z63)</f>
        <v>5</v>
      </c>
      <c r="AA63" s="13">
        <f>SUM(AUT_top:POR_top!AA63)</f>
        <v>0</v>
      </c>
      <c r="AB63" s="13">
        <f>SUM(AUT_top:POR_top!AB63)</f>
        <v>4</v>
      </c>
      <c r="AC63" s="13">
        <f>SUM(AUT_top:POR_top!AC63)</f>
        <v>5</v>
      </c>
      <c r="AD63" s="13">
        <f>SUM(AUT_top:POR_top!AD63)</f>
        <v>0</v>
      </c>
      <c r="AE63" s="13">
        <f>SUM(AUT_top:POR_top!AE63)</f>
        <v>0</v>
      </c>
      <c r="AF63" s="13">
        <f>SUM(AUT_top:POR_top!AF63)</f>
        <v>3</v>
      </c>
      <c r="AG63" s="13">
        <f>SUM(AUT_top:POR_top!AG63)</f>
        <v>5</v>
      </c>
      <c r="AH63" s="13">
        <f>SUM(AUT_top:POR_top!AH63)</f>
        <v>1</v>
      </c>
      <c r="AI63" s="13">
        <f>SUM(AUT_top:POR_top!AI63)</f>
        <v>0</v>
      </c>
      <c r="AJ63" s="13">
        <f>SUM(AUT_top:POR_top!AJ63)</f>
        <v>1</v>
      </c>
      <c r="AK63" s="13">
        <f>SUM(AUT_top:POR_top!AK63)</f>
        <v>0</v>
      </c>
      <c r="AL63" s="13">
        <f>SUM(AUT_top:POR_top!AL63)</f>
        <v>1</v>
      </c>
      <c r="AM63" s="13">
        <f>SUM(AUT_top:POR_top!AM63)</f>
        <v>3</v>
      </c>
      <c r="AN63" s="13">
        <f>SUM(AUT_top:POR_top!AN63)</f>
        <v>2</v>
      </c>
      <c r="AO63" s="13">
        <f>SUM(AUT_top:POR_top!AO63)</f>
        <v>0</v>
      </c>
      <c r="AP63" s="13">
        <f>SUM(AUT_top:POR_top!AP63)</f>
        <v>3</v>
      </c>
      <c r="AQ63" s="13">
        <f>SUM(AUT_top:POR_top!AQ63)</f>
        <v>2</v>
      </c>
      <c r="AR63" s="13">
        <f>SUM(AUT_top:POR_top!AR63)</f>
        <v>0</v>
      </c>
      <c r="AS63" s="13">
        <f>SUM(AUT_top:POR_top!AS63)</f>
        <v>3</v>
      </c>
      <c r="AT63" s="13">
        <f>SUM(AUT_top:POR_top!AT63)</f>
        <v>0</v>
      </c>
      <c r="AU63" s="13">
        <f>SUM(AUT_top:POR_top!AU63)</f>
        <v>0</v>
      </c>
      <c r="AV63" s="13">
        <f>SUM(AUT_top:POR_top!AV63)</f>
        <v>0</v>
      </c>
      <c r="AW63" s="13">
        <f>SUM(AUT_top:POR_top!AW63)</f>
        <v>1</v>
      </c>
      <c r="AX63" s="13">
        <f>SUM(AUT_top:POR_top!AX63)</f>
        <v>1</v>
      </c>
      <c r="AY63" s="13">
        <f>SUM(AUT_top:POR_top!AY63)</f>
        <v>2</v>
      </c>
      <c r="AZ63" s="13">
        <f>SUM(AUT_top:POR_top!AZ63)</f>
        <v>3</v>
      </c>
      <c r="BA63" s="13">
        <f>SUM(AUT_top:POR_top!BA63)</f>
        <v>5</v>
      </c>
      <c r="BB63" s="13">
        <f>SUM(AUT_top:POR_top!BB63)</f>
        <v>3</v>
      </c>
      <c r="BC63">
        <f t="shared" si="0"/>
        <v>95</v>
      </c>
      <c r="BD63" s="205">
        <f t="shared" si="1"/>
        <v>0.23284313725490197</v>
      </c>
    </row>
    <row r="64" spans="1:56" ht="15.5" customHeight="1" thickBot="1" x14ac:dyDescent="0.25">
      <c r="A64" s="243"/>
      <c r="B64" s="201" t="s">
        <v>114</v>
      </c>
      <c r="C64" s="8" t="s">
        <v>116</v>
      </c>
      <c r="D64" s="13">
        <f>SUM(AUT_top:POR_top!D64)</f>
        <v>1</v>
      </c>
      <c r="E64" s="13">
        <f>SUM(AUT_top:POR_top!E64)</f>
        <v>0</v>
      </c>
      <c r="F64" s="13">
        <f>SUM(AUT_top:POR_top!F64)</f>
        <v>0</v>
      </c>
      <c r="G64" s="13">
        <f>SUM(AUT_top:POR_top!G64)</f>
        <v>0</v>
      </c>
      <c r="H64" s="13">
        <f>SUM(AUT_top:POR_top!H64)</f>
        <v>1</v>
      </c>
      <c r="I64" s="13">
        <f>SUM(AUT_top:POR_top!I64)</f>
        <v>0</v>
      </c>
      <c r="J64" s="13">
        <f>SUM(AUT_top:POR_top!J64)</f>
        <v>2</v>
      </c>
      <c r="K64" s="13">
        <f>SUM(AUT_top:POR_top!K64)</f>
        <v>0</v>
      </c>
      <c r="L64" s="13">
        <f>SUM(AUT_top:POR_top!L64)</f>
        <v>1</v>
      </c>
      <c r="M64" s="13">
        <f>SUM(AUT_top:POR_top!M64)</f>
        <v>2</v>
      </c>
      <c r="N64" s="13">
        <f>SUM(AUT_top:POR_top!N64)</f>
        <v>0</v>
      </c>
      <c r="O64" s="13">
        <f>SUM(AUT_top:POR_top!O64)</f>
        <v>1</v>
      </c>
      <c r="P64" s="13">
        <f>SUM(AUT_top:POR_top!P64)</f>
        <v>7</v>
      </c>
      <c r="Q64" s="13">
        <f>SUM(AUT_top:POR_top!Q64)</f>
        <v>2</v>
      </c>
      <c r="R64" s="13">
        <f>SUM(AUT_top:POR_top!R64)</f>
        <v>2</v>
      </c>
      <c r="S64" s="13">
        <f>SUM(AUT_top:POR_top!S64)</f>
        <v>1</v>
      </c>
      <c r="T64" s="13">
        <f>SUM(AUT_top:POR_top!T64)</f>
        <v>0</v>
      </c>
      <c r="U64" s="13">
        <f>SUM(AUT_top:POR_top!U64)</f>
        <v>6</v>
      </c>
      <c r="V64" s="13">
        <f>SUM(AUT_top:POR_top!V64)</f>
        <v>1</v>
      </c>
      <c r="W64" s="13">
        <f>SUM(AUT_top:POR_top!W64)</f>
        <v>4</v>
      </c>
      <c r="X64" s="13">
        <f>SUM(AUT_top:POR_top!X64)</f>
        <v>2</v>
      </c>
      <c r="Y64" s="13">
        <f>SUM(AUT_top:POR_top!Y64)</f>
        <v>0</v>
      </c>
      <c r="Z64" s="13">
        <f>SUM(AUT_top:POR_top!Z64)</f>
        <v>6</v>
      </c>
      <c r="AA64" s="13">
        <f>SUM(AUT_top:POR_top!AA64)</f>
        <v>0</v>
      </c>
      <c r="AB64" s="13">
        <f>SUM(AUT_top:POR_top!AB64)</f>
        <v>5</v>
      </c>
      <c r="AC64" s="13">
        <f>SUM(AUT_top:POR_top!AC64)</f>
        <v>5</v>
      </c>
      <c r="AD64" s="13">
        <f>SUM(AUT_top:POR_top!AD64)</f>
        <v>2</v>
      </c>
      <c r="AE64" s="13">
        <f>SUM(AUT_top:POR_top!AE64)</f>
        <v>2</v>
      </c>
      <c r="AF64" s="13">
        <f>SUM(AUT_top:POR_top!AF64)</f>
        <v>2</v>
      </c>
      <c r="AG64" s="13">
        <f>SUM(AUT_top:POR_top!AG64)</f>
        <v>4</v>
      </c>
      <c r="AH64" s="13">
        <f>SUM(AUT_top:POR_top!AH64)</f>
        <v>1</v>
      </c>
      <c r="AI64" s="13">
        <f>SUM(AUT_top:POR_top!AI64)</f>
        <v>0</v>
      </c>
      <c r="AJ64" s="13">
        <f>SUM(AUT_top:POR_top!AJ64)</f>
        <v>1</v>
      </c>
      <c r="AK64" s="13">
        <f>SUM(AUT_top:POR_top!AK64)</f>
        <v>0</v>
      </c>
      <c r="AL64" s="13">
        <f>SUM(AUT_top:POR_top!AL64)</f>
        <v>1</v>
      </c>
      <c r="AM64" s="13">
        <f>SUM(AUT_top:POR_top!AM64)</f>
        <v>4</v>
      </c>
      <c r="AN64" s="13">
        <f>SUM(AUT_top:POR_top!AN64)</f>
        <v>2</v>
      </c>
      <c r="AO64" s="13">
        <f>SUM(AUT_top:POR_top!AO64)</f>
        <v>0</v>
      </c>
      <c r="AP64" s="13">
        <f>SUM(AUT_top:POR_top!AP64)</f>
        <v>4</v>
      </c>
      <c r="AQ64" s="13">
        <f>SUM(AUT_top:POR_top!AQ64)</f>
        <v>3</v>
      </c>
      <c r="AR64" s="13">
        <f>SUM(AUT_top:POR_top!AR64)</f>
        <v>2</v>
      </c>
      <c r="AS64" s="13">
        <f>SUM(AUT_top:POR_top!AS64)</f>
        <v>3</v>
      </c>
      <c r="AT64" s="13">
        <f>SUM(AUT_top:POR_top!AT64)</f>
        <v>1</v>
      </c>
      <c r="AU64" s="13">
        <f>SUM(AUT_top:POR_top!AU64)</f>
        <v>0</v>
      </c>
      <c r="AV64" s="13">
        <f>SUM(AUT_top:POR_top!AV64)</f>
        <v>0</v>
      </c>
      <c r="AW64" s="13">
        <f>SUM(AUT_top:POR_top!AW64)</f>
        <v>1</v>
      </c>
      <c r="AX64" s="13">
        <f>SUM(AUT_top:POR_top!AX64)</f>
        <v>2</v>
      </c>
      <c r="AY64" s="13">
        <f>SUM(AUT_top:POR_top!AY64)</f>
        <v>3</v>
      </c>
      <c r="AZ64" s="13">
        <f>SUM(AUT_top:POR_top!AZ64)</f>
        <v>3</v>
      </c>
      <c r="BA64" s="13">
        <f>SUM(AUT_top:POR_top!BA64)</f>
        <v>6</v>
      </c>
      <c r="BB64" s="13">
        <f>SUM(AUT_top:POR_top!BB64)</f>
        <v>5</v>
      </c>
      <c r="BC64">
        <f t="shared" si="0"/>
        <v>101</v>
      </c>
      <c r="BD64" s="205">
        <f t="shared" si="1"/>
        <v>0.24754901960784315</v>
      </c>
    </row>
    <row r="65" spans="1:56" ht="18" thickBot="1" x14ac:dyDescent="0.25">
      <c r="A65" s="243"/>
      <c r="B65" s="201" t="s">
        <v>109</v>
      </c>
      <c r="C65" s="5" t="s">
        <v>140</v>
      </c>
      <c r="D65" s="13">
        <f>SUM(AUT_top:POR_top!D65)</f>
        <v>3</v>
      </c>
      <c r="E65" s="13">
        <f>SUM(AUT_top:POR_top!E65)</f>
        <v>0</v>
      </c>
      <c r="F65" s="13">
        <f>SUM(AUT_top:POR_top!F65)</f>
        <v>2</v>
      </c>
      <c r="G65" s="13">
        <f>SUM(AUT_top:POR_top!G65)</f>
        <v>0</v>
      </c>
      <c r="H65" s="13">
        <f>SUM(AUT_top:POR_top!H65)</f>
        <v>1</v>
      </c>
      <c r="I65" s="13">
        <f>SUM(AUT_top:POR_top!I65)</f>
        <v>2</v>
      </c>
      <c r="J65" s="13">
        <f>SUM(AUT_top:POR_top!J65)</f>
        <v>0</v>
      </c>
      <c r="K65" s="13">
        <f>SUM(AUT_top:POR_top!K65)</f>
        <v>0</v>
      </c>
      <c r="L65" s="13">
        <f>SUM(AUT_top:POR_top!L65)</f>
        <v>0</v>
      </c>
      <c r="M65" s="13">
        <f>SUM(AUT_top:POR_top!M65)</f>
        <v>1</v>
      </c>
      <c r="N65" s="13">
        <f>SUM(AUT_top:POR_top!N65)</f>
        <v>0</v>
      </c>
      <c r="O65" s="13">
        <f>SUM(AUT_top:POR_top!O65)</f>
        <v>0</v>
      </c>
      <c r="P65" s="13">
        <f>SUM(AUT_top:POR_top!P65)</f>
        <v>6</v>
      </c>
      <c r="Q65" s="13">
        <f>SUM(AUT_top:POR_top!Q65)</f>
        <v>2</v>
      </c>
      <c r="R65" s="13">
        <f>SUM(AUT_top:POR_top!R65)</f>
        <v>1</v>
      </c>
      <c r="S65" s="13">
        <f>SUM(AUT_top:POR_top!S65)</f>
        <v>0</v>
      </c>
      <c r="T65" s="13">
        <f>SUM(AUT_top:POR_top!T65)</f>
        <v>0</v>
      </c>
      <c r="U65" s="13">
        <f>SUM(AUT_top:POR_top!U65)</f>
        <v>6</v>
      </c>
      <c r="V65" s="13">
        <f>SUM(AUT_top:POR_top!V65)</f>
        <v>0</v>
      </c>
      <c r="W65" s="13">
        <f>SUM(AUT_top:POR_top!W65)</f>
        <v>4</v>
      </c>
      <c r="X65" s="13">
        <f>SUM(AUT_top:POR_top!X65)</f>
        <v>1</v>
      </c>
      <c r="Y65" s="13">
        <f>SUM(AUT_top:POR_top!Y65)</f>
        <v>0</v>
      </c>
      <c r="Z65" s="13">
        <f>SUM(AUT_top:POR_top!Z65)</f>
        <v>5</v>
      </c>
      <c r="AA65" s="13">
        <f>SUM(AUT_top:POR_top!AA65)</f>
        <v>1</v>
      </c>
      <c r="AB65" s="13">
        <f>SUM(AUT_top:POR_top!AB65)</f>
        <v>3</v>
      </c>
      <c r="AC65" s="13">
        <f>SUM(AUT_top:POR_top!AC65)</f>
        <v>5</v>
      </c>
      <c r="AD65" s="13">
        <f>SUM(AUT_top:POR_top!AD65)</f>
        <v>0</v>
      </c>
      <c r="AE65" s="13">
        <f>SUM(AUT_top:POR_top!AE65)</f>
        <v>0</v>
      </c>
      <c r="AF65" s="13">
        <f>SUM(AUT_top:POR_top!AF65)</f>
        <v>3</v>
      </c>
      <c r="AG65" s="13">
        <f>SUM(AUT_top:POR_top!AG65)</f>
        <v>6</v>
      </c>
      <c r="AH65" s="13">
        <f>SUM(AUT_top:POR_top!AH65)</f>
        <v>1</v>
      </c>
      <c r="AI65" s="13">
        <f>SUM(AUT_top:POR_top!AI65)</f>
        <v>0</v>
      </c>
      <c r="AJ65" s="13">
        <f>SUM(AUT_top:POR_top!AJ65)</f>
        <v>1</v>
      </c>
      <c r="AK65" s="13">
        <f>SUM(AUT_top:POR_top!AK65)</f>
        <v>0</v>
      </c>
      <c r="AL65" s="13">
        <f>SUM(AUT_top:POR_top!AL65)</f>
        <v>1</v>
      </c>
      <c r="AM65" s="13">
        <f>SUM(AUT_top:POR_top!AM65)</f>
        <v>4</v>
      </c>
      <c r="AN65" s="13">
        <f>SUM(AUT_top:POR_top!AN65)</f>
        <v>1</v>
      </c>
      <c r="AO65" s="13">
        <f>SUM(AUT_top:POR_top!AO65)</f>
        <v>0</v>
      </c>
      <c r="AP65" s="13">
        <f>SUM(AUT_top:POR_top!AP65)</f>
        <v>1</v>
      </c>
      <c r="AQ65" s="13">
        <f>SUM(AUT_top:POR_top!AQ65)</f>
        <v>2</v>
      </c>
      <c r="AR65" s="13">
        <f>SUM(AUT_top:POR_top!AR65)</f>
        <v>0</v>
      </c>
      <c r="AS65" s="13">
        <f>SUM(AUT_top:POR_top!AS65)</f>
        <v>0</v>
      </c>
      <c r="AT65" s="13">
        <f>SUM(AUT_top:POR_top!AT65)</f>
        <v>1</v>
      </c>
      <c r="AU65" s="13">
        <f>SUM(AUT_top:POR_top!AU65)</f>
        <v>0</v>
      </c>
      <c r="AV65" s="13">
        <f>SUM(AUT_top:POR_top!AV65)</f>
        <v>0</v>
      </c>
      <c r="AW65" s="13">
        <f>SUM(AUT_top:POR_top!AW65)</f>
        <v>1</v>
      </c>
      <c r="AX65" s="13">
        <f>SUM(AUT_top:POR_top!AX65)</f>
        <v>1</v>
      </c>
      <c r="AY65" s="13">
        <f>SUM(AUT_top:POR_top!AY65)</f>
        <v>1</v>
      </c>
      <c r="AZ65" s="13">
        <f>SUM(AUT_top:POR_top!AZ65)</f>
        <v>2</v>
      </c>
      <c r="BA65" s="13">
        <f>SUM(AUT_top:POR_top!BA65)</f>
        <v>4</v>
      </c>
      <c r="BB65" s="13">
        <f>SUM(AUT_top:POR_top!BB65)</f>
        <v>0</v>
      </c>
      <c r="BC65">
        <f t="shared" si="0"/>
        <v>73</v>
      </c>
      <c r="BD65" s="205">
        <f t="shared" si="1"/>
        <v>0.17892156862745098</v>
      </c>
    </row>
    <row r="66" spans="1:56" ht="18" thickBot="1" x14ac:dyDescent="0.25">
      <c r="A66" s="243"/>
      <c r="B66" s="201" t="s">
        <v>109</v>
      </c>
      <c r="C66" s="6" t="s">
        <v>122</v>
      </c>
      <c r="D66" s="13">
        <f>SUM(AUT_top:POR_top!D66)</f>
        <v>1</v>
      </c>
      <c r="E66" s="13">
        <f>SUM(AUT_top:POR_top!E66)</f>
        <v>0</v>
      </c>
      <c r="F66" s="13">
        <f>SUM(AUT_top:POR_top!F66)</f>
        <v>1</v>
      </c>
      <c r="G66" s="13">
        <f>SUM(AUT_top:POR_top!G66)</f>
        <v>0</v>
      </c>
      <c r="H66" s="13">
        <f>SUM(AUT_top:POR_top!H66)</f>
        <v>0</v>
      </c>
      <c r="I66" s="13">
        <f>SUM(AUT_top:POR_top!I66)</f>
        <v>1</v>
      </c>
      <c r="J66" s="13">
        <f>SUM(AUT_top:POR_top!J66)</f>
        <v>0</v>
      </c>
      <c r="K66" s="13">
        <f>SUM(AUT_top:POR_top!K66)</f>
        <v>0</v>
      </c>
      <c r="L66" s="13">
        <f>SUM(AUT_top:POR_top!L66)</f>
        <v>0</v>
      </c>
      <c r="M66" s="13">
        <f>SUM(AUT_top:POR_top!M66)</f>
        <v>0</v>
      </c>
      <c r="N66" s="13">
        <f>SUM(AUT_top:POR_top!N66)</f>
        <v>0</v>
      </c>
      <c r="O66" s="13">
        <f>SUM(AUT_top:POR_top!O66)</f>
        <v>0</v>
      </c>
      <c r="P66" s="13">
        <f>SUM(AUT_top:POR_top!P66)</f>
        <v>7</v>
      </c>
      <c r="Q66" s="13">
        <f>SUM(AUT_top:POR_top!Q66)</f>
        <v>4</v>
      </c>
      <c r="R66" s="13">
        <f>SUM(AUT_top:POR_top!R66)</f>
        <v>2</v>
      </c>
      <c r="S66" s="13">
        <f>SUM(AUT_top:POR_top!S66)</f>
        <v>0</v>
      </c>
      <c r="T66" s="13">
        <f>SUM(AUT_top:POR_top!T66)</f>
        <v>0</v>
      </c>
      <c r="U66" s="13">
        <f>SUM(AUT_top:POR_top!U66)</f>
        <v>6</v>
      </c>
      <c r="V66" s="13">
        <f>SUM(AUT_top:POR_top!V66)</f>
        <v>0</v>
      </c>
      <c r="W66" s="13">
        <f>SUM(AUT_top:POR_top!W66)</f>
        <v>4</v>
      </c>
      <c r="X66" s="13">
        <f>SUM(AUT_top:POR_top!X66)</f>
        <v>1</v>
      </c>
      <c r="Y66" s="13">
        <f>SUM(AUT_top:POR_top!Y66)</f>
        <v>0</v>
      </c>
      <c r="Z66" s="13">
        <f>SUM(AUT_top:POR_top!Z66)</f>
        <v>5</v>
      </c>
      <c r="AA66" s="13">
        <f>SUM(AUT_top:POR_top!AA66)</f>
        <v>1</v>
      </c>
      <c r="AB66" s="13">
        <f>SUM(AUT_top:POR_top!AB66)</f>
        <v>3</v>
      </c>
      <c r="AC66" s="13">
        <f>SUM(AUT_top:POR_top!AC66)</f>
        <v>5</v>
      </c>
      <c r="AD66" s="13">
        <f>SUM(AUT_top:POR_top!AD66)</f>
        <v>0</v>
      </c>
      <c r="AE66" s="13">
        <f>SUM(AUT_top:POR_top!AE66)</f>
        <v>0</v>
      </c>
      <c r="AF66" s="13">
        <f>SUM(AUT_top:POR_top!AF66)</f>
        <v>4</v>
      </c>
      <c r="AG66" s="13">
        <f>SUM(AUT_top:POR_top!AG66)</f>
        <v>6</v>
      </c>
      <c r="AH66" s="13">
        <f>SUM(AUT_top:POR_top!AH66)</f>
        <v>1</v>
      </c>
      <c r="AI66" s="13">
        <f>SUM(AUT_top:POR_top!AI66)</f>
        <v>4</v>
      </c>
      <c r="AJ66" s="13">
        <f>SUM(AUT_top:POR_top!AJ66)</f>
        <v>1</v>
      </c>
      <c r="AK66" s="13">
        <f>SUM(AUT_top:POR_top!AK66)</f>
        <v>0</v>
      </c>
      <c r="AL66" s="13">
        <f>SUM(AUT_top:POR_top!AL66)</f>
        <v>1</v>
      </c>
      <c r="AM66" s="13">
        <f>SUM(AUT_top:POR_top!AM66)</f>
        <v>4</v>
      </c>
      <c r="AN66" s="13">
        <f>SUM(AUT_top:POR_top!AN66)</f>
        <v>3</v>
      </c>
      <c r="AO66" s="13">
        <f>SUM(AUT_top:POR_top!AO66)</f>
        <v>0</v>
      </c>
      <c r="AP66" s="13">
        <f>SUM(AUT_top:POR_top!AP66)</f>
        <v>0</v>
      </c>
      <c r="AQ66" s="13">
        <f>SUM(AUT_top:POR_top!AQ66)</f>
        <v>0</v>
      </c>
      <c r="AR66" s="13">
        <f>SUM(AUT_top:POR_top!AR66)</f>
        <v>0</v>
      </c>
      <c r="AS66" s="13">
        <f>SUM(AUT_top:POR_top!AS66)</f>
        <v>0</v>
      </c>
      <c r="AT66" s="13">
        <f>SUM(AUT_top:POR_top!AT66)</f>
        <v>0</v>
      </c>
      <c r="AU66" s="13">
        <f>SUM(AUT_top:POR_top!AU66)</f>
        <v>0</v>
      </c>
      <c r="AV66" s="13">
        <f>SUM(AUT_top:POR_top!AV66)</f>
        <v>0</v>
      </c>
      <c r="AW66" s="13">
        <f>SUM(AUT_top:POR_top!AW66)</f>
        <v>2</v>
      </c>
      <c r="AX66" s="13">
        <f>SUM(AUT_top:POR_top!AX66)</f>
        <v>1</v>
      </c>
      <c r="AY66" s="13">
        <f>SUM(AUT_top:POR_top!AY66)</f>
        <v>0</v>
      </c>
      <c r="AZ66" s="13">
        <f>SUM(AUT_top:POR_top!AZ66)</f>
        <v>1</v>
      </c>
      <c r="BA66" s="13">
        <f>SUM(AUT_top:POR_top!BA66)</f>
        <v>2</v>
      </c>
      <c r="BB66" s="13">
        <f>SUM(AUT_top:POR_top!BB66)</f>
        <v>0</v>
      </c>
      <c r="BC66">
        <f t="shared" si="0"/>
        <v>71</v>
      </c>
      <c r="BD66" s="205">
        <f t="shared" si="1"/>
        <v>0.17401960784313725</v>
      </c>
    </row>
    <row r="67" spans="1:56" ht="18" thickBot="1" x14ac:dyDescent="0.25">
      <c r="A67" s="243"/>
      <c r="B67" s="201" t="s">
        <v>109</v>
      </c>
      <c r="C67" s="6" t="s">
        <v>145</v>
      </c>
      <c r="D67" s="13">
        <f>SUM(AUT_top:POR_top!D67)</f>
        <v>1</v>
      </c>
      <c r="E67" s="13">
        <f>SUM(AUT_top:POR_top!E67)</f>
        <v>0</v>
      </c>
      <c r="F67" s="13">
        <f>SUM(AUT_top:POR_top!F67)</f>
        <v>1</v>
      </c>
      <c r="G67" s="13">
        <f>SUM(AUT_top:POR_top!G67)</f>
        <v>0</v>
      </c>
      <c r="H67" s="13">
        <f>SUM(AUT_top:POR_top!H67)</f>
        <v>0</v>
      </c>
      <c r="I67" s="13">
        <f>SUM(AUT_top:POR_top!I67)</f>
        <v>1</v>
      </c>
      <c r="J67" s="13">
        <f>SUM(AUT_top:POR_top!J67)</f>
        <v>0</v>
      </c>
      <c r="K67" s="13">
        <f>SUM(AUT_top:POR_top!K67)</f>
        <v>0</v>
      </c>
      <c r="L67" s="13">
        <f>SUM(AUT_top:POR_top!L67)</f>
        <v>0</v>
      </c>
      <c r="M67" s="13">
        <f>SUM(AUT_top:POR_top!M67)</f>
        <v>0</v>
      </c>
      <c r="N67" s="13">
        <f>SUM(AUT_top:POR_top!N67)</f>
        <v>0</v>
      </c>
      <c r="O67" s="13">
        <f>SUM(AUT_top:POR_top!O67)</f>
        <v>1</v>
      </c>
      <c r="P67" s="13">
        <f>SUM(AUT_top:POR_top!P67)</f>
        <v>6</v>
      </c>
      <c r="Q67" s="13">
        <f>SUM(AUT_top:POR_top!Q67)</f>
        <v>2</v>
      </c>
      <c r="R67" s="13">
        <f>SUM(AUT_top:POR_top!R67)</f>
        <v>1</v>
      </c>
      <c r="S67" s="13">
        <f>SUM(AUT_top:POR_top!S67)</f>
        <v>0</v>
      </c>
      <c r="T67" s="13">
        <f>SUM(AUT_top:POR_top!T67)</f>
        <v>0</v>
      </c>
      <c r="U67" s="13">
        <f>SUM(AUT_top:POR_top!U67)</f>
        <v>6</v>
      </c>
      <c r="V67" s="13">
        <f>SUM(AUT_top:POR_top!V67)</f>
        <v>1</v>
      </c>
      <c r="W67" s="13">
        <f>SUM(AUT_top:POR_top!W67)</f>
        <v>4</v>
      </c>
      <c r="X67" s="13">
        <f>SUM(AUT_top:POR_top!X67)</f>
        <v>1</v>
      </c>
      <c r="Y67" s="13">
        <f>SUM(AUT_top:POR_top!Y67)</f>
        <v>0</v>
      </c>
      <c r="Z67" s="13">
        <f>SUM(AUT_top:POR_top!Z67)</f>
        <v>5</v>
      </c>
      <c r="AA67" s="13">
        <f>SUM(AUT_top:POR_top!AA67)</f>
        <v>1</v>
      </c>
      <c r="AB67" s="13">
        <f>SUM(AUT_top:POR_top!AB67)</f>
        <v>-1</v>
      </c>
      <c r="AC67" s="13">
        <f>SUM(AUT_top:POR_top!AC67)</f>
        <v>5</v>
      </c>
      <c r="AD67" s="13">
        <f>SUM(AUT_top:POR_top!AD67)</f>
        <v>0</v>
      </c>
      <c r="AE67" s="13">
        <f>SUM(AUT_top:POR_top!AE67)</f>
        <v>0</v>
      </c>
      <c r="AF67" s="13">
        <f>SUM(AUT_top:POR_top!AF67)</f>
        <v>5</v>
      </c>
      <c r="AG67" s="13">
        <f>SUM(AUT_top:POR_top!AG67)</f>
        <v>6</v>
      </c>
      <c r="AH67" s="13">
        <f>SUM(AUT_top:POR_top!AH67)</f>
        <v>1</v>
      </c>
      <c r="AI67" s="13">
        <f>SUM(AUT_top:POR_top!AI67)</f>
        <v>0</v>
      </c>
      <c r="AJ67" s="13">
        <f>SUM(AUT_top:POR_top!AJ67)</f>
        <v>2</v>
      </c>
      <c r="AK67" s="13">
        <f>SUM(AUT_top:POR_top!AK67)</f>
        <v>0</v>
      </c>
      <c r="AL67" s="13">
        <f>SUM(AUT_top:POR_top!AL67)</f>
        <v>1</v>
      </c>
      <c r="AM67" s="13">
        <f>SUM(AUT_top:POR_top!AM67)</f>
        <v>4</v>
      </c>
      <c r="AN67" s="13">
        <f>SUM(AUT_top:POR_top!AN67)</f>
        <v>2</v>
      </c>
      <c r="AO67" s="13">
        <f>SUM(AUT_top:POR_top!AO67)</f>
        <v>0</v>
      </c>
      <c r="AP67" s="13">
        <f>SUM(AUT_top:POR_top!AP67)</f>
        <v>0</v>
      </c>
      <c r="AQ67" s="13">
        <f>SUM(AUT_top:POR_top!AQ67)</f>
        <v>-1</v>
      </c>
      <c r="AR67" s="13">
        <f>SUM(AUT_top:POR_top!AR67)</f>
        <v>0</v>
      </c>
      <c r="AS67" s="13">
        <f>SUM(AUT_top:POR_top!AS67)</f>
        <v>0</v>
      </c>
      <c r="AT67" s="13">
        <f>SUM(AUT_top:POR_top!AT67)</f>
        <v>0</v>
      </c>
      <c r="AU67" s="13">
        <f>SUM(AUT_top:POR_top!AU67)</f>
        <v>0</v>
      </c>
      <c r="AV67" s="13">
        <f>SUM(AUT_top:POR_top!AV67)</f>
        <v>0</v>
      </c>
      <c r="AW67" s="13">
        <f>SUM(AUT_top:POR_top!AW67)</f>
        <v>1</v>
      </c>
      <c r="AX67" s="13">
        <f>SUM(AUT_top:POR_top!AX67)</f>
        <v>1</v>
      </c>
      <c r="AY67" s="13">
        <f>SUM(AUT_top:POR_top!AY67)</f>
        <v>0</v>
      </c>
      <c r="AZ67" s="13">
        <f>SUM(AUT_top:POR_top!AZ67)</f>
        <v>1</v>
      </c>
      <c r="BA67" s="13">
        <f>SUM(AUT_top:POR_top!BA67)</f>
        <v>2</v>
      </c>
      <c r="BB67" s="13">
        <f>SUM(AUT_top:POR_top!BB67)</f>
        <v>0</v>
      </c>
      <c r="BC67">
        <f t="shared" si="0"/>
        <v>60</v>
      </c>
      <c r="BD67" s="205">
        <f t="shared" si="1"/>
        <v>0.14705882352941177</v>
      </c>
    </row>
    <row r="68" spans="1:56" ht="18" thickBot="1" x14ac:dyDescent="0.25">
      <c r="A68" s="243"/>
      <c r="B68" s="201" t="s">
        <v>109</v>
      </c>
      <c r="C68" s="6" t="s">
        <v>146</v>
      </c>
      <c r="D68" s="13">
        <f>SUM(AUT_top:POR_top!D68)</f>
        <v>1</v>
      </c>
      <c r="E68" s="13">
        <f>SUM(AUT_top:POR_top!E68)</f>
        <v>0</v>
      </c>
      <c r="F68" s="13">
        <f>SUM(AUT_top:POR_top!F68)</f>
        <v>1</v>
      </c>
      <c r="G68" s="13">
        <f>SUM(AUT_top:POR_top!G68)</f>
        <v>0</v>
      </c>
      <c r="H68" s="13">
        <f>SUM(AUT_top:POR_top!H68)</f>
        <v>0</v>
      </c>
      <c r="I68" s="13">
        <f>SUM(AUT_top:POR_top!I68)</f>
        <v>1</v>
      </c>
      <c r="J68" s="13">
        <f>SUM(AUT_top:POR_top!J68)</f>
        <v>0</v>
      </c>
      <c r="K68" s="13">
        <f>SUM(AUT_top:POR_top!K68)</f>
        <v>0</v>
      </c>
      <c r="L68" s="13">
        <f>SUM(AUT_top:POR_top!L68)</f>
        <v>0</v>
      </c>
      <c r="M68" s="13">
        <f>SUM(AUT_top:POR_top!M68)</f>
        <v>0</v>
      </c>
      <c r="N68" s="13">
        <f>SUM(AUT_top:POR_top!N68)</f>
        <v>0</v>
      </c>
      <c r="O68" s="13">
        <f>SUM(AUT_top:POR_top!O68)</f>
        <v>1</v>
      </c>
      <c r="P68" s="13">
        <f>SUM(AUT_top:POR_top!P68)</f>
        <v>7</v>
      </c>
      <c r="Q68" s="13">
        <f>SUM(AUT_top:POR_top!Q68)</f>
        <v>2</v>
      </c>
      <c r="R68" s="13">
        <f>SUM(AUT_top:POR_top!R68)</f>
        <v>1</v>
      </c>
      <c r="S68" s="13">
        <f>SUM(AUT_top:POR_top!S68)</f>
        <v>0</v>
      </c>
      <c r="T68" s="13">
        <f>SUM(AUT_top:POR_top!T68)</f>
        <v>0</v>
      </c>
      <c r="U68" s="13">
        <f>SUM(AUT_top:POR_top!U68)</f>
        <v>6</v>
      </c>
      <c r="V68" s="13">
        <f>SUM(AUT_top:POR_top!V68)</f>
        <v>1</v>
      </c>
      <c r="W68" s="13">
        <f>SUM(AUT_top:POR_top!W68)</f>
        <v>4</v>
      </c>
      <c r="X68" s="13">
        <f>SUM(AUT_top:POR_top!X68)</f>
        <v>1</v>
      </c>
      <c r="Y68" s="13">
        <f>SUM(AUT_top:POR_top!Y68)</f>
        <v>0</v>
      </c>
      <c r="Z68" s="13">
        <f>SUM(AUT_top:POR_top!Z68)</f>
        <v>5</v>
      </c>
      <c r="AA68" s="13">
        <f>SUM(AUT_top:POR_top!AA68)</f>
        <v>1</v>
      </c>
      <c r="AB68" s="13">
        <f>SUM(AUT_top:POR_top!AB68)</f>
        <v>0</v>
      </c>
      <c r="AC68" s="13">
        <f>SUM(AUT_top:POR_top!AC68)</f>
        <v>5</v>
      </c>
      <c r="AD68" s="13">
        <f>SUM(AUT_top:POR_top!AD68)</f>
        <v>0</v>
      </c>
      <c r="AE68" s="13">
        <f>SUM(AUT_top:POR_top!AE68)</f>
        <v>0</v>
      </c>
      <c r="AF68" s="13">
        <f>SUM(AUT_top:POR_top!AF68)</f>
        <v>5</v>
      </c>
      <c r="AG68" s="13">
        <f>SUM(AUT_top:POR_top!AG68)</f>
        <v>6</v>
      </c>
      <c r="AH68" s="13">
        <f>SUM(AUT_top:POR_top!AH68)</f>
        <v>1</v>
      </c>
      <c r="AI68" s="13">
        <f>SUM(AUT_top:POR_top!AI68)</f>
        <v>0</v>
      </c>
      <c r="AJ68" s="13">
        <f>SUM(AUT_top:POR_top!AJ68)</f>
        <v>2</v>
      </c>
      <c r="AK68" s="13">
        <f>SUM(AUT_top:POR_top!AK68)</f>
        <v>0</v>
      </c>
      <c r="AL68" s="13">
        <f>SUM(AUT_top:POR_top!AL68)</f>
        <v>1</v>
      </c>
      <c r="AM68" s="13">
        <f>SUM(AUT_top:POR_top!AM68)</f>
        <v>4</v>
      </c>
      <c r="AN68" s="13">
        <f>SUM(AUT_top:POR_top!AN68)</f>
        <v>2</v>
      </c>
      <c r="AO68" s="13">
        <f>SUM(AUT_top:POR_top!AO68)</f>
        <v>0</v>
      </c>
      <c r="AP68" s="13">
        <f>SUM(AUT_top:POR_top!AP68)</f>
        <v>0</v>
      </c>
      <c r="AQ68" s="13">
        <f>SUM(AUT_top:POR_top!AQ68)</f>
        <v>0</v>
      </c>
      <c r="AR68" s="13">
        <f>SUM(AUT_top:POR_top!AR68)</f>
        <v>0</v>
      </c>
      <c r="AS68" s="13">
        <f>SUM(AUT_top:POR_top!AS68)</f>
        <v>0</v>
      </c>
      <c r="AT68" s="13">
        <f>SUM(AUT_top:POR_top!AT68)</f>
        <v>0</v>
      </c>
      <c r="AU68" s="13">
        <f>SUM(AUT_top:POR_top!AU68)</f>
        <v>0</v>
      </c>
      <c r="AV68" s="13">
        <f>SUM(AUT_top:POR_top!AV68)</f>
        <v>0</v>
      </c>
      <c r="AW68" s="13">
        <f>SUM(AUT_top:POR_top!AW68)</f>
        <v>1</v>
      </c>
      <c r="AX68" s="13">
        <f>SUM(AUT_top:POR_top!AX68)</f>
        <v>1</v>
      </c>
      <c r="AY68" s="13">
        <f>SUM(AUT_top:POR_top!AY68)</f>
        <v>0</v>
      </c>
      <c r="AZ68" s="13">
        <f>SUM(AUT_top:POR_top!AZ68)</f>
        <v>1</v>
      </c>
      <c r="BA68" s="13">
        <f>SUM(AUT_top:POR_top!BA68)</f>
        <v>2</v>
      </c>
      <c r="BB68" s="13">
        <f>SUM(AUT_top:POR_top!BB68)</f>
        <v>0</v>
      </c>
      <c r="BC68">
        <f t="shared" ref="BC68:BC97" si="2">SUM(D68:BB68)</f>
        <v>63</v>
      </c>
      <c r="BD68" s="205">
        <f t="shared" ref="BD68:BD97" si="3">BC68/(51*8)</f>
        <v>0.15441176470588236</v>
      </c>
    </row>
    <row r="69" spans="1:56" ht="18" thickBot="1" x14ac:dyDescent="0.25">
      <c r="A69" s="243"/>
      <c r="B69" s="201" t="s">
        <v>109</v>
      </c>
      <c r="C69" s="6" t="s">
        <v>110</v>
      </c>
      <c r="D69" s="13">
        <f>SUM(AUT_top:POR_top!D69)</f>
        <v>1</v>
      </c>
      <c r="E69" s="13">
        <f>SUM(AUT_top:POR_top!E69)</f>
        <v>0</v>
      </c>
      <c r="F69" s="13">
        <f>SUM(AUT_top:POR_top!F69)</f>
        <v>1</v>
      </c>
      <c r="G69" s="13">
        <f>SUM(AUT_top:POR_top!G69)</f>
        <v>0</v>
      </c>
      <c r="H69" s="13">
        <f>SUM(AUT_top:POR_top!H69)</f>
        <v>0</v>
      </c>
      <c r="I69" s="13">
        <f>SUM(AUT_top:POR_top!I69)</f>
        <v>1</v>
      </c>
      <c r="J69" s="13">
        <f>SUM(AUT_top:POR_top!J69)</f>
        <v>0</v>
      </c>
      <c r="K69" s="13">
        <f>SUM(AUT_top:POR_top!K69)</f>
        <v>0</v>
      </c>
      <c r="L69" s="13">
        <f>SUM(AUT_top:POR_top!L69)</f>
        <v>0</v>
      </c>
      <c r="M69" s="13">
        <f>SUM(AUT_top:POR_top!M69)</f>
        <v>0</v>
      </c>
      <c r="N69" s="13">
        <f>SUM(AUT_top:POR_top!N69)</f>
        <v>0</v>
      </c>
      <c r="O69" s="13">
        <f>SUM(AUT_top:POR_top!O69)</f>
        <v>0</v>
      </c>
      <c r="P69" s="13">
        <f>SUM(AUT_top:POR_top!P69)</f>
        <v>6</v>
      </c>
      <c r="Q69" s="13">
        <f>SUM(AUT_top:POR_top!Q69)</f>
        <v>2</v>
      </c>
      <c r="R69" s="13">
        <f>SUM(AUT_top:POR_top!R69)</f>
        <v>1</v>
      </c>
      <c r="S69" s="13">
        <f>SUM(AUT_top:POR_top!S69)</f>
        <v>0</v>
      </c>
      <c r="T69" s="13">
        <f>SUM(AUT_top:POR_top!T69)</f>
        <v>0</v>
      </c>
      <c r="U69" s="13">
        <f>SUM(AUT_top:POR_top!U69)</f>
        <v>6</v>
      </c>
      <c r="V69" s="13">
        <f>SUM(AUT_top:POR_top!V69)</f>
        <v>0</v>
      </c>
      <c r="W69" s="13">
        <f>SUM(AUT_top:POR_top!W69)</f>
        <v>4</v>
      </c>
      <c r="X69" s="13">
        <f>SUM(AUT_top:POR_top!X69)</f>
        <v>1</v>
      </c>
      <c r="Y69" s="13">
        <f>SUM(AUT_top:POR_top!Y69)</f>
        <v>0</v>
      </c>
      <c r="Z69" s="13">
        <f>SUM(AUT_top:POR_top!Z69)</f>
        <v>5</v>
      </c>
      <c r="AA69" s="13">
        <f>SUM(AUT_top:POR_top!AA69)</f>
        <v>0</v>
      </c>
      <c r="AB69" s="13">
        <f>SUM(AUT_top:POR_top!AB69)</f>
        <v>1</v>
      </c>
      <c r="AC69" s="13">
        <f>SUM(AUT_top:POR_top!AC69)</f>
        <v>5</v>
      </c>
      <c r="AD69" s="13">
        <f>SUM(AUT_top:POR_top!AD69)</f>
        <v>0</v>
      </c>
      <c r="AE69" s="13">
        <f>SUM(AUT_top:POR_top!AE69)</f>
        <v>0</v>
      </c>
      <c r="AF69" s="13">
        <f>SUM(AUT_top:POR_top!AF69)</f>
        <v>4</v>
      </c>
      <c r="AG69" s="13">
        <f>SUM(AUT_top:POR_top!AG69)</f>
        <v>6</v>
      </c>
      <c r="AH69" s="13">
        <f>SUM(AUT_top:POR_top!AH69)</f>
        <v>1</v>
      </c>
      <c r="AI69" s="13">
        <f>SUM(AUT_top:POR_top!AI69)</f>
        <v>0</v>
      </c>
      <c r="AJ69" s="13">
        <f>SUM(AUT_top:POR_top!AJ69)</f>
        <v>1</v>
      </c>
      <c r="AK69" s="13">
        <f>SUM(AUT_top:POR_top!AK69)</f>
        <v>0</v>
      </c>
      <c r="AL69" s="13">
        <f>SUM(AUT_top:POR_top!AL69)</f>
        <v>1</v>
      </c>
      <c r="AM69" s="13">
        <f>SUM(AUT_top:POR_top!AM69)</f>
        <v>4</v>
      </c>
      <c r="AN69" s="13">
        <f>SUM(AUT_top:POR_top!AN69)</f>
        <v>2</v>
      </c>
      <c r="AO69" s="13">
        <f>SUM(AUT_top:POR_top!AO69)</f>
        <v>0</v>
      </c>
      <c r="AP69" s="13">
        <f>SUM(AUT_top:POR_top!AP69)</f>
        <v>0</v>
      </c>
      <c r="AQ69" s="13">
        <f>SUM(AUT_top:POR_top!AQ69)</f>
        <v>0</v>
      </c>
      <c r="AR69" s="13">
        <f>SUM(AUT_top:POR_top!AR69)</f>
        <v>0</v>
      </c>
      <c r="AS69" s="13">
        <f>SUM(AUT_top:POR_top!AS69)</f>
        <v>0</v>
      </c>
      <c r="AT69" s="13">
        <f>SUM(AUT_top:POR_top!AT69)</f>
        <v>0</v>
      </c>
      <c r="AU69" s="13">
        <f>SUM(AUT_top:POR_top!AU69)</f>
        <v>0</v>
      </c>
      <c r="AV69" s="13">
        <f>SUM(AUT_top:POR_top!AV69)</f>
        <v>0</v>
      </c>
      <c r="AW69" s="13">
        <f>SUM(AUT_top:POR_top!AW69)</f>
        <v>1</v>
      </c>
      <c r="AX69" s="13">
        <f>SUM(AUT_top:POR_top!AX69)</f>
        <v>1</v>
      </c>
      <c r="AY69" s="13">
        <f>SUM(AUT_top:POR_top!AY69)</f>
        <v>0</v>
      </c>
      <c r="AZ69" s="13">
        <f>SUM(AUT_top:POR_top!AZ69)</f>
        <v>1</v>
      </c>
      <c r="BA69" s="13">
        <f>SUM(AUT_top:POR_top!BA69)</f>
        <v>2</v>
      </c>
      <c r="BB69" s="13">
        <f>SUM(AUT_top:POR_top!BB69)</f>
        <v>0</v>
      </c>
      <c r="BC69">
        <f t="shared" si="2"/>
        <v>58</v>
      </c>
      <c r="BD69" s="205">
        <f t="shared" si="3"/>
        <v>0.14215686274509803</v>
      </c>
    </row>
    <row r="70" spans="1:56" ht="35" thickBot="1" x14ac:dyDescent="0.25">
      <c r="A70" s="243"/>
      <c r="B70" s="201" t="s">
        <v>109</v>
      </c>
      <c r="C70" s="6" t="s">
        <v>111</v>
      </c>
      <c r="D70" s="13">
        <f>SUM(AUT_top:POR_top!D70)</f>
        <v>1</v>
      </c>
      <c r="E70" s="13">
        <f>SUM(AUT_top:POR_top!E70)</f>
        <v>0</v>
      </c>
      <c r="F70" s="13">
        <f>SUM(AUT_top:POR_top!F70)</f>
        <v>1</v>
      </c>
      <c r="G70" s="13">
        <f>SUM(AUT_top:POR_top!G70)</f>
        <v>0</v>
      </c>
      <c r="H70" s="13">
        <f>SUM(AUT_top:POR_top!H70)</f>
        <v>0</v>
      </c>
      <c r="I70" s="13">
        <f>SUM(AUT_top:POR_top!I70)</f>
        <v>1</v>
      </c>
      <c r="J70" s="13">
        <f>SUM(AUT_top:POR_top!J70)</f>
        <v>0</v>
      </c>
      <c r="K70" s="13">
        <f>SUM(AUT_top:POR_top!K70)</f>
        <v>0</v>
      </c>
      <c r="L70" s="13">
        <f>SUM(AUT_top:POR_top!L70)</f>
        <v>0</v>
      </c>
      <c r="M70" s="13">
        <f>SUM(AUT_top:POR_top!M70)</f>
        <v>0</v>
      </c>
      <c r="N70" s="13">
        <f>SUM(AUT_top:POR_top!N70)</f>
        <v>0</v>
      </c>
      <c r="O70" s="13">
        <f>SUM(AUT_top:POR_top!O70)</f>
        <v>0</v>
      </c>
      <c r="P70" s="13">
        <f>SUM(AUT_top:POR_top!P70)</f>
        <v>6</v>
      </c>
      <c r="Q70" s="13">
        <f>SUM(AUT_top:POR_top!Q70)</f>
        <v>3</v>
      </c>
      <c r="R70" s="13">
        <f>SUM(AUT_top:POR_top!R70)</f>
        <v>1</v>
      </c>
      <c r="S70" s="13">
        <f>SUM(AUT_top:POR_top!S70)</f>
        <v>0</v>
      </c>
      <c r="T70" s="13">
        <f>SUM(AUT_top:POR_top!T70)</f>
        <v>0</v>
      </c>
      <c r="U70" s="13">
        <f>SUM(AUT_top:POR_top!U70)</f>
        <v>6</v>
      </c>
      <c r="V70" s="13">
        <f>SUM(AUT_top:POR_top!V70)</f>
        <v>0</v>
      </c>
      <c r="W70" s="13">
        <f>SUM(AUT_top:POR_top!W70)</f>
        <v>4</v>
      </c>
      <c r="X70" s="13">
        <f>SUM(AUT_top:POR_top!X70)</f>
        <v>1</v>
      </c>
      <c r="Y70" s="13">
        <f>SUM(AUT_top:POR_top!Y70)</f>
        <v>0</v>
      </c>
      <c r="Z70" s="13">
        <f>SUM(AUT_top:POR_top!Z70)</f>
        <v>5</v>
      </c>
      <c r="AA70" s="13">
        <f>SUM(AUT_top:POR_top!AA70)</f>
        <v>0</v>
      </c>
      <c r="AB70" s="13">
        <f>SUM(AUT_top:POR_top!AB70)</f>
        <v>-1</v>
      </c>
      <c r="AC70" s="13">
        <f>SUM(AUT_top:POR_top!AC70)</f>
        <v>5</v>
      </c>
      <c r="AD70" s="13">
        <f>SUM(AUT_top:POR_top!AD70)</f>
        <v>0</v>
      </c>
      <c r="AE70" s="13">
        <f>SUM(AUT_top:POR_top!AE70)</f>
        <v>0</v>
      </c>
      <c r="AF70" s="13">
        <f>SUM(AUT_top:POR_top!AF70)</f>
        <v>3</v>
      </c>
      <c r="AG70" s="13">
        <f>SUM(AUT_top:POR_top!AG70)</f>
        <v>6</v>
      </c>
      <c r="AH70" s="13">
        <f>SUM(AUT_top:POR_top!AH70)</f>
        <v>1</v>
      </c>
      <c r="AI70" s="13">
        <f>SUM(AUT_top:POR_top!AI70)</f>
        <v>2</v>
      </c>
      <c r="AJ70" s="13">
        <f>SUM(AUT_top:POR_top!AJ70)</f>
        <v>1</v>
      </c>
      <c r="AK70" s="13">
        <f>SUM(AUT_top:POR_top!AK70)</f>
        <v>0</v>
      </c>
      <c r="AL70" s="13">
        <f>SUM(AUT_top:POR_top!AL70)</f>
        <v>1</v>
      </c>
      <c r="AM70" s="13">
        <f>SUM(AUT_top:POR_top!AM70)</f>
        <v>4</v>
      </c>
      <c r="AN70" s="13">
        <f>SUM(AUT_top:POR_top!AN70)</f>
        <v>3</v>
      </c>
      <c r="AO70" s="13">
        <f>SUM(AUT_top:POR_top!AO70)</f>
        <v>0</v>
      </c>
      <c r="AP70" s="13">
        <f>SUM(AUT_top:POR_top!AP70)</f>
        <v>0</v>
      </c>
      <c r="AQ70" s="13">
        <f>SUM(AUT_top:POR_top!AQ70)</f>
        <v>-1</v>
      </c>
      <c r="AR70" s="13">
        <f>SUM(AUT_top:POR_top!AR70)</f>
        <v>0</v>
      </c>
      <c r="AS70" s="13">
        <f>SUM(AUT_top:POR_top!AS70)</f>
        <v>0</v>
      </c>
      <c r="AT70" s="13">
        <f>SUM(AUT_top:POR_top!AT70)</f>
        <v>0</v>
      </c>
      <c r="AU70" s="13">
        <f>SUM(AUT_top:POR_top!AU70)</f>
        <v>0</v>
      </c>
      <c r="AV70" s="13">
        <f>SUM(AUT_top:POR_top!AV70)</f>
        <v>0</v>
      </c>
      <c r="AW70" s="13">
        <f>SUM(AUT_top:POR_top!AW70)</f>
        <v>1</v>
      </c>
      <c r="AX70" s="13">
        <f>SUM(AUT_top:POR_top!AX70)</f>
        <v>1</v>
      </c>
      <c r="AY70" s="13">
        <f>SUM(AUT_top:POR_top!AY70)</f>
        <v>0</v>
      </c>
      <c r="AZ70" s="13">
        <f>SUM(AUT_top:POR_top!AZ70)</f>
        <v>1</v>
      </c>
      <c r="BA70" s="13">
        <f>SUM(AUT_top:POR_top!BA70)</f>
        <v>1</v>
      </c>
      <c r="BB70" s="13">
        <f>SUM(AUT_top:POR_top!BB70)</f>
        <v>0</v>
      </c>
      <c r="BC70">
        <f t="shared" si="2"/>
        <v>57</v>
      </c>
      <c r="BD70" s="205">
        <f t="shared" si="3"/>
        <v>0.13970588235294118</v>
      </c>
    </row>
    <row r="71" spans="1:56" ht="35" thickBot="1" x14ac:dyDescent="0.25">
      <c r="A71" s="243"/>
      <c r="B71" s="201" t="s">
        <v>109</v>
      </c>
      <c r="C71" s="6" t="s">
        <v>112</v>
      </c>
      <c r="D71" s="13">
        <f>SUM(AUT_top:POR_top!D71)</f>
        <v>1</v>
      </c>
      <c r="E71" s="13">
        <f>SUM(AUT_top:POR_top!E71)</f>
        <v>0</v>
      </c>
      <c r="F71" s="13">
        <f>SUM(AUT_top:POR_top!F71)</f>
        <v>1</v>
      </c>
      <c r="G71" s="13">
        <f>SUM(AUT_top:POR_top!G71)</f>
        <v>0</v>
      </c>
      <c r="H71" s="13">
        <f>SUM(AUT_top:POR_top!H71)</f>
        <v>0</v>
      </c>
      <c r="I71" s="13">
        <f>SUM(AUT_top:POR_top!I71)</f>
        <v>1</v>
      </c>
      <c r="J71" s="13">
        <f>SUM(AUT_top:POR_top!J71)</f>
        <v>0</v>
      </c>
      <c r="K71" s="13">
        <f>SUM(AUT_top:POR_top!K71)</f>
        <v>0</v>
      </c>
      <c r="L71" s="13">
        <f>SUM(AUT_top:POR_top!L71)</f>
        <v>0</v>
      </c>
      <c r="M71" s="13">
        <f>SUM(AUT_top:POR_top!M71)</f>
        <v>0</v>
      </c>
      <c r="N71" s="13">
        <f>SUM(AUT_top:POR_top!N71)</f>
        <v>0</v>
      </c>
      <c r="O71" s="13">
        <f>SUM(AUT_top:POR_top!O71)</f>
        <v>0</v>
      </c>
      <c r="P71" s="13">
        <f>SUM(AUT_top:POR_top!P71)</f>
        <v>6</v>
      </c>
      <c r="Q71" s="13">
        <f>SUM(AUT_top:POR_top!Q71)</f>
        <v>4</v>
      </c>
      <c r="R71" s="13">
        <f>SUM(AUT_top:POR_top!R71)</f>
        <v>1</v>
      </c>
      <c r="S71" s="13">
        <f>SUM(AUT_top:POR_top!S71)</f>
        <v>0</v>
      </c>
      <c r="T71" s="13">
        <f>SUM(AUT_top:POR_top!T71)</f>
        <v>0</v>
      </c>
      <c r="U71" s="13">
        <f>SUM(AUT_top:POR_top!U71)</f>
        <v>7</v>
      </c>
      <c r="V71" s="13">
        <f>SUM(AUT_top:POR_top!V71)</f>
        <v>0</v>
      </c>
      <c r="W71" s="13">
        <f>SUM(AUT_top:POR_top!W71)</f>
        <v>4</v>
      </c>
      <c r="X71" s="13">
        <f>SUM(AUT_top:POR_top!X71)</f>
        <v>1</v>
      </c>
      <c r="Y71" s="13">
        <f>SUM(AUT_top:POR_top!Y71)</f>
        <v>0</v>
      </c>
      <c r="Z71" s="13">
        <f>SUM(AUT_top:POR_top!Z71)</f>
        <v>5</v>
      </c>
      <c r="AA71" s="13">
        <f>SUM(AUT_top:POR_top!AA71)</f>
        <v>1</v>
      </c>
      <c r="AB71" s="13">
        <f>SUM(AUT_top:POR_top!AB71)</f>
        <v>-1</v>
      </c>
      <c r="AC71" s="13">
        <f>SUM(AUT_top:POR_top!AC71)</f>
        <v>5</v>
      </c>
      <c r="AD71" s="13">
        <f>SUM(AUT_top:POR_top!AD71)</f>
        <v>0</v>
      </c>
      <c r="AE71" s="13">
        <f>SUM(AUT_top:POR_top!AE71)</f>
        <v>0</v>
      </c>
      <c r="AF71" s="13">
        <f>SUM(AUT_top:POR_top!AF71)</f>
        <v>4</v>
      </c>
      <c r="AG71" s="13">
        <f>SUM(AUT_top:POR_top!AG71)</f>
        <v>6</v>
      </c>
      <c r="AH71" s="13">
        <f>SUM(AUT_top:POR_top!AH71)</f>
        <v>1</v>
      </c>
      <c r="AI71" s="13">
        <f>SUM(AUT_top:POR_top!AI71)</f>
        <v>1</v>
      </c>
      <c r="AJ71" s="13">
        <f>SUM(AUT_top:POR_top!AJ71)</f>
        <v>1</v>
      </c>
      <c r="AK71" s="13">
        <f>SUM(AUT_top:POR_top!AK71)</f>
        <v>0</v>
      </c>
      <c r="AL71" s="13">
        <f>SUM(AUT_top:POR_top!AL71)</f>
        <v>1</v>
      </c>
      <c r="AM71" s="13">
        <f>SUM(AUT_top:POR_top!AM71)</f>
        <v>5</v>
      </c>
      <c r="AN71" s="13">
        <f>SUM(AUT_top:POR_top!AN71)</f>
        <v>4</v>
      </c>
      <c r="AO71" s="13">
        <f>SUM(AUT_top:POR_top!AO71)</f>
        <v>1</v>
      </c>
      <c r="AP71" s="13">
        <f>SUM(AUT_top:POR_top!AP71)</f>
        <v>0</v>
      </c>
      <c r="AQ71" s="13">
        <f>SUM(AUT_top:POR_top!AQ71)</f>
        <v>-1</v>
      </c>
      <c r="AR71" s="13">
        <f>SUM(AUT_top:POR_top!AR71)</f>
        <v>0</v>
      </c>
      <c r="AS71" s="13">
        <f>SUM(AUT_top:POR_top!AS71)</f>
        <v>0</v>
      </c>
      <c r="AT71" s="13">
        <f>SUM(AUT_top:POR_top!AT71)</f>
        <v>0</v>
      </c>
      <c r="AU71" s="13">
        <f>SUM(AUT_top:POR_top!AU71)</f>
        <v>0</v>
      </c>
      <c r="AV71" s="13">
        <f>SUM(AUT_top:POR_top!AV71)</f>
        <v>0</v>
      </c>
      <c r="AW71" s="13">
        <f>SUM(AUT_top:POR_top!AW71)</f>
        <v>1</v>
      </c>
      <c r="AX71" s="13">
        <f>SUM(AUT_top:POR_top!AX71)</f>
        <v>1</v>
      </c>
      <c r="AY71" s="13">
        <f>SUM(AUT_top:POR_top!AY71)</f>
        <v>0</v>
      </c>
      <c r="AZ71" s="13">
        <f>SUM(AUT_top:POR_top!AZ71)</f>
        <v>1</v>
      </c>
      <c r="BA71" s="13">
        <f>SUM(AUT_top:POR_top!BA71)</f>
        <v>1</v>
      </c>
      <c r="BB71" s="13">
        <f>SUM(AUT_top:POR_top!BB71)</f>
        <v>0</v>
      </c>
      <c r="BC71">
        <f t="shared" si="2"/>
        <v>63</v>
      </c>
      <c r="BD71" s="205">
        <f t="shared" si="3"/>
        <v>0.15441176470588236</v>
      </c>
    </row>
    <row r="72" spans="1:56" ht="18" thickBot="1" x14ac:dyDescent="0.25">
      <c r="A72" s="243"/>
      <c r="B72" s="201" t="s">
        <v>109</v>
      </c>
      <c r="C72" s="6" t="s">
        <v>144</v>
      </c>
      <c r="D72" s="13">
        <f>SUM(AUT_top:POR_top!D72)</f>
        <v>1</v>
      </c>
      <c r="E72" s="13">
        <f>SUM(AUT_top:POR_top!E72)</f>
        <v>0</v>
      </c>
      <c r="F72" s="13">
        <f>SUM(AUT_top:POR_top!F72)</f>
        <v>1</v>
      </c>
      <c r="G72" s="13">
        <f>SUM(AUT_top:POR_top!G72)</f>
        <v>0</v>
      </c>
      <c r="H72" s="13">
        <f>SUM(AUT_top:POR_top!H72)</f>
        <v>0</v>
      </c>
      <c r="I72" s="13">
        <f>SUM(AUT_top:POR_top!I72)</f>
        <v>1</v>
      </c>
      <c r="J72" s="13">
        <f>SUM(AUT_top:POR_top!J72)</f>
        <v>0</v>
      </c>
      <c r="K72" s="13">
        <f>SUM(AUT_top:POR_top!K72)</f>
        <v>0</v>
      </c>
      <c r="L72" s="13">
        <f>SUM(AUT_top:POR_top!L72)</f>
        <v>0</v>
      </c>
      <c r="M72" s="13">
        <f>SUM(AUT_top:POR_top!M72)</f>
        <v>0</v>
      </c>
      <c r="N72" s="13">
        <f>SUM(AUT_top:POR_top!N72)</f>
        <v>0</v>
      </c>
      <c r="O72" s="13">
        <f>SUM(AUT_top:POR_top!O72)</f>
        <v>1</v>
      </c>
      <c r="P72" s="13">
        <f>SUM(AUT_top:POR_top!P72)</f>
        <v>6</v>
      </c>
      <c r="Q72" s="13">
        <f>SUM(AUT_top:POR_top!Q72)</f>
        <v>4</v>
      </c>
      <c r="R72" s="13">
        <f>SUM(AUT_top:POR_top!R72)</f>
        <v>1</v>
      </c>
      <c r="S72" s="13">
        <f>SUM(AUT_top:POR_top!S72)</f>
        <v>0</v>
      </c>
      <c r="T72" s="13">
        <f>SUM(AUT_top:POR_top!T72)</f>
        <v>0</v>
      </c>
      <c r="U72" s="13">
        <f>SUM(AUT_top:POR_top!U72)</f>
        <v>7</v>
      </c>
      <c r="V72" s="13">
        <f>SUM(AUT_top:POR_top!V72)</f>
        <v>1</v>
      </c>
      <c r="W72" s="13">
        <f>SUM(AUT_top:POR_top!W72)</f>
        <v>5</v>
      </c>
      <c r="X72" s="13">
        <f>SUM(AUT_top:POR_top!X72)</f>
        <v>1</v>
      </c>
      <c r="Y72" s="13">
        <f>SUM(AUT_top:POR_top!Y72)</f>
        <v>0</v>
      </c>
      <c r="Z72" s="13">
        <f>SUM(AUT_top:POR_top!Z72)</f>
        <v>5</v>
      </c>
      <c r="AA72" s="13">
        <f>SUM(AUT_top:POR_top!AA72)</f>
        <v>0</v>
      </c>
      <c r="AB72" s="13">
        <f>SUM(AUT_top:POR_top!AB72)</f>
        <v>-1</v>
      </c>
      <c r="AC72" s="13">
        <f>SUM(AUT_top:POR_top!AC72)</f>
        <v>5</v>
      </c>
      <c r="AD72" s="13">
        <f>SUM(AUT_top:POR_top!AD72)</f>
        <v>0</v>
      </c>
      <c r="AE72" s="13">
        <f>SUM(AUT_top:POR_top!AE72)</f>
        <v>0</v>
      </c>
      <c r="AF72" s="13">
        <f>SUM(AUT_top:POR_top!AF72)</f>
        <v>4</v>
      </c>
      <c r="AG72" s="13">
        <f>SUM(AUT_top:POR_top!AG72)</f>
        <v>6</v>
      </c>
      <c r="AH72" s="13">
        <f>SUM(AUT_top:POR_top!AH72)</f>
        <v>1</v>
      </c>
      <c r="AI72" s="13">
        <f>SUM(AUT_top:POR_top!AI72)</f>
        <v>0</v>
      </c>
      <c r="AJ72" s="13">
        <f>SUM(AUT_top:POR_top!AJ72)</f>
        <v>1</v>
      </c>
      <c r="AK72" s="13">
        <f>SUM(AUT_top:POR_top!AK72)</f>
        <v>0</v>
      </c>
      <c r="AL72" s="13">
        <f>SUM(AUT_top:POR_top!AL72)</f>
        <v>1</v>
      </c>
      <c r="AM72" s="13">
        <f>SUM(AUT_top:POR_top!AM72)</f>
        <v>5</v>
      </c>
      <c r="AN72" s="13">
        <f>SUM(AUT_top:POR_top!AN72)</f>
        <v>4</v>
      </c>
      <c r="AO72" s="13">
        <f>SUM(AUT_top:POR_top!AO72)</f>
        <v>1</v>
      </c>
      <c r="AP72" s="13">
        <f>SUM(AUT_top:POR_top!AP72)</f>
        <v>0</v>
      </c>
      <c r="AQ72" s="13">
        <f>SUM(AUT_top:POR_top!AQ72)</f>
        <v>-1</v>
      </c>
      <c r="AR72" s="13">
        <f>SUM(AUT_top:POR_top!AR72)</f>
        <v>0</v>
      </c>
      <c r="AS72" s="13">
        <f>SUM(AUT_top:POR_top!AS72)</f>
        <v>0</v>
      </c>
      <c r="AT72" s="13">
        <f>SUM(AUT_top:POR_top!AT72)</f>
        <v>0</v>
      </c>
      <c r="AU72" s="13">
        <f>SUM(AUT_top:POR_top!AU72)</f>
        <v>0</v>
      </c>
      <c r="AV72" s="13">
        <f>SUM(AUT_top:POR_top!AV72)</f>
        <v>0</v>
      </c>
      <c r="AW72" s="13">
        <f>SUM(AUT_top:POR_top!AW72)</f>
        <v>2</v>
      </c>
      <c r="AX72" s="13">
        <f>SUM(AUT_top:POR_top!AX72)</f>
        <v>1</v>
      </c>
      <c r="AY72" s="13">
        <f>SUM(AUT_top:POR_top!AY72)</f>
        <v>0</v>
      </c>
      <c r="AZ72" s="13">
        <f>SUM(AUT_top:POR_top!AZ72)</f>
        <v>1</v>
      </c>
      <c r="BA72" s="13">
        <f>SUM(AUT_top:POR_top!BA72)</f>
        <v>2</v>
      </c>
      <c r="BB72" s="13">
        <f>SUM(AUT_top:POR_top!BB72)</f>
        <v>0</v>
      </c>
      <c r="BC72">
        <f t="shared" si="2"/>
        <v>66</v>
      </c>
      <c r="BD72" s="205">
        <f t="shared" si="3"/>
        <v>0.16176470588235295</v>
      </c>
    </row>
    <row r="73" spans="1:56" ht="18" thickBot="1" x14ac:dyDescent="0.25">
      <c r="A73" s="243"/>
      <c r="B73" s="201" t="s">
        <v>109</v>
      </c>
      <c r="C73" s="7" t="s">
        <v>147</v>
      </c>
      <c r="D73" s="13">
        <f>SUM(AUT_top:POR_top!D73)</f>
        <v>3</v>
      </c>
      <c r="E73" s="13">
        <f>SUM(AUT_top:POR_top!E73)</f>
        <v>0</v>
      </c>
      <c r="F73" s="13">
        <f>SUM(AUT_top:POR_top!F73)</f>
        <v>1</v>
      </c>
      <c r="G73" s="13">
        <f>SUM(AUT_top:POR_top!G73)</f>
        <v>0</v>
      </c>
      <c r="H73" s="13">
        <f>SUM(AUT_top:POR_top!H73)</f>
        <v>0</v>
      </c>
      <c r="I73" s="13">
        <f>SUM(AUT_top:POR_top!I73)</f>
        <v>1</v>
      </c>
      <c r="J73" s="13">
        <f>SUM(AUT_top:POR_top!J73)</f>
        <v>0</v>
      </c>
      <c r="K73" s="13">
        <f>SUM(AUT_top:POR_top!K73)</f>
        <v>0</v>
      </c>
      <c r="L73" s="13">
        <f>SUM(AUT_top:POR_top!L73)</f>
        <v>0</v>
      </c>
      <c r="M73" s="13">
        <f>SUM(AUT_top:POR_top!M73)</f>
        <v>0</v>
      </c>
      <c r="N73" s="13">
        <f>SUM(AUT_top:POR_top!N73)</f>
        <v>0</v>
      </c>
      <c r="O73" s="13">
        <f>SUM(AUT_top:POR_top!O73)</f>
        <v>3</v>
      </c>
      <c r="P73" s="13">
        <f>SUM(AUT_top:POR_top!P73)</f>
        <v>7</v>
      </c>
      <c r="Q73" s="13">
        <f>SUM(AUT_top:POR_top!Q73)</f>
        <v>2</v>
      </c>
      <c r="R73" s="13">
        <f>SUM(AUT_top:POR_top!R73)</f>
        <v>1</v>
      </c>
      <c r="S73" s="13">
        <f>SUM(AUT_top:POR_top!S73)</f>
        <v>0</v>
      </c>
      <c r="T73" s="13">
        <f>SUM(AUT_top:POR_top!T73)</f>
        <v>0</v>
      </c>
      <c r="U73" s="13">
        <f>SUM(AUT_top:POR_top!U73)</f>
        <v>7</v>
      </c>
      <c r="V73" s="13">
        <f>SUM(AUT_top:POR_top!V73)</f>
        <v>2</v>
      </c>
      <c r="W73" s="13">
        <f>SUM(AUT_top:POR_top!W73)</f>
        <v>4</v>
      </c>
      <c r="X73" s="13">
        <f>SUM(AUT_top:POR_top!X73)</f>
        <v>1</v>
      </c>
      <c r="Y73" s="13">
        <f>SUM(AUT_top:POR_top!Y73)</f>
        <v>0</v>
      </c>
      <c r="Z73" s="13">
        <f>SUM(AUT_top:POR_top!Z73)</f>
        <v>5</v>
      </c>
      <c r="AA73" s="13">
        <f>SUM(AUT_top:POR_top!AA73)</f>
        <v>1</v>
      </c>
      <c r="AB73" s="13">
        <f>SUM(AUT_top:POR_top!AB73)</f>
        <v>6</v>
      </c>
      <c r="AC73" s="13">
        <f>SUM(AUT_top:POR_top!AC73)</f>
        <v>5</v>
      </c>
      <c r="AD73" s="13">
        <f>SUM(AUT_top:POR_top!AD73)</f>
        <v>1</v>
      </c>
      <c r="AE73" s="13">
        <f>SUM(AUT_top:POR_top!AE73)</f>
        <v>0</v>
      </c>
      <c r="AF73" s="13">
        <f>SUM(AUT_top:POR_top!AF73)</f>
        <v>5</v>
      </c>
      <c r="AG73" s="13">
        <f>SUM(AUT_top:POR_top!AG73)</f>
        <v>6</v>
      </c>
      <c r="AH73" s="13">
        <f>SUM(AUT_top:POR_top!AH73)</f>
        <v>1</v>
      </c>
      <c r="AI73" s="13">
        <f>SUM(AUT_top:POR_top!AI73)</f>
        <v>0</v>
      </c>
      <c r="AJ73" s="13">
        <f>SUM(AUT_top:POR_top!AJ73)</f>
        <v>2</v>
      </c>
      <c r="AK73" s="13">
        <f>SUM(AUT_top:POR_top!AK73)</f>
        <v>0</v>
      </c>
      <c r="AL73" s="13">
        <f>SUM(AUT_top:POR_top!AL73)</f>
        <v>1</v>
      </c>
      <c r="AM73" s="13">
        <f>SUM(AUT_top:POR_top!AM73)</f>
        <v>4</v>
      </c>
      <c r="AN73" s="13">
        <f>SUM(AUT_top:POR_top!AN73)</f>
        <v>2</v>
      </c>
      <c r="AO73" s="13">
        <f>SUM(AUT_top:POR_top!AO73)</f>
        <v>0</v>
      </c>
      <c r="AP73" s="13">
        <f>SUM(AUT_top:POR_top!AP73)</f>
        <v>3</v>
      </c>
      <c r="AQ73" s="13">
        <f>SUM(AUT_top:POR_top!AQ73)</f>
        <v>3</v>
      </c>
      <c r="AR73" s="13">
        <f>SUM(AUT_top:POR_top!AR73)</f>
        <v>3</v>
      </c>
      <c r="AS73" s="13">
        <f>SUM(AUT_top:POR_top!AS73)</f>
        <v>0</v>
      </c>
      <c r="AT73" s="13">
        <f>SUM(AUT_top:POR_top!AT73)</f>
        <v>0</v>
      </c>
      <c r="AU73" s="13">
        <f>SUM(AUT_top:POR_top!AU73)</f>
        <v>0</v>
      </c>
      <c r="AV73" s="13">
        <f>SUM(AUT_top:POR_top!AV73)</f>
        <v>0</v>
      </c>
      <c r="AW73" s="13">
        <f>SUM(AUT_top:POR_top!AW73)</f>
        <v>1</v>
      </c>
      <c r="AX73" s="13">
        <f>SUM(AUT_top:POR_top!AX73)</f>
        <v>1</v>
      </c>
      <c r="AY73" s="13">
        <f>SUM(AUT_top:POR_top!AY73)</f>
        <v>3</v>
      </c>
      <c r="AZ73" s="13">
        <f>SUM(AUT_top:POR_top!AZ73)</f>
        <v>3</v>
      </c>
      <c r="BA73" s="13">
        <f>SUM(AUT_top:POR_top!BA73)</f>
        <v>4</v>
      </c>
      <c r="BB73" s="13">
        <f>SUM(AUT_top:POR_top!BB73)</f>
        <v>3</v>
      </c>
      <c r="BC73">
        <f t="shared" si="2"/>
        <v>95</v>
      </c>
      <c r="BD73" s="205">
        <f t="shared" si="3"/>
        <v>0.23284313725490197</v>
      </c>
    </row>
    <row r="74" spans="1:56" ht="18" thickBot="1" x14ac:dyDescent="0.25">
      <c r="A74" s="243"/>
      <c r="B74" s="201" t="s">
        <v>143</v>
      </c>
      <c r="C74" s="5" t="s">
        <v>119</v>
      </c>
      <c r="D74" s="13">
        <f>SUM(AUT_top:POR_top!D74)</f>
        <v>1</v>
      </c>
      <c r="E74" s="13">
        <f>SUM(AUT_top:POR_top!E74)</f>
        <v>0</v>
      </c>
      <c r="F74" s="13">
        <f>SUM(AUT_top:POR_top!F74)</f>
        <v>1</v>
      </c>
      <c r="G74" s="13">
        <f>SUM(AUT_top:POR_top!G74)</f>
        <v>0</v>
      </c>
      <c r="H74" s="13">
        <f>SUM(AUT_top:POR_top!H74)</f>
        <v>0</v>
      </c>
      <c r="I74" s="13">
        <f>SUM(AUT_top:POR_top!I74)</f>
        <v>1</v>
      </c>
      <c r="J74" s="13">
        <f>SUM(AUT_top:POR_top!J74)</f>
        <v>0</v>
      </c>
      <c r="K74" s="13">
        <f>SUM(AUT_top:POR_top!K74)</f>
        <v>0</v>
      </c>
      <c r="L74" s="13">
        <f>SUM(AUT_top:POR_top!L74)</f>
        <v>0</v>
      </c>
      <c r="M74" s="13">
        <f>SUM(AUT_top:POR_top!M74)</f>
        <v>0</v>
      </c>
      <c r="N74" s="13">
        <f>SUM(AUT_top:POR_top!N74)</f>
        <v>0</v>
      </c>
      <c r="O74" s="13">
        <f>SUM(AUT_top:POR_top!O74)</f>
        <v>2</v>
      </c>
      <c r="P74" s="13">
        <f>SUM(AUT_top:POR_top!P74)</f>
        <v>5</v>
      </c>
      <c r="Q74" s="13">
        <f>SUM(AUT_top:POR_top!Q74)</f>
        <v>1</v>
      </c>
      <c r="R74" s="13">
        <f>SUM(AUT_top:POR_top!R74)</f>
        <v>3</v>
      </c>
      <c r="S74" s="13">
        <f>SUM(AUT_top:POR_top!S74)</f>
        <v>2</v>
      </c>
      <c r="T74" s="13">
        <f>SUM(AUT_top:POR_top!T74)</f>
        <v>0</v>
      </c>
      <c r="U74" s="13">
        <f>SUM(AUT_top:POR_top!U74)</f>
        <v>4</v>
      </c>
      <c r="V74" s="13">
        <f>SUM(AUT_top:POR_top!V74)</f>
        <v>2</v>
      </c>
      <c r="W74" s="13">
        <f>SUM(AUT_top:POR_top!W74)</f>
        <v>3</v>
      </c>
      <c r="X74" s="13">
        <f>SUM(AUT_top:POR_top!X74)</f>
        <v>1</v>
      </c>
      <c r="Y74" s="13">
        <f>SUM(AUT_top:POR_top!Y74)</f>
        <v>0</v>
      </c>
      <c r="Z74" s="13">
        <f>SUM(AUT_top:POR_top!Z74)</f>
        <v>5</v>
      </c>
      <c r="AA74" s="13">
        <f>SUM(AUT_top:POR_top!AA74)</f>
        <v>0</v>
      </c>
      <c r="AB74" s="13">
        <f>SUM(AUT_top:POR_top!AB74)</f>
        <v>2</v>
      </c>
      <c r="AC74" s="13">
        <f>SUM(AUT_top:POR_top!AC74)</f>
        <v>4</v>
      </c>
      <c r="AD74" s="13">
        <f>SUM(AUT_top:POR_top!AD74)</f>
        <v>0</v>
      </c>
      <c r="AE74" s="13">
        <f>SUM(AUT_top:POR_top!AE74)</f>
        <v>0</v>
      </c>
      <c r="AF74" s="13">
        <f>SUM(AUT_top:POR_top!AF74)</f>
        <v>5</v>
      </c>
      <c r="AG74" s="13">
        <f>SUM(AUT_top:POR_top!AG74)</f>
        <v>5</v>
      </c>
      <c r="AH74" s="13">
        <f>SUM(AUT_top:POR_top!AH74)</f>
        <v>2</v>
      </c>
      <c r="AI74" s="13">
        <f>SUM(AUT_top:POR_top!AI74)</f>
        <v>1</v>
      </c>
      <c r="AJ74" s="13">
        <f>SUM(AUT_top:POR_top!AJ74)</f>
        <v>1</v>
      </c>
      <c r="AK74" s="13">
        <f>SUM(AUT_top:POR_top!AK74)</f>
        <v>0</v>
      </c>
      <c r="AL74" s="13">
        <f>SUM(AUT_top:POR_top!AL74)</f>
        <v>1</v>
      </c>
      <c r="AM74" s="13">
        <f>SUM(AUT_top:POR_top!AM74)</f>
        <v>3</v>
      </c>
      <c r="AN74" s="13">
        <f>SUM(AUT_top:POR_top!AN74)</f>
        <v>1</v>
      </c>
      <c r="AO74" s="13">
        <f>SUM(AUT_top:POR_top!AO74)</f>
        <v>0</v>
      </c>
      <c r="AP74" s="13">
        <f>SUM(AUT_top:POR_top!AP74)</f>
        <v>1</v>
      </c>
      <c r="AQ74" s="13">
        <f>SUM(AUT_top:POR_top!AQ74)</f>
        <v>1</v>
      </c>
      <c r="AR74" s="13">
        <f>SUM(AUT_top:POR_top!AR74)</f>
        <v>1</v>
      </c>
      <c r="AS74" s="13">
        <f>SUM(AUT_top:POR_top!AS74)</f>
        <v>0</v>
      </c>
      <c r="AT74" s="13">
        <f>SUM(AUT_top:POR_top!AT74)</f>
        <v>0</v>
      </c>
      <c r="AU74" s="13">
        <f>SUM(AUT_top:POR_top!AU74)</f>
        <v>0</v>
      </c>
      <c r="AV74" s="13">
        <f>SUM(AUT_top:POR_top!AV74)</f>
        <v>0</v>
      </c>
      <c r="AW74" s="13">
        <f>SUM(AUT_top:POR_top!AW74)</f>
        <v>2</v>
      </c>
      <c r="AX74" s="13">
        <f>SUM(AUT_top:POR_top!AX74)</f>
        <v>1</v>
      </c>
      <c r="AY74" s="13">
        <f>SUM(AUT_top:POR_top!AY74)</f>
        <v>0</v>
      </c>
      <c r="AZ74" s="13">
        <f>SUM(AUT_top:POR_top!AZ74)</f>
        <v>2</v>
      </c>
      <c r="BA74" s="13">
        <f>SUM(AUT_top:POR_top!BA74)</f>
        <v>1</v>
      </c>
      <c r="BB74" s="13">
        <f>SUM(AUT_top:POR_top!BB74)</f>
        <v>0</v>
      </c>
      <c r="BC74">
        <f t="shared" si="2"/>
        <v>65</v>
      </c>
      <c r="BD74" s="205">
        <f t="shared" si="3"/>
        <v>0.15931372549019607</v>
      </c>
    </row>
    <row r="75" spans="1:56" ht="18" thickBot="1" x14ac:dyDescent="0.25">
      <c r="A75" s="243"/>
      <c r="B75" s="201" t="s">
        <v>143</v>
      </c>
      <c r="C75" s="7" t="s">
        <v>120</v>
      </c>
      <c r="D75" s="13">
        <f>SUM(AUT_top:POR_top!D75)</f>
        <v>1</v>
      </c>
      <c r="E75" s="13">
        <f>SUM(AUT_top:POR_top!E75)</f>
        <v>0</v>
      </c>
      <c r="F75" s="13">
        <f>SUM(AUT_top:POR_top!F75)</f>
        <v>2</v>
      </c>
      <c r="G75" s="13">
        <f>SUM(AUT_top:POR_top!G75)</f>
        <v>0</v>
      </c>
      <c r="H75" s="13">
        <f>SUM(AUT_top:POR_top!H75)</f>
        <v>0</v>
      </c>
      <c r="I75" s="13">
        <f>SUM(AUT_top:POR_top!I75)</f>
        <v>1</v>
      </c>
      <c r="J75" s="13">
        <f>SUM(AUT_top:POR_top!J75)</f>
        <v>0</v>
      </c>
      <c r="K75" s="13">
        <f>SUM(AUT_top:POR_top!K75)</f>
        <v>0</v>
      </c>
      <c r="L75" s="13">
        <f>SUM(AUT_top:POR_top!L75)</f>
        <v>1</v>
      </c>
      <c r="M75" s="13">
        <f>SUM(AUT_top:POR_top!M75)</f>
        <v>0</v>
      </c>
      <c r="N75" s="13">
        <f>SUM(AUT_top:POR_top!N75)</f>
        <v>0</v>
      </c>
      <c r="O75" s="13">
        <f>SUM(AUT_top:POR_top!O75)</f>
        <v>0</v>
      </c>
      <c r="P75" s="13">
        <f>SUM(AUT_top:POR_top!P75)</f>
        <v>3</v>
      </c>
      <c r="Q75" s="13">
        <f>SUM(AUT_top:POR_top!Q75)</f>
        <v>0</v>
      </c>
      <c r="R75" s="13">
        <f>SUM(AUT_top:POR_top!R75)</f>
        <v>3</v>
      </c>
      <c r="S75" s="13">
        <f>SUM(AUT_top:POR_top!S75)</f>
        <v>5</v>
      </c>
      <c r="T75" s="13">
        <f>SUM(AUT_top:POR_top!T75)</f>
        <v>1</v>
      </c>
      <c r="U75" s="13">
        <f>SUM(AUT_top:POR_top!U75)</f>
        <v>3</v>
      </c>
      <c r="V75" s="13">
        <f>SUM(AUT_top:POR_top!V75)</f>
        <v>0</v>
      </c>
      <c r="W75" s="13">
        <f>SUM(AUT_top:POR_top!W75)</f>
        <v>3</v>
      </c>
      <c r="X75" s="13">
        <f>SUM(AUT_top:POR_top!X75)</f>
        <v>1</v>
      </c>
      <c r="Y75" s="13">
        <f>SUM(AUT_top:POR_top!Y75)</f>
        <v>2</v>
      </c>
      <c r="Z75" s="13">
        <f>SUM(AUT_top:POR_top!Z75)</f>
        <v>4</v>
      </c>
      <c r="AA75" s="13">
        <f>SUM(AUT_top:POR_top!AA75)</f>
        <v>1</v>
      </c>
      <c r="AB75" s="13">
        <f>SUM(AUT_top:POR_top!AB75)</f>
        <v>-1</v>
      </c>
      <c r="AC75" s="13">
        <f>SUM(AUT_top:POR_top!AC75)</f>
        <v>4</v>
      </c>
      <c r="AD75" s="13">
        <f>SUM(AUT_top:POR_top!AD75)</f>
        <v>0</v>
      </c>
      <c r="AE75" s="13">
        <f>SUM(AUT_top:POR_top!AE75)</f>
        <v>0</v>
      </c>
      <c r="AF75" s="13">
        <f>SUM(AUT_top:POR_top!AF75)</f>
        <v>3</v>
      </c>
      <c r="AG75" s="13">
        <f>SUM(AUT_top:POR_top!AG75)</f>
        <v>4</v>
      </c>
      <c r="AH75" s="13">
        <f>SUM(AUT_top:POR_top!AH75)</f>
        <v>2</v>
      </c>
      <c r="AI75" s="13">
        <f>SUM(AUT_top:POR_top!AI75)</f>
        <v>3</v>
      </c>
      <c r="AJ75" s="13">
        <f>SUM(AUT_top:POR_top!AJ75)</f>
        <v>1</v>
      </c>
      <c r="AK75" s="13">
        <f>SUM(AUT_top:POR_top!AK75)</f>
        <v>0</v>
      </c>
      <c r="AL75" s="13">
        <f>SUM(AUT_top:POR_top!AL75)</f>
        <v>0</v>
      </c>
      <c r="AM75" s="13">
        <f>SUM(AUT_top:POR_top!AM75)</f>
        <v>2</v>
      </c>
      <c r="AN75" s="13">
        <f>SUM(AUT_top:POR_top!AN75)</f>
        <v>0</v>
      </c>
      <c r="AO75" s="13">
        <f>SUM(AUT_top:POR_top!AO75)</f>
        <v>0</v>
      </c>
      <c r="AP75" s="13">
        <f>SUM(AUT_top:POR_top!AP75)</f>
        <v>1</v>
      </c>
      <c r="AQ75" s="13">
        <f>SUM(AUT_top:POR_top!AQ75)</f>
        <v>0</v>
      </c>
      <c r="AR75" s="13">
        <f>SUM(AUT_top:POR_top!AR75)</f>
        <v>0</v>
      </c>
      <c r="AS75" s="13">
        <f>SUM(AUT_top:POR_top!AS75)</f>
        <v>1</v>
      </c>
      <c r="AT75" s="13">
        <f>SUM(AUT_top:POR_top!AT75)</f>
        <v>0</v>
      </c>
      <c r="AU75" s="13">
        <f>SUM(AUT_top:POR_top!AU75)</f>
        <v>0</v>
      </c>
      <c r="AV75" s="13">
        <f>SUM(AUT_top:POR_top!AV75)</f>
        <v>0</v>
      </c>
      <c r="AW75" s="13">
        <f>SUM(AUT_top:POR_top!AW75)</f>
        <v>3</v>
      </c>
      <c r="AX75" s="13">
        <f>SUM(AUT_top:POR_top!AX75)</f>
        <v>1</v>
      </c>
      <c r="AY75" s="13">
        <f>SUM(AUT_top:POR_top!AY75)</f>
        <v>0</v>
      </c>
      <c r="AZ75" s="13">
        <f>SUM(AUT_top:POR_top!AZ75)</f>
        <v>2</v>
      </c>
      <c r="BA75" s="13">
        <f>SUM(AUT_top:POR_top!BA75)</f>
        <v>1</v>
      </c>
      <c r="BB75" s="13">
        <f>SUM(AUT_top:POR_top!BB75)</f>
        <v>0</v>
      </c>
      <c r="BC75">
        <f t="shared" si="2"/>
        <v>58</v>
      </c>
      <c r="BD75" s="205">
        <f t="shared" si="3"/>
        <v>0.14215686274509803</v>
      </c>
    </row>
    <row r="76" spans="1:56" ht="18" thickBot="1" x14ac:dyDescent="0.25">
      <c r="A76" s="243"/>
      <c r="B76" s="201" t="s">
        <v>81</v>
      </c>
      <c r="C76" s="5" t="s">
        <v>138</v>
      </c>
      <c r="D76" s="13">
        <f>SUM(AUT_top:POR_top!D76)</f>
        <v>5</v>
      </c>
      <c r="E76" s="13">
        <f>SUM(AUT_top:POR_top!E76)</f>
        <v>0</v>
      </c>
      <c r="F76" s="13">
        <f>SUM(AUT_top:POR_top!F76)</f>
        <v>2</v>
      </c>
      <c r="G76" s="13">
        <f>SUM(AUT_top:POR_top!G76)</f>
        <v>1</v>
      </c>
      <c r="H76" s="13">
        <f>SUM(AUT_top:POR_top!H76)</f>
        <v>4</v>
      </c>
      <c r="I76" s="13">
        <f>SUM(AUT_top:POR_top!I76)</f>
        <v>4</v>
      </c>
      <c r="J76" s="13">
        <f>SUM(AUT_top:POR_top!J76)</f>
        <v>1</v>
      </c>
      <c r="K76" s="13">
        <f>SUM(AUT_top:POR_top!K76)</f>
        <v>1</v>
      </c>
      <c r="L76" s="13">
        <f>SUM(AUT_top:POR_top!L76)</f>
        <v>5</v>
      </c>
      <c r="M76" s="13">
        <f>SUM(AUT_top:POR_top!M76)</f>
        <v>3</v>
      </c>
      <c r="N76" s="13">
        <f>SUM(AUT_top:POR_top!N76)</f>
        <v>2</v>
      </c>
      <c r="O76" s="13">
        <f>SUM(AUT_top:POR_top!O76)</f>
        <v>3</v>
      </c>
      <c r="P76" s="13">
        <f>SUM(AUT_top:POR_top!P76)</f>
        <v>7</v>
      </c>
      <c r="Q76" s="13">
        <f>SUM(AUT_top:POR_top!Q76)</f>
        <v>2</v>
      </c>
      <c r="R76" s="13">
        <f>SUM(AUT_top:POR_top!R76)</f>
        <v>2</v>
      </c>
      <c r="S76" s="13">
        <f>SUM(AUT_top:POR_top!S76)</f>
        <v>3</v>
      </c>
      <c r="T76" s="13">
        <f>SUM(AUT_top:POR_top!T76)</f>
        <v>4</v>
      </c>
      <c r="U76" s="13">
        <f>SUM(AUT_top:POR_top!U76)</f>
        <v>5</v>
      </c>
      <c r="V76" s="13">
        <f>SUM(AUT_top:POR_top!V76)</f>
        <v>1</v>
      </c>
      <c r="W76" s="13">
        <f>SUM(AUT_top:POR_top!W76)</f>
        <v>5</v>
      </c>
      <c r="X76" s="13">
        <f>SUM(AUT_top:POR_top!X76)</f>
        <v>2</v>
      </c>
      <c r="Y76" s="13">
        <f>SUM(AUT_top:POR_top!Y76)</f>
        <v>3</v>
      </c>
      <c r="Z76" s="13">
        <f>SUM(AUT_top:POR_top!Z76)</f>
        <v>8</v>
      </c>
      <c r="AA76" s="13">
        <f>SUM(AUT_top:POR_top!AA76)</f>
        <v>2</v>
      </c>
      <c r="AB76" s="13">
        <f>SUM(AUT_top:POR_top!AB76)</f>
        <v>4</v>
      </c>
      <c r="AC76" s="13">
        <f>SUM(AUT_top:POR_top!AC76)</f>
        <v>7</v>
      </c>
      <c r="AD76" s="13">
        <f>SUM(AUT_top:POR_top!AD76)</f>
        <v>6</v>
      </c>
      <c r="AE76" s="13">
        <f>SUM(AUT_top:POR_top!AE76)</f>
        <v>6</v>
      </c>
      <c r="AF76" s="13">
        <f>SUM(AUT_top:POR_top!AF76)</f>
        <v>2</v>
      </c>
      <c r="AG76" s="13">
        <f>SUM(AUT_top:POR_top!AG76)</f>
        <v>6</v>
      </c>
      <c r="AH76" s="13">
        <f>SUM(AUT_top:POR_top!AH76)</f>
        <v>3</v>
      </c>
      <c r="AI76" s="13">
        <f>SUM(AUT_top:POR_top!AI76)</f>
        <v>2</v>
      </c>
      <c r="AJ76" s="13">
        <f>SUM(AUT_top:POR_top!AJ76)</f>
        <v>2</v>
      </c>
      <c r="AK76" s="13">
        <f>SUM(AUT_top:POR_top!AK76)</f>
        <v>0</v>
      </c>
      <c r="AL76" s="13">
        <f>SUM(AUT_top:POR_top!AL76)</f>
        <v>2</v>
      </c>
      <c r="AM76" s="13">
        <f>SUM(AUT_top:POR_top!AM76)</f>
        <v>4</v>
      </c>
      <c r="AN76" s="13">
        <f>SUM(AUT_top:POR_top!AN76)</f>
        <v>2</v>
      </c>
      <c r="AO76" s="13">
        <f>SUM(AUT_top:POR_top!AO76)</f>
        <v>0</v>
      </c>
      <c r="AP76" s="13">
        <f>SUM(AUT_top:POR_top!AP76)</f>
        <v>1</v>
      </c>
      <c r="AQ76" s="13">
        <f>SUM(AUT_top:POR_top!AQ76)</f>
        <v>2</v>
      </c>
      <c r="AR76" s="13">
        <f>SUM(AUT_top:POR_top!AR76)</f>
        <v>1</v>
      </c>
      <c r="AS76" s="13">
        <f>SUM(AUT_top:POR_top!AS76)</f>
        <v>2</v>
      </c>
      <c r="AT76" s="13">
        <f>SUM(AUT_top:POR_top!AT76)</f>
        <v>3</v>
      </c>
      <c r="AU76" s="13">
        <f>SUM(AUT_top:POR_top!AU76)</f>
        <v>5</v>
      </c>
      <c r="AV76" s="13">
        <f>SUM(AUT_top:POR_top!AV76)</f>
        <v>6</v>
      </c>
      <c r="AW76" s="13">
        <f>SUM(AUT_top:POR_top!AW76)</f>
        <v>3</v>
      </c>
      <c r="AX76" s="13">
        <f>SUM(AUT_top:POR_top!AX76)</f>
        <v>1</v>
      </c>
      <c r="AY76" s="13">
        <f>SUM(AUT_top:POR_top!AY76)</f>
        <v>3</v>
      </c>
      <c r="AZ76" s="13">
        <f>SUM(AUT_top:POR_top!AZ76)</f>
        <v>8</v>
      </c>
      <c r="BA76" s="13">
        <f>SUM(AUT_top:POR_top!BA76)</f>
        <v>1</v>
      </c>
      <c r="BB76" s="13">
        <f>SUM(AUT_top:POR_top!BB76)</f>
        <v>2</v>
      </c>
      <c r="BC76">
        <f t="shared" si="2"/>
        <v>159</v>
      </c>
      <c r="BD76" s="205">
        <f t="shared" si="3"/>
        <v>0.38970588235294118</v>
      </c>
    </row>
    <row r="77" spans="1:56" ht="18" thickBot="1" x14ac:dyDescent="0.25">
      <c r="A77" s="243"/>
      <c r="B77" s="201" t="s">
        <v>81</v>
      </c>
      <c r="C77" s="6" t="s">
        <v>126</v>
      </c>
      <c r="D77" s="13">
        <f>SUM(AUT_top:POR_top!D77)</f>
        <v>2</v>
      </c>
      <c r="E77" s="13">
        <f>SUM(AUT_top:POR_top!E77)</f>
        <v>0</v>
      </c>
      <c r="F77" s="13">
        <f>SUM(AUT_top:POR_top!F77)</f>
        <v>1</v>
      </c>
      <c r="G77" s="13">
        <f>SUM(AUT_top:POR_top!G77)</f>
        <v>1</v>
      </c>
      <c r="H77" s="13">
        <f>SUM(AUT_top:POR_top!H77)</f>
        <v>1</v>
      </c>
      <c r="I77" s="13">
        <f>SUM(AUT_top:POR_top!I77)</f>
        <v>3</v>
      </c>
      <c r="J77" s="13">
        <f>SUM(AUT_top:POR_top!J77)</f>
        <v>1</v>
      </c>
      <c r="K77" s="13">
        <f>SUM(AUT_top:POR_top!K77)</f>
        <v>1</v>
      </c>
      <c r="L77" s="13">
        <f>SUM(AUT_top:POR_top!L77)</f>
        <v>1</v>
      </c>
      <c r="M77" s="13">
        <f>SUM(AUT_top:POR_top!M77)</f>
        <v>1</v>
      </c>
      <c r="N77" s="13">
        <f>SUM(AUT_top:POR_top!N77)</f>
        <v>1</v>
      </c>
      <c r="O77" s="13">
        <f>SUM(AUT_top:POR_top!O77)</f>
        <v>1</v>
      </c>
      <c r="P77" s="13">
        <f>SUM(AUT_top:POR_top!P77)</f>
        <v>8</v>
      </c>
      <c r="Q77" s="13">
        <f>SUM(AUT_top:POR_top!Q77)</f>
        <v>2</v>
      </c>
      <c r="R77" s="13">
        <f>SUM(AUT_top:POR_top!R77)</f>
        <v>2</v>
      </c>
      <c r="S77" s="13">
        <f>SUM(AUT_top:POR_top!S77)</f>
        <v>4</v>
      </c>
      <c r="T77" s="13">
        <f>SUM(AUT_top:POR_top!T77)</f>
        <v>7</v>
      </c>
      <c r="U77" s="13">
        <f>SUM(AUT_top:POR_top!U77)</f>
        <v>6</v>
      </c>
      <c r="V77" s="13">
        <f>SUM(AUT_top:POR_top!V77)</f>
        <v>1</v>
      </c>
      <c r="W77" s="13">
        <f>SUM(AUT_top:POR_top!W77)</f>
        <v>5</v>
      </c>
      <c r="X77" s="13">
        <f>SUM(AUT_top:POR_top!X77)</f>
        <v>3</v>
      </c>
      <c r="Y77" s="13">
        <f>SUM(AUT_top:POR_top!Y77)</f>
        <v>6</v>
      </c>
      <c r="Z77" s="13">
        <f>SUM(AUT_top:POR_top!Z77)</f>
        <v>7</v>
      </c>
      <c r="AA77" s="13">
        <f>SUM(AUT_top:POR_top!AA77)</f>
        <v>2</v>
      </c>
      <c r="AB77" s="13">
        <f>SUM(AUT_top:POR_top!AB77)</f>
        <v>2</v>
      </c>
      <c r="AC77" s="13">
        <f>SUM(AUT_top:POR_top!AC77)</f>
        <v>8</v>
      </c>
      <c r="AD77" s="13">
        <f>SUM(AUT_top:POR_top!AD77)</f>
        <v>1</v>
      </c>
      <c r="AE77" s="13">
        <f>SUM(AUT_top:POR_top!AE77)</f>
        <v>1</v>
      </c>
      <c r="AF77" s="13">
        <f>SUM(AUT_top:POR_top!AF77)</f>
        <v>3</v>
      </c>
      <c r="AG77" s="13">
        <f>SUM(AUT_top:POR_top!AG77)</f>
        <v>7</v>
      </c>
      <c r="AH77" s="13">
        <f>SUM(AUT_top:POR_top!AH77)</f>
        <v>3</v>
      </c>
      <c r="AI77" s="13">
        <f>SUM(AUT_top:POR_top!AI77)</f>
        <v>6</v>
      </c>
      <c r="AJ77" s="13">
        <f>SUM(AUT_top:POR_top!AJ77)</f>
        <v>2</v>
      </c>
      <c r="AK77" s="13">
        <f>SUM(AUT_top:POR_top!AK77)</f>
        <v>1</v>
      </c>
      <c r="AL77" s="13">
        <f>SUM(AUT_top:POR_top!AL77)</f>
        <v>2</v>
      </c>
      <c r="AM77" s="13">
        <f>SUM(AUT_top:POR_top!AM77)</f>
        <v>3</v>
      </c>
      <c r="AN77" s="13">
        <f>SUM(AUT_top:POR_top!AN77)</f>
        <v>1</v>
      </c>
      <c r="AO77" s="13">
        <f>SUM(AUT_top:POR_top!AO77)</f>
        <v>0</v>
      </c>
      <c r="AP77" s="13">
        <f>SUM(AUT_top:POR_top!AP77)</f>
        <v>0</v>
      </c>
      <c r="AQ77" s="13">
        <f>SUM(AUT_top:POR_top!AQ77)</f>
        <v>0</v>
      </c>
      <c r="AR77" s="13">
        <f>SUM(AUT_top:POR_top!AR77)</f>
        <v>0</v>
      </c>
      <c r="AS77" s="13">
        <f>SUM(AUT_top:POR_top!AS77)</f>
        <v>0</v>
      </c>
      <c r="AT77" s="13">
        <f>SUM(AUT_top:POR_top!AT77)</f>
        <v>1</v>
      </c>
      <c r="AU77" s="13">
        <f>SUM(AUT_top:POR_top!AU77)</f>
        <v>2</v>
      </c>
      <c r="AV77" s="13">
        <f>SUM(AUT_top:POR_top!AV77)</f>
        <v>1</v>
      </c>
      <c r="AW77" s="13">
        <f>SUM(AUT_top:POR_top!AW77)</f>
        <v>5</v>
      </c>
      <c r="AX77" s="13">
        <f>SUM(AUT_top:POR_top!AX77)</f>
        <v>2</v>
      </c>
      <c r="AY77" s="13">
        <f>SUM(AUT_top:POR_top!AY77)</f>
        <v>1</v>
      </c>
      <c r="AZ77" s="13">
        <f>SUM(AUT_top:POR_top!AZ77)</f>
        <v>3</v>
      </c>
      <c r="BA77" s="13">
        <f>SUM(AUT_top:POR_top!BA77)</f>
        <v>0</v>
      </c>
      <c r="BB77" s="13">
        <f>SUM(AUT_top:POR_top!BB77)</f>
        <v>0</v>
      </c>
      <c r="BC77">
        <f t="shared" si="2"/>
        <v>122</v>
      </c>
      <c r="BD77" s="205">
        <f t="shared" si="3"/>
        <v>0.29901960784313725</v>
      </c>
    </row>
    <row r="78" spans="1:56" ht="18" thickBot="1" x14ac:dyDescent="0.25">
      <c r="A78" s="243"/>
      <c r="B78" s="201" t="s">
        <v>81</v>
      </c>
      <c r="C78" s="6" t="s">
        <v>107</v>
      </c>
      <c r="D78" s="13">
        <f>SUM(AUT_top:POR_top!D78)</f>
        <v>1</v>
      </c>
      <c r="E78" s="13">
        <f>SUM(AUT_top:POR_top!E78)</f>
        <v>0</v>
      </c>
      <c r="F78" s="13">
        <f>SUM(AUT_top:POR_top!F78)</f>
        <v>1</v>
      </c>
      <c r="G78" s="13">
        <f>SUM(AUT_top:POR_top!G78)</f>
        <v>0</v>
      </c>
      <c r="H78" s="13">
        <f>SUM(AUT_top:POR_top!H78)</f>
        <v>0</v>
      </c>
      <c r="I78" s="13">
        <f>SUM(AUT_top:POR_top!I78)</f>
        <v>2</v>
      </c>
      <c r="J78" s="13">
        <f>SUM(AUT_top:POR_top!J78)</f>
        <v>1</v>
      </c>
      <c r="K78" s="13">
        <f>SUM(AUT_top:POR_top!K78)</f>
        <v>1</v>
      </c>
      <c r="L78" s="13">
        <f>SUM(AUT_top:POR_top!L78)</f>
        <v>1</v>
      </c>
      <c r="M78" s="13">
        <f>SUM(AUT_top:POR_top!M78)</f>
        <v>1</v>
      </c>
      <c r="N78" s="13">
        <f>SUM(AUT_top:POR_top!N78)</f>
        <v>1</v>
      </c>
      <c r="O78" s="13">
        <f>SUM(AUT_top:POR_top!O78)</f>
        <v>3</v>
      </c>
      <c r="P78" s="13">
        <f>SUM(AUT_top:POR_top!P78)</f>
        <v>7</v>
      </c>
      <c r="Q78" s="13">
        <f>SUM(AUT_top:POR_top!Q78)</f>
        <v>2</v>
      </c>
      <c r="R78" s="13">
        <f>SUM(AUT_top:POR_top!R78)</f>
        <v>1</v>
      </c>
      <c r="S78" s="13">
        <f>SUM(AUT_top:POR_top!S78)</f>
        <v>0</v>
      </c>
      <c r="T78" s="13">
        <f>SUM(AUT_top:POR_top!T78)</f>
        <v>0</v>
      </c>
      <c r="U78" s="13">
        <f>SUM(AUT_top:POR_top!U78)</f>
        <v>6</v>
      </c>
      <c r="V78" s="13">
        <f>SUM(AUT_top:POR_top!V78)</f>
        <v>2</v>
      </c>
      <c r="W78" s="13">
        <f>SUM(AUT_top:POR_top!W78)</f>
        <v>4</v>
      </c>
      <c r="X78" s="13">
        <f>SUM(AUT_top:POR_top!X78)</f>
        <v>1</v>
      </c>
      <c r="Y78" s="13">
        <f>SUM(AUT_top:POR_top!Y78)</f>
        <v>0</v>
      </c>
      <c r="Z78" s="13">
        <f>SUM(AUT_top:POR_top!Z78)</f>
        <v>7</v>
      </c>
      <c r="AA78" s="13">
        <f>SUM(AUT_top:POR_top!AA78)</f>
        <v>1</v>
      </c>
      <c r="AB78" s="13">
        <f>SUM(AUT_top:POR_top!AB78)</f>
        <v>4</v>
      </c>
      <c r="AC78" s="13">
        <f>SUM(AUT_top:POR_top!AC78)</f>
        <v>5</v>
      </c>
      <c r="AD78" s="13">
        <f>SUM(AUT_top:POR_top!AD78)</f>
        <v>3</v>
      </c>
      <c r="AE78" s="13">
        <f>SUM(AUT_top:POR_top!AE78)</f>
        <v>3</v>
      </c>
      <c r="AF78" s="13">
        <f>SUM(AUT_top:POR_top!AF78)</f>
        <v>4</v>
      </c>
      <c r="AG78" s="13">
        <f>SUM(AUT_top:POR_top!AG78)</f>
        <v>7</v>
      </c>
      <c r="AH78" s="13">
        <f>SUM(AUT_top:POR_top!AH78)</f>
        <v>2</v>
      </c>
      <c r="AI78" s="13">
        <f>SUM(AUT_top:POR_top!AI78)</f>
        <v>1</v>
      </c>
      <c r="AJ78" s="13">
        <f>SUM(AUT_top:POR_top!AJ78)</f>
        <v>2</v>
      </c>
      <c r="AK78" s="13">
        <f>SUM(AUT_top:POR_top!AK78)</f>
        <v>1</v>
      </c>
      <c r="AL78" s="13">
        <f>SUM(AUT_top:POR_top!AL78)</f>
        <v>2</v>
      </c>
      <c r="AM78" s="13">
        <f>SUM(AUT_top:POR_top!AM78)</f>
        <v>5</v>
      </c>
      <c r="AN78" s="13">
        <f>SUM(AUT_top:POR_top!AN78)</f>
        <v>2</v>
      </c>
      <c r="AO78" s="13">
        <f>SUM(AUT_top:POR_top!AO78)</f>
        <v>0</v>
      </c>
      <c r="AP78" s="13">
        <f>SUM(AUT_top:POR_top!AP78)</f>
        <v>2</v>
      </c>
      <c r="AQ78" s="13">
        <f>SUM(AUT_top:POR_top!AQ78)</f>
        <v>2</v>
      </c>
      <c r="AR78" s="13">
        <f>SUM(AUT_top:POR_top!AR78)</f>
        <v>2</v>
      </c>
      <c r="AS78" s="13">
        <f>SUM(AUT_top:POR_top!AS78)</f>
        <v>1</v>
      </c>
      <c r="AT78" s="13">
        <f>SUM(AUT_top:POR_top!AT78)</f>
        <v>2</v>
      </c>
      <c r="AU78" s="13">
        <f>SUM(AUT_top:POR_top!AU78)</f>
        <v>1</v>
      </c>
      <c r="AV78" s="13">
        <f>SUM(AUT_top:POR_top!AV78)</f>
        <v>3</v>
      </c>
      <c r="AW78" s="13">
        <f>SUM(AUT_top:POR_top!AW78)</f>
        <v>2</v>
      </c>
      <c r="AX78" s="13">
        <f>SUM(AUT_top:POR_top!AX78)</f>
        <v>2</v>
      </c>
      <c r="AY78" s="13">
        <f>SUM(AUT_top:POR_top!AY78)</f>
        <v>1</v>
      </c>
      <c r="AZ78" s="13">
        <f>SUM(AUT_top:POR_top!AZ78)</f>
        <v>4</v>
      </c>
      <c r="BA78" s="13">
        <f>SUM(AUT_top:POR_top!BA78)</f>
        <v>4</v>
      </c>
      <c r="BB78" s="13">
        <f>SUM(AUT_top:POR_top!BB78)</f>
        <v>3</v>
      </c>
      <c r="BC78">
        <f t="shared" si="2"/>
        <v>113</v>
      </c>
      <c r="BD78" s="205">
        <f t="shared" si="3"/>
        <v>0.27696078431372551</v>
      </c>
    </row>
    <row r="79" spans="1:56" ht="18" thickBot="1" x14ac:dyDescent="0.25">
      <c r="A79" s="243"/>
      <c r="B79" s="201" t="s">
        <v>81</v>
      </c>
      <c r="C79" s="6" t="s">
        <v>108</v>
      </c>
      <c r="D79" s="13">
        <f>SUM(AUT_top:POR_top!D79)</f>
        <v>1</v>
      </c>
      <c r="E79" s="13">
        <f>SUM(AUT_top:POR_top!E79)</f>
        <v>0</v>
      </c>
      <c r="F79" s="13">
        <f>SUM(AUT_top:POR_top!F79)</f>
        <v>1</v>
      </c>
      <c r="G79" s="13">
        <f>SUM(AUT_top:POR_top!G79)</f>
        <v>0</v>
      </c>
      <c r="H79" s="13">
        <f>SUM(AUT_top:POR_top!H79)</f>
        <v>0</v>
      </c>
      <c r="I79" s="13">
        <f>SUM(AUT_top:POR_top!I79)</f>
        <v>2</v>
      </c>
      <c r="J79" s="13">
        <f>SUM(AUT_top:POR_top!J79)</f>
        <v>1</v>
      </c>
      <c r="K79" s="13">
        <f>SUM(AUT_top:POR_top!K79)</f>
        <v>1</v>
      </c>
      <c r="L79" s="13">
        <f>SUM(AUT_top:POR_top!L79)</f>
        <v>1</v>
      </c>
      <c r="M79" s="13">
        <f>SUM(AUT_top:POR_top!M79)</f>
        <v>1</v>
      </c>
      <c r="N79" s="13">
        <f>SUM(AUT_top:POR_top!N79)</f>
        <v>1</v>
      </c>
      <c r="O79" s="13">
        <f>SUM(AUT_top:POR_top!O79)</f>
        <v>2</v>
      </c>
      <c r="P79" s="13">
        <f>SUM(AUT_top:POR_top!P79)</f>
        <v>6</v>
      </c>
      <c r="Q79" s="13">
        <f>SUM(AUT_top:POR_top!Q79)</f>
        <v>2</v>
      </c>
      <c r="R79" s="13">
        <f>SUM(AUT_top:POR_top!R79)</f>
        <v>1</v>
      </c>
      <c r="S79" s="13">
        <f>SUM(AUT_top:POR_top!S79)</f>
        <v>0</v>
      </c>
      <c r="T79" s="13">
        <f>SUM(AUT_top:POR_top!T79)</f>
        <v>0</v>
      </c>
      <c r="U79" s="13">
        <f>SUM(AUT_top:POR_top!U79)</f>
        <v>5</v>
      </c>
      <c r="V79" s="13">
        <f>SUM(AUT_top:POR_top!V79)</f>
        <v>0</v>
      </c>
      <c r="W79" s="13">
        <f>SUM(AUT_top:POR_top!W79)</f>
        <v>4</v>
      </c>
      <c r="X79" s="13">
        <f>SUM(AUT_top:POR_top!X79)</f>
        <v>1</v>
      </c>
      <c r="Y79" s="13">
        <f>SUM(AUT_top:POR_top!Y79)</f>
        <v>0</v>
      </c>
      <c r="Z79" s="13">
        <f>SUM(AUT_top:POR_top!Z79)</f>
        <v>7</v>
      </c>
      <c r="AA79" s="13">
        <f>SUM(AUT_top:POR_top!AA79)</f>
        <v>0</v>
      </c>
      <c r="AB79" s="13">
        <f>SUM(AUT_top:POR_top!AB79)</f>
        <v>2</v>
      </c>
      <c r="AC79" s="13">
        <f>SUM(AUT_top:POR_top!AC79)</f>
        <v>5</v>
      </c>
      <c r="AD79" s="13">
        <f>SUM(AUT_top:POR_top!AD79)</f>
        <v>3</v>
      </c>
      <c r="AE79" s="13">
        <f>SUM(AUT_top:POR_top!AE79)</f>
        <v>3</v>
      </c>
      <c r="AF79" s="13">
        <f>SUM(AUT_top:POR_top!AF79)</f>
        <v>4</v>
      </c>
      <c r="AG79" s="13">
        <f>SUM(AUT_top:POR_top!AG79)</f>
        <v>7</v>
      </c>
      <c r="AH79" s="13">
        <f>SUM(AUT_top:POR_top!AH79)</f>
        <v>3</v>
      </c>
      <c r="AI79" s="13">
        <f>SUM(AUT_top:POR_top!AI79)</f>
        <v>1</v>
      </c>
      <c r="AJ79" s="13">
        <f>SUM(AUT_top:POR_top!AJ79)</f>
        <v>3</v>
      </c>
      <c r="AK79" s="13">
        <f>SUM(AUT_top:POR_top!AK79)</f>
        <v>1</v>
      </c>
      <c r="AL79" s="13">
        <f>SUM(AUT_top:POR_top!AL79)</f>
        <v>2</v>
      </c>
      <c r="AM79" s="13">
        <f>SUM(AUT_top:POR_top!AM79)</f>
        <v>4</v>
      </c>
      <c r="AN79" s="13">
        <f>SUM(AUT_top:POR_top!AN79)</f>
        <v>2</v>
      </c>
      <c r="AO79" s="13">
        <f>SUM(AUT_top:POR_top!AO79)</f>
        <v>0</v>
      </c>
      <c r="AP79" s="13">
        <f>SUM(AUT_top:POR_top!AP79)</f>
        <v>1</v>
      </c>
      <c r="AQ79" s="13">
        <f>SUM(AUT_top:POR_top!AQ79)</f>
        <v>0</v>
      </c>
      <c r="AR79" s="13">
        <f>SUM(AUT_top:POR_top!AR79)</f>
        <v>0</v>
      </c>
      <c r="AS79" s="13">
        <f>SUM(AUT_top:POR_top!AS79)</f>
        <v>0</v>
      </c>
      <c r="AT79" s="13">
        <f>SUM(AUT_top:POR_top!AT79)</f>
        <v>0</v>
      </c>
      <c r="AU79" s="13">
        <f>SUM(AUT_top:POR_top!AU79)</f>
        <v>1</v>
      </c>
      <c r="AV79" s="13">
        <f>SUM(AUT_top:POR_top!AV79)</f>
        <v>2</v>
      </c>
      <c r="AW79" s="13">
        <f>SUM(AUT_top:POR_top!AW79)</f>
        <v>2</v>
      </c>
      <c r="AX79" s="13">
        <f>SUM(AUT_top:POR_top!AX79)</f>
        <v>1</v>
      </c>
      <c r="AY79" s="13">
        <f>SUM(AUT_top:POR_top!AY79)</f>
        <v>1</v>
      </c>
      <c r="AZ79" s="13">
        <f>SUM(AUT_top:POR_top!AZ79)</f>
        <v>5</v>
      </c>
      <c r="BA79" s="13">
        <f>SUM(AUT_top:POR_top!BA79)</f>
        <v>2</v>
      </c>
      <c r="BB79" s="13">
        <f>SUM(AUT_top:POR_top!BB79)</f>
        <v>1</v>
      </c>
      <c r="BC79">
        <f t="shared" si="2"/>
        <v>93</v>
      </c>
      <c r="BD79" s="205">
        <f t="shared" si="3"/>
        <v>0.22794117647058823</v>
      </c>
    </row>
    <row r="80" spans="1:56" ht="18" thickBot="1" x14ac:dyDescent="0.25">
      <c r="A80" s="243"/>
      <c r="B80" s="201" t="s">
        <v>81</v>
      </c>
      <c r="C80" s="6" t="s">
        <v>84</v>
      </c>
      <c r="D80" s="13">
        <f>SUM(AUT_top:POR_top!D80)</f>
        <v>5</v>
      </c>
      <c r="E80" s="13">
        <f>SUM(AUT_top:POR_top!E80)</f>
        <v>0</v>
      </c>
      <c r="F80" s="13">
        <f>SUM(AUT_top:POR_top!F80)</f>
        <v>2</v>
      </c>
      <c r="G80" s="13">
        <f>SUM(AUT_top:POR_top!G80)</f>
        <v>0</v>
      </c>
      <c r="H80" s="13">
        <f>SUM(AUT_top:POR_top!H80)</f>
        <v>3</v>
      </c>
      <c r="I80" s="13">
        <f>SUM(AUT_top:POR_top!I80)</f>
        <v>4</v>
      </c>
      <c r="J80" s="13">
        <f>SUM(AUT_top:POR_top!J80)</f>
        <v>2</v>
      </c>
      <c r="K80" s="13">
        <f>SUM(AUT_top:POR_top!K80)</f>
        <v>3</v>
      </c>
      <c r="L80" s="13">
        <f>SUM(AUT_top:POR_top!L80)</f>
        <v>6</v>
      </c>
      <c r="M80" s="13">
        <f>SUM(AUT_top:POR_top!M80)</f>
        <v>1</v>
      </c>
      <c r="N80" s="13">
        <f>SUM(AUT_top:POR_top!N80)</f>
        <v>1</v>
      </c>
      <c r="O80" s="13">
        <f>SUM(AUT_top:POR_top!O80)</f>
        <v>0</v>
      </c>
      <c r="P80" s="13">
        <f>SUM(AUT_top:POR_top!P80)</f>
        <v>2</v>
      </c>
      <c r="Q80" s="13">
        <f>SUM(AUT_top:POR_top!Q80)</f>
        <v>0</v>
      </c>
      <c r="R80" s="13">
        <f>SUM(AUT_top:POR_top!R80)</f>
        <v>0</v>
      </c>
      <c r="S80" s="13">
        <f>SUM(AUT_top:POR_top!S80)</f>
        <v>0</v>
      </c>
      <c r="T80" s="13">
        <f>SUM(AUT_top:POR_top!T80)</f>
        <v>2</v>
      </c>
      <c r="U80" s="13">
        <f>SUM(AUT_top:POR_top!U80)</f>
        <v>2</v>
      </c>
      <c r="V80" s="13">
        <f>SUM(AUT_top:POR_top!V80)</f>
        <v>-1</v>
      </c>
      <c r="W80" s="13">
        <f>SUM(AUT_top:POR_top!W80)</f>
        <v>3</v>
      </c>
      <c r="X80" s="13">
        <f>SUM(AUT_top:POR_top!X80)</f>
        <v>1</v>
      </c>
      <c r="Y80" s="13">
        <f>SUM(AUT_top:POR_top!Y80)</f>
        <v>0</v>
      </c>
      <c r="Z80" s="13">
        <f>SUM(AUT_top:POR_top!Z80)</f>
        <v>5</v>
      </c>
      <c r="AA80" s="13">
        <f>SUM(AUT_top:POR_top!AA80)</f>
        <v>1</v>
      </c>
      <c r="AB80" s="13">
        <f>SUM(AUT_top:POR_top!AB80)</f>
        <v>1</v>
      </c>
      <c r="AC80" s="13">
        <f>SUM(AUT_top:POR_top!AC80)</f>
        <v>4</v>
      </c>
      <c r="AD80" s="13">
        <f>SUM(AUT_top:POR_top!AD80)</f>
        <v>4</v>
      </c>
      <c r="AE80" s="13">
        <f>SUM(AUT_top:POR_top!AE80)</f>
        <v>4</v>
      </c>
      <c r="AF80" s="13">
        <f>SUM(AUT_top:POR_top!AF80)</f>
        <v>2</v>
      </c>
      <c r="AG80" s="13">
        <f>SUM(AUT_top:POR_top!AG80)</f>
        <v>6</v>
      </c>
      <c r="AH80" s="13">
        <f>SUM(AUT_top:POR_top!AH80)</f>
        <v>3</v>
      </c>
      <c r="AI80" s="13">
        <f>SUM(AUT_top:POR_top!AI80)</f>
        <v>1</v>
      </c>
      <c r="AJ80" s="13">
        <f>SUM(AUT_top:POR_top!AJ80)</f>
        <v>2</v>
      </c>
      <c r="AK80" s="13">
        <f>SUM(AUT_top:POR_top!AK80)</f>
        <v>-1</v>
      </c>
      <c r="AL80" s="13">
        <f>SUM(AUT_top:POR_top!AL80)</f>
        <v>1</v>
      </c>
      <c r="AM80" s="13">
        <f>SUM(AUT_top:POR_top!AM80)</f>
        <v>1</v>
      </c>
      <c r="AN80" s="13">
        <f>SUM(AUT_top:POR_top!AN80)</f>
        <v>1</v>
      </c>
      <c r="AO80" s="13">
        <f>SUM(AUT_top:POR_top!AO80)</f>
        <v>0</v>
      </c>
      <c r="AP80" s="13">
        <f>SUM(AUT_top:POR_top!AP80)</f>
        <v>2</v>
      </c>
      <c r="AQ80" s="13">
        <f>SUM(AUT_top:POR_top!AQ80)</f>
        <v>0</v>
      </c>
      <c r="AR80" s="13">
        <f>SUM(AUT_top:POR_top!AR80)</f>
        <v>0</v>
      </c>
      <c r="AS80" s="13">
        <f>SUM(AUT_top:POR_top!AS80)</f>
        <v>1</v>
      </c>
      <c r="AT80" s="13">
        <f>SUM(AUT_top:POR_top!AT80)</f>
        <v>0</v>
      </c>
      <c r="AU80" s="13">
        <f>SUM(AUT_top:POR_top!AU80)</f>
        <v>2</v>
      </c>
      <c r="AV80" s="13">
        <f>SUM(AUT_top:POR_top!AV80)</f>
        <v>5</v>
      </c>
      <c r="AW80" s="13">
        <f>SUM(AUT_top:POR_top!AW80)</f>
        <v>1</v>
      </c>
      <c r="AX80" s="13">
        <f>SUM(AUT_top:POR_top!AX80)</f>
        <v>1</v>
      </c>
      <c r="AY80" s="13">
        <f>SUM(AUT_top:POR_top!AY80)</f>
        <v>5</v>
      </c>
      <c r="AZ80" s="13">
        <f>SUM(AUT_top:POR_top!AZ80)</f>
        <v>7</v>
      </c>
      <c r="BA80" s="13">
        <f>SUM(AUT_top:POR_top!BA80)</f>
        <v>1</v>
      </c>
      <c r="BB80" s="13">
        <f>SUM(AUT_top:POR_top!BB80)</f>
        <v>1</v>
      </c>
      <c r="BC80">
        <f t="shared" si="2"/>
        <v>97</v>
      </c>
      <c r="BD80" s="205">
        <f t="shared" si="3"/>
        <v>0.23774509803921567</v>
      </c>
    </row>
    <row r="81" spans="1:56" ht="18" thickBot="1" x14ac:dyDescent="0.25">
      <c r="A81" s="243"/>
      <c r="B81" s="201" t="s">
        <v>81</v>
      </c>
      <c r="C81" s="6" t="s">
        <v>82</v>
      </c>
      <c r="D81" s="13">
        <f>SUM(AUT_top:POR_top!D81)</f>
        <v>3</v>
      </c>
      <c r="E81" s="13">
        <f>SUM(AUT_top:POR_top!E81)</f>
        <v>0</v>
      </c>
      <c r="F81" s="13">
        <f>SUM(AUT_top:POR_top!F81)</f>
        <v>1</v>
      </c>
      <c r="G81" s="13">
        <f>SUM(AUT_top:POR_top!G81)</f>
        <v>0</v>
      </c>
      <c r="H81" s="13">
        <f>SUM(AUT_top:POR_top!H81)</f>
        <v>2</v>
      </c>
      <c r="I81" s="13">
        <f>SUM(AUT_top:POR_top!I81)</f>
        <v>3</v>
      </c>
      <c r="J81" s="13">
        <f>SUM(AUT_top:POR_top!J81)</f>
        <v>2</v>
      </c>
      <c r="K81" s="13">
        <f>SUM(AUT_top:POR_top!K81)</f>
        <v>3</v>
      </c>
      <c r="L81" s="13">
        <f>SUM(AUT_top:POR_top!L81)</f>
        <v>4</v>
      </c>
      <c r="M81" s="13">
        <f>SUM(AUT_top:POR_top!M81)</f>
        <v>1</v>
      </c>
      <c r="N81" s="13">
        <f>SUM(AUT_top:POR_top!N81)</f>
        <v>1</v>
      </c>
      <c r="O81" s="13">
        <f>SUM(AUT_top:POR_top!O81)</f>
        <v>4</v>
      </c>
      <c r="P81" s="13">
        <f>SUM(AUT_top:POR_top!P81)</f>
        <v>7</v>
      </c>
      <c r="Q81" s="13">
        <f>SUM(AUT_top:POR_top!Q81)</f>
        <v>2</v>
      </c>
      <c r="R81" s="13">
        <f>SUM(AUT_top:POR_top!R81)</f>
        <v>1</v>
      </c>
      <c r="S81" s="13">
        <f>SUM(AUT_top:POR_top!S81)</f>
        <v>0</v>
      </c>
      <c r="T81" s="13">
        <f>SUM(AUT_top:POR_top!T81)</f>
        <v>3</v>
      </c>
      <c r="U81" s="13">
        <f>SUM(AUT_top:POR_top!U81)</f>
        <v>7</v>
      </c>
      <c r="V81" s="13">
        <f>SUM(AUT_top:POR_top!V81)</f>
        <v>3</v>
      </c>
      <c r="W81" s="13">
        <f>SUM(AUT_top:POR_top!W81)</f>
        <v>5</v>
      </c>
      <c r="X81" s="13">
        <f>SUM(AUT_top:POR_top!X81)</f>
        <v>1</v>
      </c>
      <c r="Y81" s="13">
        <f>SUM(AUT_top:POR_top!Y81)</f>
        <v>1</v>
      </c>
      <c r="Z81" s="13">
        <f>SUM(AUT_top:POR_top!Z81)</f>
        <v>8</v>
      </c>
      <c r="AA81" s="13">
        <f>SUM(AUT_top:POR_top!AA81)</f>
        <v>0</v>
      </c>
      <c r="AB81" s="13">
        <f>SUM(AUT_top:POR_top!AB81)</f>
        <v>5</v>
      </c>
      <c r="AC81" s="13">
        <f>SUM(AUT_top:POR_top!AC81)</f>
        <v>5</v>
      </c>
      <c r="AD81" s="13">
        <f>SUM(AUT_top:POR_top!AD81)</f>
        <v>3</v>
      </c>
      <c r="AE81" s="13">
        <f>SUM(AUT_top:POR_top!AE81)</f>
        <v>3</v>
      </c>
      <c r="AF81" s="13">
        <f>SUM(AUT_top:POR_top!AF81)</f>
        <v>3</v>
      </c>
      <c r="AG81" s="13">
        <f>SUM(AUT_top:POR_top!AG81)</f>
        <v>6</v>
      </c>
      <c r="AH81" s="13">
        <f>SUM(AUT_top:POR_top!AH81)</f>
        <v>2</v>
      </c>
      <c r="AI81" s="13">
        <f>SUM(AUT_top:POR_top!AI81)</f>
        <v>1</v>
      </c>
      <c r="AJ81" s="13">
        <f>SUM(AUT_top:POR_top!AJ81)</f>
        <v>2</v>
      </c>
      <c r="AK81" s="13">
        <f>SUM(AUT_top:POR_top!AK81)</f>
        <v>2</v>
      </c>
      <c r="AL81" s="13">
        <f>SUM(AUT_top:POR_top!AL81)</f>
        <v>2</v>
      </c>
      <c r="AM81" s="13">
        <f>SUM(AUT_top:POR_top!AM81)</f>
        <v>5</v>
      </c>
      <c r="AN81" s="13">
        <f>SUM(AUT_top:POR_top!AN81)</f>
        <v>2</v>
      </c>
      <c r="AO81" s="13">
        <f>SUM(AUT_top:POR_top!AO81)</f>
        <v>1</v>
      </c>
      <c r="AP81" s="13">
        <f>SUM(AUT_top:POR_top!AP81)</f>
        <v>5</v>
      </c>
      <c r="AQ81" s="13">
        <f>SUM(AUT_top:POR_top!AQ81)</f>
        <v>3</v>
      </c>
      <c r="AR81" s="13">
        <f>SUM(AUT_top:POR_top!AR81)</f>
        <v>3</v>
      </c>
      <c r="AS81" s="13">
        <f>SUM(AUT_top:POR_top!AS81)</f>
        <v>3</v>
      </c>
      <c r="AT81" s="13">
        <f>SUM(AUT_top:POR_top!AT81)</f>
        <v>2</v>
      </c>
      <c r="AU81" s="13">
        <f>SUM(AUT_top:POR_top!AU81)</f>
        <v>4</v>
      </c>
      <c r="AV81" s="13">
        <f>SUM(AUT_top:POR_top!AV81)</f>
        <v>7</v>
      </c>
      <c r="AW81" s="13">
        <f>SUM(AUT_top:POR_top!AW81)</f>
        <v>2</v>
      </c>
      <c r="AX81" s="13">
        <f>SUM(AUT_top:POR_top!AX81)</f>
        <v>3</v>
      </c>
      <c r="AY81" s="13">
        <f>SUM(AUT_top:POR_top!AY81)</f>
        <v>7</v>
      </c>
      <c r="AZ81" s="13">
        <f>SUM(AUT_top:POR_top!AZ81)</f>
        <v>5</v>
      </c>
      <c r="BA81" s="13">
        <f>SUM(AUT_top:POR_top!BA81)</f>
        <v>7</v>
      </c>
      <c r="BB81" s="13">
        <f>SUM(AUT_top:POR_top!BB81)</f>
        <v>5</v>
      </c>
      <c r="BC81">
        <f t="shared" si="2"/>
        <v>160</v>
      </c>
      <c r="BD81" s="205">
        <f t="shared" si="3"/>
        <v>0.39215686274509803</v>
      </c>
    </row>
    <row r="82" spans="1:56" ht="18" thickBot="1" x14ac:dyDescent="0.25">
      <c r="A82" s="243"/>
      <c r="B82" s="201" t="s">
        <v>81</v>
      </c>
      <c r="C82" s="6" t="s">
        <v>83</v>
      </c>
      <c r="D82" s="13">
        <f>SUM(AUT_top:POR_top!D82)</f>
        <v>3</v>
      </c>
      <c r="E82" s="13">
        <f>SUM(AUT_top:POR_top!E82)</f>
        <v>0</v>
      </c>
      <c r="F82" s="13">
        <f>SUM(AUT_top:POR_top!F82)</f>
        <v>1</v>
      </c>
      <c r="G82" s="13">
        <f>SUM(AUT_top:POR_top!G82)</f>
        <v>0</v>
      </c>
      <c r="H82" s="13">
        <f>SUM(AUT_top:POR_top!H82)</f>
        <v>3</v>
      </c>
      <c r="I82" s="13">
        <f>SUM(AUT_top:POR_top!I82)</f>
        <v>3</v>
      </c>
      <c r="J82" s="13">
        <f>SUM(AUT_top:POR_top!J82)</f>
        <v>1</v>
      </c>
      <c r="K82" s="13">
        <f>SUM(AUT_top:POR_top!K82)</f>
        <v>1</v>
      </c>
      <c r="L82" s="13">
        <f>SUM(AUT_top:POR_top!L82)</f>
        <v>1</v>
      </c>
      <c r="M82" s="13">
        <f>SUM(AUT_top:POR_top!M82)</f>
        <v>2</v>
      </c>
      <c r="N82" s="13">
        <f>SUM(AUT_top:POR_top!N82)</f>
        <v>1</v>
      </c>
      <c r="O82" s="13">
        <f>SUM(AUT_top:POR_top!O82)</f>
        <v>4</v>
      </c>
      <c r="P82" s="13">
        <f>SUM(AUT_top:POR_top!P82)</f>
        <v>6</v>
      </c>
      <c r="Q82" s="13">
        <f>SUM(AUT_top:POR_top!Q82)</f>
        <v>1</v>
      </c>
      <c r="R82" s="13">
        <f>SUM(AUT_top:POR_top!R82)</f>
        <v>2</v>
      </c>
      <c r="S82" s="13">
        <f>SUM(AUT_top:POR_top!S82)</f>
        <v>0</v>
      </c>
      <c r="T82" s="13">
        <f>SUM(AUT_top:POR_top!T82)</f>
        <v>2</v>
      </c>
      <c r="U82" s="13">
        <f>SUM(AUT_top:POR_top!U82)</f>
        <v>6</v>
      </c>
      <c r="V82" s="13">
        <f>SUM(AUT_top:POR_top!V82)</f>
        <v>3</v>
      </c>
      <c r="W82" s="13">
        <f>SUM(AUT_top:POR_top!W82)</f>
        <v>4</v>
      </c>
      <c r="X82" s="13">
        <f>SUM(AUT_top:POR_top!X82)</f>
        <v>1</v>
      </c>
      <c r="Y82" s="13">
        <f>SUM(AUT_top:POR_top!Y82)</f>
        <v>-1</v>
      </c>
      <c r="Z82" s="13">
        <f>SUM(AUT_top:POR_top!Z82)</f>
        <v>6</v>
      </c>
      <c r="AA82" s="13">
        <f>SUM(AUT_top:POR_top!AA82)</f>
        <v>1</v>
      </c>
      <c r="AB82" s="13">
        <f>SUM(AUT_top:POR_top!AB82)</f>
        <v>5</v>
      </c>
      <c r="AC82" s="13">
        <f>SUM(AUT_top:POR_top!AC82)</f>
        <v>5</v>
      </c>
      <c r="AD82" s="13">
        <f>SUM(AUT_top:POR_top!AD82)</f>
        <v>4</v>
      </c>
      <c r="AE82" s="13">
        <f>SUM(AUT_top:POR_top!AE82)</f>
        <v>4</v>
      </c>
      <c r="AF82" s="13">
        <f>SUM(AUT_top:POR_top!AF82)</f>
        <v>6</v>
      </c>
      <c r="AG82" s="13">
        <f>SUM(AUT_top:POR_top!AG82)</f>
        <v>6</v>
      </c>
      <c r="AH82" s="13">
        <f>SUM(AUT_top:POR_top!AH82)</f>
        <v>2</v>
      </c>
      <c r="AI82" s="13">
        <f>SUM(AUT_top:POR_top!AI82)</f>
        <v>1</v>
      </c>
      <c r="AJ82" s="13">
        <f>SUM(AUT_top:POR_top!AJ82)</f>
        <v>2</v>
      </c>
      <c r="AK82" s="13">
        <f>SUM(AUT_top:POR_top!AK82)</f>
        <v>1</v>
      </c>
      <c r="AL82" s="13">
        <f>SUM(AUT_top:POR_top!AL82)</f>
        <v>2</v>
      </c>
      <c r="AM82" s="13">
        <f>SUM(AUT_top:POR_top!AM82)</f>
        <v>3</v>
      </c>
      <c r="AN82" s="13">
        <f>SUM(AUT_top:POR_top!AN82)</f>
        <v>1</v>
      </c>
      <c r="AO82" s="13">
        <f>SUM(AUT_top:POR_top!AO82)</f>
        <v>0</v>
      </c>
      <c r="AP82" s="13">
        <f>SUM(AUT_top:POR_top!AP82)</f>
        <v>3</v>
      </c>
      <c r="AQ82" s="13">
        <f>SUM(AUT_top:POR_top!AQ82)</f>
        <v>3</v>
      </c>
      <c r="AR82" s="13">
        <f>SUM(AUT_top:POR_top!AR82)</f>
        <v>1</v>
      </c>
      <c r="AS82" s="13">
        <f>SUM(AUT_top:POR_top!AS82)</f>
        <v>2</v>
      </c>
      <c r="AT82" s="13">
        <f>SUM(AUT_top:POR_top!AT82)</f>
        <v>0</v>
      </c>
      <c r="AU82" s="13">
        <f>SUM(AUT_top:POR_top!AU82)</f>
        <v>3</v>
      </c>
      <c r="AV82" s="13">
        <f>SUM(AUT_top:POR_top!AV82)</f>
        <v>5</v>
      </c>
      <c r="AW82" s="13">
        <f>SUM(AUT_top:POR_top!AW82)</f>
        <v>2</v>
      </c>
      <c r="AX82" s="13">
        <f>SUM(AUT_top:POR_top!AX82)</f>
        <v>2</v>
      </c>
      <c r="AY82" s="13">
        <f>SUM(AUT_top:POR_top!AY82)</f>
        <v>7</v>
      </c>
      <c r="AZ82" s="13">
        <f>SUM(AUT_top:POR_top!AZ82)</f>
        <v>5</v>
      </c>
      <c r="BA82" s="13">
        <f>SUM(AUT_top:POR_top!BA82)</f>
        <v>3</v>
      </c>
      <c r="BB82" s="13">
        <f>SUM(AUT_top:POR_top!BB82)</f>
        <v>4</v>
      </c>
      <c r="BC82">
        <f t="shared" si="2"/>
        <v>133</v>
      </c>
      <c r="BD82" s="205">
        <f t="shared" si="3"/>
        <v>0.32598039215686275</v>
      </c>
    </row>
    <row r="83" spans="1:56" ht="18" thickBot="1" x14ac:dyDescent="0.25">
      <c r="A83" s="243"/>
      <c r="B83" s="201" t="s">
        <v>81</v>
      </c>
      <c r="C83" s="6" t="s">
        <v>122</v>
      </c>
      <c r="D83" s="13">
        <f>SUM(AUT_top:POR_top!D83)</f>
        <v>1</v>
      </c>
      <c r="E83" s="13">
        <f>SUM(AUT_top:POR_top!E83)</f>
        <v>0</v>
      </c>
      <c r="F83" s="13">
        <f>SUM(AUT_top:POR_top!F83)</f>
        <v>2</v>
      </c>
      <c r="G83" s="13">
        <f>SUM(AUT_top:POR_top!G83)</f>
        <v>0</v>
      </c>
      <c r="H83" s="13">
        <f>SUM(AUT_top:POR_top!H83)</f>
        <v>0</v>
      </c>
      <c r="I83" s="13">
        <f>SUM(AUT_top:POR_top!I83)</f>
        <v>1</v>
      </c>
      <c r="J83" s="13">
        <f>SUM(AUT_top:POR_top!J83)</f>
        <v>0</v>
      </c>
      <c r="K83" s="13">
        <f>SUM(AUT_top:POR_top!K83)</f>
        <v>0</v>
      </c>
      <c r="L83" s="13">
        <f>SUM(AUT_top:POR_top!L83)</f>
        <v>0</v>
      </c>
      <c r="M83" s="13">
        <f>SUM(AUT_top:POR_top!M83)</f>
        <v>1</v>
      </c>
      <c r="N83" s="13">
        <f>SUM(AUT_top:POR_top!N83)</f>
        <v>0</v>
      </c>
      <c r="O83" s="13">
        <f>SUM(AUT_top:POR_top!O83)</f>
        <v>0</v>
      </c>
      <c r="P83" s="13">
        <f>SUM(AUT_top:POR_top!P83)</f>
        <v>7</v>
      </c>
      <c r="Q83" s="13">
        <f>SUM(AUT_top:POR_top!Q83)</f>
        <v>5</v>
      </c>
      <c r="R83" s="13">
        <f>SUM(AUT_top:POR_top!R83)</f>
        <v>3</v>
      </c>
      <c r="S83" s="13">
        <f>SUM(AUT_top:POR_top!S83)</f>
        <v>0</v>
      </c>
      <c r="T83" s="13">
        <f>SUM(AUT_top:POR_top!T83)</f>
        <v>1</v>
      </c>
      <c r="U83" s="13">
        <f>SUM(AUT_top:POR_top!U83)</f>
        <v>6</v>
      </c>
      <c r="V83" s="13">
        <f>SUM(AUT_top:POR_top!V83)</f>
        <v>1</v>
      </c>
      <c r="W83" s="13">
        <f>SUM(AUT_top:POR_top!W83)</f>
        <v>4</v>
      </c>
      <c r="X83" s="13">
        <f>SUM(AUT_top:POR_top!X83)</f>
        <v>1</v>
      </c>
      <c r="Y83" s="13">
        <f>SUM(AUT_top:POR_top!Y83)</f>
        <v>2</v>
      </c>
      <c r="Z83" s="13">
        <f>SUM(AUT_top:POR_top!Z83)</f>
        <v>7</v>
      </c>
      <c r="AA83" s="13">
        <f>SUM(AUT_top:POR_top!AA83)</f>
        <v>0</v>
      </c>
      <c r="AB83" s="13">
        <f>SUM(AUT_top:POR_top!AB83)</f>
        <v>0</v>
      </c>
      <c r="AC83" s="13">
        <f>SUM(AUT_top:POR_top!AC83)</f>
        <v>6</v>
      </c>
      <c r="AD83" s="13">
        <f>SUM(AUT_top:POR_top!AD83)</f>
        <v>1</v>
      </c>
      <c r="AE83" s="13">
        <f>SUM(AUT_top:POR_top!AE83)</f>
        <v>2</v>
      </c>
      <c r="AF83" s="13">
        <f>SUM(AUT_top:POR_top!AF83)</f>
        <v>4</v>
      </c>
      <c r="AG83" s="13">
        <f>SUM(AUT_top:POR_top!AG83)</f>
        <v>7</v>
      </c>
      <c r="AH83" s="13">
        <f>SUM(AUT_top:POR_top!AH83)</f>
        <v>2</v>
      </c>
      <c r="AI83" s="13">
        <f>SUM(AUT_top:POR_top!AI83)</f>
        <v>5</v>
      </c>
      <c r="AJ83" s="13">
        <f>SUM(AUT_top:POR_top!AJ83)</f>
        <v>2</v>
      </c>
      <c r="AK83" s="13">
        <f>SUM(AUT_top:POR_top!AK83)</f>
        <v>1</v>
      </c>
      <c r="AL83" s="13">
        <f>SUM(AUT_top:POR_top!AL83)</f>
        <v>2</v>
      </c>
      <c r="AM83" s="13">
        <f>SUM(AUT_top:POR_top!AM83)</f>
        <v>4</v>
      </c>
      <c r="AN83" s="13">
        <f>SUM(AUT_top:POR_top!AN83)</f>
        <v>3</v>
      </c>
      <c r="AO83" s="13">
        <f>SUM(AUT_top:POR_top!AO83)</f>
        <v>1</v>
      </c>
      <c r="AP83" s="13">
        <f>SUM(AUT_top:POR_top!AP83)</f>
        <v>0</v>
      </c>
      <c r="AQ83" s="13">
        <f>SUM(AUT_top:POR_top!AQ83)</f>
        <v>0</v>
      </c>
      <c r="AR83" s="13">
        <f>SUM(AUT_top:POR_top!AR83)</f>
        <v>0</v>
      </c>
      <c r="AS83" s="13">
        <f>SUM(AUT_top:POR_top!AS83)</f>
        <v>0</v>
      </c>
      <c r="AT83" s="13">
        <f>SUM(AUT_top:POR_top!AT83)</f>
        <v>0</v>
      </c>
      <c r="AU83" s="13">
        <f>SUM(AUT_top:POR_top!AU83)</f>
        <v>0</v>
      </c>
      <c r="AV83" s="13">
        <f>SUM(AUT_top:POR_top!AV83)</f>
        <v>1</v>
      </c>
      <c r="AW83" s="13">
        <f>SUM(AUT_top:POR_top!AW83)</f>
        <v>3</v>
      </c>
      <c r="AX83" s="13">
        <f>SUM(AUT_top:POR_top!AX83)</f>
        <v>1</v>
      </c>
      <c r="AY83" s="13">
        <f>SUM(AUT_top:POR_top!AY83)</f>
        <v>0</v>
      </c>
      <c r="AZ83" s="13">
        <f>SUM(AUT_top:POR_top!AZ83)</f>
        <v>1</v>
      </c>
      <c r="BA83" s="13">
        <f>SUM(AUT_top:POR_top!BA83)</f>
        <v>1</v>
      </c>
      <c r="BB83" s="13">
        <f>SUM(AUT_top:POR_top!BB83)</f>
        <v>0</v>
      </c>
      <c r="BC83">
        <f t="shared" si="2"/>
        <v>89</v>
      </c>
      <c r="BD83" s="205">
        <f t="shared" si="3"/>
        <v>0.21813725490196079</v>
      </c>
    </row>
    <row r="84" spans="1:56" ht="18" thickBot="1" x14ac:dyDescent="0.25">
      <c r="A84" s="246"/>
      <c r="B84" s="201" t="s">
        <v>81</v>
      </c>
      <c r="C84" s="7" t="s">
        <v>123</v>
      </c>
      <c r="D84" s="13">
        <f>SUM(AUT_top:POR_top!D84)</f>
        <v>1</v>
      </c>
      <c r="E84" s="13">
        <f>SUM(AUT_top:POR_top!E84)</f>
        <v>1</v>
      </c>
      <c r="F84" s="13">
        <f>SUM(AUT_top:POR_top!F84)</f>
        <v>4</v>
      </c>
      <c r="G84" s="13">
        <f>SUM(AUT_top:POR_top!G84)</f>
        <v>3</v>
      </c>
      <c r="H84" s="13">
        <f>SUM(AUT_top:POR_top!H84)</f>
        <v>0</v>
      </c>
      <c r="I84" s="13">
        <f>SUM(AUT_top:POR_top!I84)</f>
        <v>2</v>
      </c>
      <c r="J84" s="13">
        <f>SUM(AUT_top:POR_top!J84)</f>
        <v>1</v>
      </c>
      <c r="K84" s="13">
        <f>SUM(AUT_top:POR_top!K84)</f>
        <v>1</v>
      </c>
      <c r="L84" s="13">
        <f>SUM(AUT_top:POR_top!L84)</f>
        <v>1</v>
      </c>
      <c r="M84" s="13">
        <f>SUM(AUT_top:POR_top!M84)</f>
        <v>1</v>
      </c>
      <c r="N84" s="13">
        <f>SUM(AUT_top:POR_top!N84)</f>
        <v>1</v>
      </c>
      <c r="O84" s="13">
        <f>SUM(AUT_top:POR_top!O84)</f>
        <v>1</v>
      </c>
      <c r="P84" s="13">
        <f>SUM(AUT_top:POR_top!P84)</f>
        <v>6</v>
      </c>
      <c r="Q84" s="13">
        <f>SUM(AUT_top:POR_top!Q84)</f>
        <v>2</v>
      </c>
      <c r="R84" s="13">
        <f>SUM(AUT_top:POR_top!R84)</f>
        <v>2</v>
      </c>
      <c r="S84" s="13">
        <f>SUM(AUT_top:POR_top!S84)</f>
        <v>0</v>
      </c>
      <c r="T84" s="13">
        <f>SUM(AUT_top:POR_top!T84)</f>
        <v>3</v>
      </c>
      <c r="U84" s="13">
        <f>SUM(AUT_top:POR_top!U84)</f>
        <v>5</v>
      </c>
      <c r="V84" s="13">
        <f>SUM(AUT_top:POR_top!V84)</f>
        <v>1</v>
      </c>
      <c r="W84" s="13">
        <f>SUM(AUT_top:POR_top!W84)</f>
        <v>4</v>
      </c>
      <c r="X84" s="13">
        <f>SUM(AUT_top:POR_top!X84)</f>
        <v>1</v>
      </c>
      <c r="Y84" s="13">
        <f>SUM(AUT_top:POR_top!Y84)</f>
        <v>0</v>
      </c>
      <c r="Z84" s="13">
        <f>SUM(AUT_top:POR_top!Z84)</f>
        <v>6</v>
      </c>
      <c r="AA84" s="13">
        <f>SUM(AUT_top:POR_top!AA84)</f>
        <v>2</v>
      </c>
      <c r="AB84" s="13">
        <f>SUM(AUT_top:POR_top!AB84)</f>
        <v>0</v>
      </c>
      <c r="AC84" s="13">
        <f>SUM(AUT_top:POR_top!AC84)</f>
        <v>6</v>
      </c>
      <c r="AD84" s="13">
        <f>SUM(AUT_top:POR_top!AD84)</f>
        <v>0</v>
      </c>
      <c r="AE84" s="13">
        <f>SUM(AUT_top:POR_top!AE84)</f>
        <v>-1</v>
      </c>
      <c r="AF84" s="13">
        <f>SUM(AUT_top:POR_top!AF84)</f>
        <v>1</v>
      </c>
      <c r="AG84" s="13">
        <f>SUM(AUT_top:POR_top!AG84)</f>
        <v>1</v>
      </c>
      <c r="AH84" s="13">
        <f>SUM(AUT_top:POR_top!AH84)</f>
        <v>1</v>
      </c>
      <c r="AI84" s="13">
        <f>SUM(AUT_top:POR_top!AI84)</f>
        <v>1</v>
      </c>
      <c r="AJ84" s="13">
        <f>SUM(AUT_top:POR_top!AJ84)</f>
        <v>2</v>
      </c>
      <c r="AK84" s="13">
        <f>SUM(AUT_top:POR_top!AK84)</f>
        <v>0</v>
      </c>
      <c r="AL84" s="13">
        <f>SUM(AUT_top:POR_top!AL84)</f>
        <v>1</v>
      </c>
      <c r="AM84" s="13">
        <f>SUM(AUT_top:POR_top!AM84)</f>
        <v>2</v>
      </c>
      <c r="AN84" s="13">
        <f>SUM(AUT_top:POR_top!AN84)</f>
        <v>1</v>
      </c>
      <c r="AO84" s="13">
        <f>SUM(AUT_top:POR_top!AO84)</f>
        <v>0</v>
      </c>
      <c r="AP84" s="13">
        <f>SUM(AUT_top:POR_top!AP84)</f>
        <v>0</v>
      </c>
      <c r="AQ84" s="13">
        <f>SUM(AUT_top:POR_top!AQ84)</f>
        <v>0</v>
      </c>
      <c r="AR84" s="13">
        <f>SUM(AUT_top:POR_top!AR84)</f>
        <v>0</v>
      </c>
      <c r="AS84" s="13">
        <f>SUM(AUT_top:POR_top!AS84)</f>
        <v>0</v>
      </c>
      <c r="AT84" s="13">
        <f>SUM(AUT_top:POR_top!AT84)</f>
        <v>0</v>
      </c>
      <c r="AU84" s="13">
        <f>SUM(AUT_top:POR_top!AU84)</f>
        <v>0</v>
      </c>
      <c r="AV84" s="13">
        <f>SUM(AUT_top:POR_top!AV84)</f>
        <v>3</v>
      </c>
      <c r="AW84" s="13">
        <f>SUM(AUT_top:POR_top!AW84)</f>
        <v>5</v>
      </c>
      <c r="AX84" s="13">
        <f>SUM(AUT_top:POR_top!AX84)</f>
        <v>2</v>
      </c>
      <c r="AY84" s="13">
        <f>SUM(AUT_top:POR_top!AY84)</f>
        <v>0</v>
      </c>
      <c r="AZ84" s="13">
        <f>SUM(AUT_top:POR_top!AZ84)</f>
        <v>1</v>
      </c>
      <c r="BA84" s="13">
        <f>SUM(AUT_top:POR_top!BA84)</f>
        <v>0</v>
      </c>
      <c r="BB84" s="13">
        <f>SUM(AUT_top:POR_top!BB84)</f>
        <v>0</v>
      </c>
      <c r="BC84">
        <f t="shared" si="2"/>
        <v>75</v>
      </c>
      <c r="BD84" s="205">
        <f t="shared" si="3"/>
        <v>0.18382352941176472</v>
      </c>
    </row>
    <row r="85" spans="1:56" ht="15.5" customHeight="1" thickBot="1" x14ac:dyDescent="0.25">
      <c r="A85" s="242" t="s">
        <v>68</v>
      </c>
      <c r="B85" s="201" t="s">
        <v>79</v>
      </c>
      <c r="C85" s="5" t="s">
        <v>70</v>
      </c>
      <c r="D85" s="13">
        <f>SUM(AUT_top:POR_top!D85)</f>
        <v>3</v>
      </c>
      <c r="E85" s="13">
        <f>SUM(AUT_top:POR_top!E85)</f>
        <v>0</v>
      </c>
      <c r="F85" s="13">
        <f>SUM(AUT_top:POR_top!F85)</f>
        <v>6</v>
      </c>
      <c r="G85" s="13">
        <f>SUM(AUT_top:POR_top!G85)</f>
        <v>4</v>
      </c>
      <c r="H85" s="13">
        <f>SUM(AUT_top:POR_top!H85)</f>
        <v>4</v>
      </c>
      <c r="I85" s="13">
        <f>SUM(AUT_top:POR_top!I85)</f>
        <v>4</v>
      </c>
      <c r="J85" s="13">
        <f>SUM(AUT_top:POR_top!J85)</f>
        <v>2</v>
      </c>
      <c r="K85" s="13">
        <f>SUM(AUT_top:POR_top!K85)</f>
        <v>1</v>
      </c>
      <c r="L85" s="13">
        <f>SUM(AUT_top:POR_top!L85)</f>
        <v>2</v>
      </c>
      <c r="M85" s="13">
        <f>SUM(AUT_top:POR_top!M85)</f>
        <v>1</v>
      </c>
      <c r="N85" s="13">
        <f>SUM(AUT_top:POR_top!N85)</f>
        <v>0</v>
      </c>
      <c r="O85" s="13">
        <f>SUM(AUT_top:POR_top!O85)</f>
        <v>0</v>
      </c>
      <c r="P85" s="13">
        <f>SUM(AUT_top:POR_top!P85)</f>
        <v>7</v>
      </c>
      <c r="Q85" s="13">
        <f>SUM(AUT_top:POR_top!Q85)</f>
        <v>2</v>
      </c>
      <c r="R85" s="13">
        <f>SUM(AUT_top:POR_top!R85)</f>
        <v>1</v>
      </c>
      <c r="S85" s="13">
        <f>SUM(AUT_top:POR_top!S85)</f>
        <v>0</v>
      </c>
      <c r="T85" s="13">
        <f>SUM(AUT_top:POR_top!T85)</f>
        <v>1</v>
      </c>
      <c r="U85" s="13">
        <f>SUM(AUT_top:POR_top!U85)</f>
        <v>7</v>
      </c>
      <c r="V85" s="13">
        <f>SUM(AUT_top:POR_top!V85)</f>
        <v>1</v>
      </c>
      <c r="W85" s="13">
        <f>SUM(AUT_top:POR_top!W85)</f>
        <v>4</v>
      </c>
      <c r="X85" s="13">
        <f>SUM(AUT_top:POR_top!X85)</f>
        <v>1</v>
      </c>
      <c r="Y85" s="13">
        <f>SUM(AUT_top:POR_top!Y85)</f>
        <v>0</v>
      </c>
      <c r="Z85" s="13">
        <f>SUM(AUT_top:POR_top!Z85)</f>
        <v>8</v>
      </c>
      <c r="AA85" s="13">
        <f>SUM(AUT_top:POR_top!AA85)</f>
        <v>1</v>
      </c>
      <c r="AB85" s="13">
        <f>SUM(AUT_top:POR_top!AB85)</f>
        <v>2</v>
      </c>
      <c r="AC85" s="13">
        <f>SUM(AUT_top:POR_top!AC85)</f>
        <v>4</v>
      </c>
      <c r="AD85" s="13">
        <f>SUM(AUT_top:POR_top!AD85)</f>
        <v>0</v>
      </c>
      <c r="AE85" s="13">
        <f>SUM(AUT_top:POR_top!AE85)</f>
        <v>2</v>
      </c>
      <c r="AF85" s="13">
        <f>SUM(AUT_top:POR_top!AF85)</f>
        <v>0</v>
      </c>
      <c r="AG85" s="13">
        <f>SUM(AUT_top:POR_top!AG85)</f>
        <v>7</v>
      </c>
      <c r="AH85" s="13">
        <f>SUM(AUT_top:POR_top!AH85)</f>
        <v>1</v>
      </c>
      <c r="AI85" s="13">
        <f>SUM(AUT_top:POR_top!AI85)</f>
        <v>0</v>
      </c>
      <c r="AJ85" s="13">
        <f>SUM(AUT_top:POR_top!AJ85)</f>
        <v>2</v>
      </c>
      <c r="AK85" s="13">
        <f>SUM(AUT_top:POR_top!AK85)</f>
        <v>-1</v>
      </c>
      <c r="AL85" s="13">
        <f>SUM(AUT_top:POR_top!AL85)</f>
        <v>1</v>
      </c>
      <c r="AM85" s="13">
        <f>SUM(AUT_top:POR_top!AM85)</f>
        <v>4</v>
      </c>
      <c r="AN85" s="13">
        <f>SUM(AUT_top:POR_top!AN85)</f>
        <v>1</v>
      </c>
      <c r="AO85" s="13">
        <f>SUM(AUT_top:POR_top!AO85)</f>
        <v>0</v>
      </c>
      <c r="AP85" s="13">
        <f>SUM(AUT_top:POR_top!AP85)</f>
        <v>0</v>
      </c>
      <c r="AQ85" s="13">
        <f>SUM(AUT_top:POR_top!AQ85)</f>
        <v>0</v>
      </c>
      <c r="AR85" s="13">
        <f>SUM(AUT_top:POR_top!AR85)</f>
        <v>0</v>
      </c>
      <c r="AS85" s="13">
        <f>SUM(AUT_top:POR_top!AS85)</f>
        <v>0</v>
      </c>
      <c r="AT85" s="13">
        <f>SUM(AUT_top:POR_top!AT85)</f>
        <v>2</v>
      </c>
      <c r="AU85" s="13">
        <f>SUM(AUT_top:POR_top!AU85)</f>
        <v>1</v>
      </c>
      <c r="AV85" s="13">
        <f>SUM(AUT_top:POR_top!AV85)</f>
        <v>1</v>
      </c>
      <c r="AW85" s="13">
        <f>SUM(AUT_top:POR_top!AW85)</f>
        <v>2</v>
      </c>
      <c r="AX85" s="13">
        <f>SUM(AUT_top:POR_top!AX85)</f>
        <v>1</v>
      </c>
      <c r="AY85" s="13">
        <f>SUM(AUT_top:POR_top!AY85)</f>
        <v>0</v>
      </c>
      <c r="AZ85" s="13">
        <f>SUM(AUT_top:POR_top!AZ85)</f>
        <v>6</v>
      </c>
      <c r="BA85" s="13">
        <f>SUM(AUT_top:POR_top!BA85)</f>
        <v>0</v>
      </c>
      <c r="BB85" s="13">
        <f>SUM(AUT_top:POR_top!BB85)</f>
        <v>0</v>
      </c>
      <c r="BC85">
        <f t="shared" si="2"/>
        <v>96</v>
      </c>
      <c r="BD85" s="205">
        <f t="shared" si="3"/>
        <v>0.23529411764705882</v>
      </c>
    </row>
    <row r="86" spans="1:56" ht="18" thickBot="1" x14ac:dyDescent="0.25">
      <c r="A86" s="243"/>
      <c r="B86" s="201" t="s">
        <v>79</v>
      </c>
      <c r="C86" s="6" t="s">
        <v>71</v>
      </c>
      <c r="D86" s="13">
        <f>SUM(AUT_top:POR_top!D86)</f>
        <v>3</v>
      </c>
      <c r="E86" s="13">
        <f>SUM(AUT_top:POR_top!E86)</f>
        <v>0</v>
      </c>
      <c r="F86" s="13">
        <f>SUM(AUT_top:POR_top!F86)</f>
        <v>6</v>
      </c>
      <c r="G86" s="13">
        <f>SUM(AUT_top:POR_top!G86)</f>
        <v>4</v>
      </c>
      <c r="H86" s="13">
        <f>SUM(AUT_top:POR_top!H86)</f>
        <v>4</v>
      </c>
      <c r="I86" s="13">
        <f>SUM(AUT_top:POR_top!I86)</f>
        <v>3</v>
      </c>
      <c r="J86" s="13">
        <f>SUM(AUT_top:POR_top!J86)</f>
        <v>1</v>
      </c>
      <c r="K86" s="13">
        <f>SUM(AUT_top:POR_top!K86)</f>
        <v>1</v>
      </c>
      <c r="L86" s="13">
        <f>SUM(AUT_top:POR_top!L86)</f>
        <v>1</v>
      </c>
      <c r="M86" s="13">
        <f>SUM(AUT_top:POR_top!M86)</f>
        <v>1</v>
      </c>
      <c r="N86" s="13">
        <f>SUM(AUT_top:POR_top!N86)</f>
        <v>0</v>
      </c>
      <c r="O86" s="13">
        <f>SUM(AUT_top:POR_top!O86)</f>
        <v>0</v>
      </c>
      <c r="P86" s="13">
        <f>SUM(AUT_top:POR_top!P86)</f>
        <v>7</v>
      </c>
      <c r="Q86" s="13">
        <f>SUM(AUT_top:POR_top!Q86)</f>
        <v>3</v>
      </c>
      <c r="R86" s="13">
        <f>SUM(AUT_top:POR_top!R86)</f>
        <v>0</v>
      </c>
      <c r="S86" s="13">
        <f>SUM(AUT_top:POR_top!S86)</f>
        <v>0</v>
      </c>
      <c r="T86" s="13">
        <f>SUM(AUT_top:POR_top!T86)</f>
        <v>0</v>
      </c>
      <c r="U86" s="13">
        <f>SUM(AUT_top:POR_top!U86)</f>
        <v>8</v>
      </c>
      <c r="V86" s="13">
        <f>SUM(AUT_top:POR_top!V86)</f>
        <v>1</v>
      </c>
      <c r="W86" s="13">
        <f>SUM(AUT_top:POR_top!W86)</f>
        <v>5</v>
      </c>
      <c r="X86" s="13">
        <f>SUM(AUT_top:POR_top!X86)</f>
        <v>1</v>
      </c>
      <c r="Y86" s="13">
        <f>SUM(AUT_top:POR_top!Y86)</f>
        <v>0</v>
      </c>
      <c r="Z86" s="13">
        <f>SUM(AUT_top:POR_top!Z86)</f>
        <v>8</v>
      </c>
      <c r="AA86" s="13">
        <f>SUM(AUT_top:POR_top!AA86)</f>
        <v>1</v>
      </c>
      <c r="AB86" s="13">
        <f>SUM(AUT_top:POR_top!AB86)</f>
        <v>2</v>
      </c>
      <c r="AC86" s="13">
        <f>SUM(AUT_top:POR_top!AC86)</f>
        <v>4</v>
      </c>
      <c r="AD86" s="13">
        <f>SUM(AUT_top:POR_top!AD86)</f>
        <v>0</v>
      </c>
      <c r="AE86" s="13">
        <f>SUM(AUT_top:POR_top!AE86)</f>
        <v>2</v>
      </c>
      <c r="AF86" s="13">
        <f>SUM(AUT_top:POR_top!AF86)</f>
        <v>0</v>
      </c>
      <c r="AG86" s="13">
        <f>SUM(AUT_top:POR_top!AG86)</f>
        <v>7</v>
      </c>
      <c r="AH86" s="13">
        <f>SUM(AUT_top:POR_top!AH86)</f>
        <v>1</v>
      </c>
      <c r="AI86" s="13">
        <f>SUM(AUT_top:POR_top!AI86)</f>
        <v>0</v>
      </c>
      <c r="AJ86" s="13">
        <f>SUM(AUT_top:POR_top!AJ86)</f>
        <v>2</v>
      </c>
      <c r="AK86" s="13">
        <f>SUM(AUT_top:POR_top!AK86)</f>
        <v>0</v>
      </c>
      <c r="AL86" s="13">
        <f>SUM(AUT_top:POR_top!AL86)</f>
        <v>1</v>
      </c>
      <c r="AM86" s="13">
        <f>SUM(AUT_top:POR_top!AM86)</f>
        <v>4</v>
      </c>
      <c r="AN86" s="13">
        <f>SUM(AUT_top:POR_top!AN86)</f>
        <v>1</v>
      </c>
      <c r="AO86" s="13">
        <f>SUM(AUT_top:POR_top!AO86)</f>
        <v>0</v>
      </c>
      <c r="AP86" s="13">
        <f>SUM(AUT_top:POR_top!AP86)</f>
        <v>0</v>
      </c>
      <c r="AQ86" s="13">
        <f>SUM(AUT_top:POR_top!AQ86)</f>
        <v>0</v>
      </c>
      <c r="AR86" s="13">
        <f>SUM(AUT_top:POR_top!AR86)</f>
        <v>0</v>
      </c>
      <c r="AS86" s="13">
        <f>SUM(AUT_top:POR_top!AS86)</f>
        <v>0</v>
      </c>
      <c r="AT86" s="13">
        <f>SUM(AUT_top:POR_top!AT86)</f>
        <v>1</v>
      </c>
      <c r="AU86" s="13">
        <f>SUM(AUT_top:POR_top!AU86)</f>
        <v>1</v>
      </c>
      <c r="AV86" s="13">
        <f>SUM(AUT_top:POR_top!AV86)</f>
        <v>1</v>
      </c>
      <c r="AW86" s="13">
        <f>SUM(AUT_top:POR_top!AW86)</f>
        <v>2</v>
      </c>
      <c r="AX86" s="13">
        <f>SUM(AUT_top:POR_top!AX86)</f>
        <v>1</v>
      </c>
      <c r="AY86" s="13">
        <f>SUM(AUT_top:POR_top!AY86)</f>
        <v>0</v>
      </c>
      <c r="AZ86" s="13">
        <f>SUM(AUT_top:POR_top!AZ86)</f>
        <v>4</v>
      </c>
      <c r="BA86" s="13">
        <f>SUM(AUT_top:POR_top!BA86)</f>
        <v>0</v>
      </c>
      <c r="BB86" s="13">
        <f>SUM(AUT_top:POR_top!BB86)</f>
        <v>0</v>
      </c>
      <c r="BC86">
        <f t="shared" si="2"/>
        <v>92</v>
      </c>
      <c r="BD86" s="205">
        <f t="shared" si="3"/>
        <v>0.22549019607843138</v>
      </c>
    </row>
    <row r="87" spans="1:56" ht="18" thickBot="1" x14ac:dyDescent="0.25">
      <c r="A87" s="243"/>
      <c r="B87" s="201" t="s">
        <v>79</v>
      </c>
      <c r="C87" s="6" t="s">
        <v>80</v>
      </c>
      <c r="D87" s="13">
        <f>SUM(AUT_top:POR_top!D87)</f>
        <v>3</v>
      </c>
      <c r="E87" s="13">
        <f>SUM(AUT_top:POR_top!E87)</f>
        <v>0</v>
      </c>
      <c r="F87" s="13">
        <f>SUM(AUT_top:POR_top!F87)</f>
        <v>5</v>
      </c>
      <c r="G87" s="13">
        <f>SUM(AUT_top:POR_top!G87)</f>
        <v>4</v>
      </c>
      <c r="H87" s="13">
        <f>SUM(AUT_top:POR_top!H87)</f>
        <v>3</v>
      </c>
      <c r="I87" s="13">
        <f>SUM(AUT_top:POR_top!I87)</f>
        <v>1</v>
      </c>
      <c r="J87" s="13">
        <f>SUM(AUT_top:POR_top!J87)</f>
        <v>1</v>
      </c>
      <c r="K87" s="13">
        <f>SUM(AUT_top:POR_top!K87)</f>
        <v>0</v>
      </c>
      <c r="L87" s="13">
        <f>SUM(AUT_top:POR_top!L87)</f>
        <v>1</v>
      </c>
      <c r="M87" s="13">
        <f>SUM(AUT_top:POR_top!M87)</f>
        <v>1</v>
      </c>
      <c r="N87" s="13">
        <f>SUM(AUT_top:POR_top!N87)</f>
        <v>0</v>
      </c>
      <c r="O87" s="13">
        <f>SUM(AUT_top:POR_top!O87)</f>
        <v>0</v>
      </c>
      <c r="P87" s="13">
        <f>SUM(AUT_top:POR_top!P87)</f>
        <v>7</v>
      </c>
      <c r="Q87" s="13">
        <f>SUM(AUT_top:POR_top!Q87)</f>
        <v>3</v>
      </c>
      <c r="R87" s="13">
        <f>SUM(AUT_top:POR_top!R87)</f>
        <v>-1</v>
      </c>
      <c r="S87" s="13">
        <f>SUM(AUT_top:POR_top!S87)</f>
        <v>0</v>
      </c>
      <c r="T87" s="13">
        <f>SUM(AUT_top:POR_top!T87)</f>
        <v>1</v>
      </c>
      <c r="U87" s="13">
        <f>SUM(AUT_top:POR_top!U87)</f>
        <v>7</v>
      </c>
      <c r="V87" s="13">
        <f>SUM(AUT_top:POR_top!V87)</f>
        <v>1</v>
      </c>
      <c r="W87" s="13">
        <f>SUM(AUT_top:POR_top!W87)</f>
        <v>5</v>
      </c>
      <c r="X87" s="13">
        <f>SUM(AUT_top:POR_top!X87)</f>
        <v>1</v>
      </c>
      <c r="Y87" s="13">
        <f>SUM(AUT_top:POR_top!Y87)</f>
        <v>0</v>
      </c>
      <c r="Z87" s="13">
        <f>SUM(AUT_top:POR_top!Z87)</f>
        <v>8</v>
      </c>
      <c r="AA87" s="13">
        <f>SUM(AUT_top:POR_top!AA87)</f>
        <v>1</v>
      </c>
      <c r="AB87" s="13">
        <f>SUM(AUT_top:POR_top!AB87)</f>
        <v>2</v>
      </c>
      <c r="AC87" s="13">
        <f>SUM(AUT_top:POR_top!AC87)</f>
        <v>4</v>
      </c>
      <c r="AD87" s="13">
        <f>SUM(AUT_top:POR_top!AD87)</f>
        <v>0</v>
      </c>
      <c r="AE87" s="13">
        <f>SUM(AUT_top:POR_top!AE87)</f>
        <v>2</v>
      </c>
      <c r="AF87" s="13">
        <f>SUM(AUT_top:POR_top!AF87)</f>
        <v>0</v>
      </c>
      <c r="AG87" s="13">
        <f>SUM(AUT_top:POR_top!AG87)</f>
        <v>7</v>
      </c>
      <c r="AH87" s="13">
        <f>SUM(AUT_top:POR_top!AH87)</f>
        <v>1</v>
      </c>
      <c r="AI87" s="13">
        <f>SUM(AUT_top:POR_top!AI87)</f>
        <v>0</v>
      </c>
      <c r="AJ87" s="13">
        <f>SUM(AUT_top:POR_top!AJ87)</f>
        <v>2</v>
      </c>
      <c r="AK87" s="13">
        <f>SUM(AUT_top:POR_top!AK87)</f>
        <v>0</v>
      </c>
      <c r="AL87" s="13">
        <f>SUM(AUT_top:POR_top!AL87)</f>
        <v>1</v>
      </c>
      <c r="AM87" s="13">
        <f>SUM(AUT_top:POR_top!AM87)</f>
        <v>4</v>
      </c>
      <c r="AN87" s="13">
        <f>SUM(AUT_top:POR_top!AN87)</f>
        <v>1</v>
      </c>
      <c r="AO87" s="13">
        <f>SUM(AUT_top:POR_top!AO87)</f>
        <v>0</v>
      </c>
      <c r="AP87" s="13">
        <f>SUM(AUT_top:POR_top!AP87)</f>
        <v>0</v>
      </c>
      <c r="AQ87" s="13">
        <f>SUM(AUT_top:POR_top!AQ87)</f>
        <v>0</v>
      </c>
      <c r="AR87" s="13">
        <f>SUM(AUT_top:POR_top!AR87)</f>
        <v>0</v>
      </c>
      <c r="AS87" s="13">
        <f>SUM(AUT_top:POR_top!AS87)</f>
        <v>0</v>
      </c>
      <c r="AT87" s="13">
        <f>SUM(AUT_top:POR_top!AT87)</f>
        <v>1</v>
      </c>
      <c r="AU87" s="13">
        <f>SUM(AUT_top:POR_top!AU87)</f>
        <v>1</v>
      </c>
      <c r="AV87" s="13">
        <f>SUM(AUT_top:POR_top!AV87)</f>
        <v>1</v>
      </c>
      <c r="AW87" s="13">
        <f>SUM(AUT_top:POR_top!AW87)</f>
        <v>2</v>
      </c>
      <c r="AX87" s="13">
        <f>SUM(AUT_top:POR_top!AX87)</f>
        <v>1</v>
      </c>
      <c r="AY87" s="13">
        <f>SUM(AUT_top:POR_top!AY87)</f>
        <v>0</v>
      </c>
      <c r="AZ87" s="13">
        <f>SUM(AUT_top:POR_top!AZ87)</f>
        <v>4</v>
      </c>
      <c r="BA87" s="13">
        <f>SUM(AUT_top:POR_top!BA87)</f>
        <v>0</v>
      </c>
      <c r="BB87" s="13">
        <f>SUM(AUT_top:POR_top!BB87)</f>
        <v>0</v>
      </c>
      <c r="BC87">
        <f t="shared" si="2"/>
        <v>86</v>
      </c>
      <c r="BD87" s="205">
        <f t="shared" si="3"/>
        <v>0.2107843137254902</v>
      </c>
    </row>
    <row r="88" spans="1:56" ht="18" thickBot="1" x14ac:dyDescent="0.25">
      <c r="A88" s="243"/>
      <c r="B88" s="201" t="s">
        <v>79</v>
      </c>
      <c r="C88" s="6" t="s">
        <v>72</v>
      </c>
      <c r="D88" s="13">
        <f>SUM(AUT_top:POR_top!D88)</f>
        <v>3</v>
      </c>
      <c r="E88" s="13">
        <f>SUM(AUT_top:POR_top!E88)</f>
        <v>0</v>
      </c>
      <c r="F88" s="13">
        <f>SUM(AUT_top:POR_top!F88)</f>
        <v>3</v>
      </c>
      <c r="G88" s="13">
        <f>SUM(AUT_top:POR_top!G88)</f>
        <v>4</v>
      </c>
      <c r="H88" s="13">
        <f>SUM(AUT_top:POR_top!H88)</f>
        <v>3</v>
      </c>
      <c r="I88" s="13">
        <f>SUM(AUT_top:POR_top!I88)</f>
        <v>1</v>
      </c>
      <c r="J88" s="13">
        <f>SUM(AUT_top:POR_top!J88)</f>
        <v>1</v>
      </c>
      <c r="K88" s="13">
        <f>SUM(AUT_top:POR_top!K88)</f>
        <v>0</v>
      </c>
      <c r="L88" s="13">
        <f>SUM(AUT_top:POR_top!L88)</f>
        <v>1</v>
      </c>
      <c r="M88" s="13">
        <f>SUM(AUT_top:POR_top!M88)</f>
        <v>2</v>
      </c>
      <c r="N88" s="13">
        <f>SUM(AUT_top:POR_top!N88)</f>
        <v>0</v>
      </c>
      <c r="O88" s="13">
        <f>SUM(AUT_top:POR_top!O88)</f>
        <v>0</v>
      </c>
      <c r="P88" s="13">
        <f>SUM(AUT_top:POR_top!P88)</f>
        <v>7</v>
      </c>
      <c r="Q88" s="13">
        <f>SUM(AUT_top:POR_top!Q88)</f>
        <v>2</v>
      </c>
      <c r="R88" s="13">
        <f>SUM(AUT_top:POR_top!R88)</f>
        <v>0</v>
      </c>
      <c r="S88" s="13">
        <f>SUM(AUT_top:POR_top!S88)</f>
        <v>0</v>
      </c>
      <c r="T88" s="13">
        <f>SUM(AUT_top:POR_top!T88)</f>
        <v>0</v>
      </c>
      <c r="U88" s="13">
        <f>SUM(AUT_top:POR_top!U88)</f>
        <v>7</v>
      </c>
      <c r="V88" s="13">
        <f>SUM(AUT_top:POR_top!V88)</f>
        <v>1</v>
      </c>
      <c r="W88" s="13">
        <f>SUM(AUT_top:POR_top!W88)</f>
        <v>4</v>
      </c>
      <c r="X88" s="13">
        <f>SUM(AUT_top:POR_top!X88)</f>
        <v>1</v>
      </c>
      <c r="Y88" s="13">
        <f>SUM(AUT_top:POR_top!Y88)</f>
        <v>0</v>
      </c>
      <c r="Z88" s="13">
        <f>SUM(AUT_top:POR_top!Z88)</f>
        <v>8</v>
      </c>
      <c r="AA88" s="13">
        <f>SUM(AUT_top:POR_top!AA88)</f>
        <v>1</v>
      </c>
      <c r="AB88" s="13">
        <f>SUM(AUT_top:POR_top!AB88)</f>
        <v>3</v>
      </c>
      <c r="AC88" s="13">
        <f>SUM(AUT_top:POR_top!AC88)</f>
        <v>4</v>
      </c>
      <c r="AD88" s="13">
        <f>SUM(AUT_top:POR_top!AD88)</f>
        <v>0</v>
      </c>
      <c r="AE88" s="13">
        <f>SUM(AUT_top:POR_top!AE88)</f>
        <v>2</v>
      </c>
      <c r="AF88" s="13">
        <f>SUM(AUT_top:POR_top!AF88)</f>
        <v>1</v>
      </c>
      <c r="AG88" s="13">
        <f>SUM(AUT_top:POR_top!AG88)</f>
        <v>7</v>
      </c>
      <c r="AH88" s="13">
        <f>SUM(AUT_top:POR_top!AH88)</f>
        <v>1</v>
      </c>
      <c r="AI88" s="13">
        <f>SUM(AUT_top:POR_top!AI88)</f>
        <v>0</v>
      </c>
      <c r="AJ88" s="13">
        <f>SUM(AUT_top:POR_top!AJ88)</f>
        <v>2</v>
      </c>
      <c r="AK88" s="13">
        <f>SUM(AUT_top:POR_top!AK88)</f>
        <v>-1</v>
      </c>
      <c r="AL88" s="13">
        <f>SUM(AUT_top:POR_top!AL88)</f>
        <v>1</v>
      </c>
      <c r="AM88" s="13">
        <f>SUM(AUT_top:POR_top!AM88)</f>
        <v>4</v>
      </c>
      <c r="AN88" s="13">
        <f>SUM(AUT_top:POR_top!AN88)</f>
        <v>1</v>
      </c>
      <c r="AO88" s="13">
        <f>SUM(AUT_top:POR_top!AO88)</f>
        <v>0</v>
      </c>
      <c r="AP88" s="13">
        <f>SUM(AUT_top:POR_top!AP88)</f>
        <v>0</v>
      </c>
      <c r="AQ88" s="13">
        <f>SUM(AUT_top:POR_top!AQ88)</f>
        <v>1</v>
      </c>
      <c r="AR88" s="13">
        <f>SUM(AUT_top:POR_top!AR88)</f>
        <v>0</v>
      </c>
      <c r="AS88" s="13">
        <f>SUM(AUT_top:POR_top!AS88)</f>
        <v>0</v>
      </c>
      <c r="AT88" s="13">
        <f>SUM(AUT_top:POR_top!AT88)</f>
        <v>1</v>
      </c>
      <c r="AU88" s="13">
        <f>SUM(AUT_top:POR_top!AU88)</f>
        <v>1</v>
      </c>
      <c r="AV88" s="13">
        <f>SUM(AUT_top:POR_top!AV88)</f>
        <v>1</v>
      </c>
      <c r="AW88" s="13">
        <f>SUM(AUT_top:POR_top!AW88)</f>
        <v>2</v>
      </c>
      <c r="AX88" s="13">
        <f>SUM(AUT_top:POR_top!AX88)</f>
        <v>1</v>
      </c>
      <c r="AY88" s="13">
        <f>SUM(AUT_top:POR_top!AY88)</f>
        <v>0</v>
      </c>
      <c r="AZ88" s="13">
        <f>SUM(AUT_top:POR_top!AZ88)</f>
        <v>4</v>
      </c>
      <c r="BA88" s="13">
        <f>SUM(AUT_top:POR_top!BA88)</f>
        <v>0</v>
      </c>
      <c r="BB88" s="13">
        <f>SUM(AUT_top:POR_top!BB88)</f>
        <v>0</v>
      </c>
      <c r="BC88">
        <f t="shared" si="2"/>
        <v>85</v>
      </c>
      <c r="BD88" s="205">
        <f t="shared" si="3"/>
        <v>0.20833333333333334</v>
      </c>
    </row>
    <row r="89" spans="1:56" ht="18" thickBot="1" x14ac:dyDescent="0.25">
      <c r="A89" s="243"/>
      <c r="B89" s="201" t="s">
        <v>79</v>
      </c>
      <c r="C89" s="6" t="s">
        <v>148</v>
      </c>
      <c r="D89" s="13">
        <f>SUM(AUT_top:POR_top!D89)</f>
        <v>5</v>
      </c>
      <c r="E89" s="13">
        <f>SUM(AUT_top:POR_top!E89)</f>
        <v>0</v>
      </c>
      <c r="F89" s="13">
        <f>SUM(AUT_top:POR_top!F89)</f>
        <v>4</v>
      </c>
      <c r="G89" s="13">
        <f>SUM(AUT_top:POR_top!G89)</f>
        <v>2</v>
      </c>
      <c r="H89" s="13">
        <f>SUM(AUT_top:POR_top!H89)</f>
        <v>2</v>
      </c>
      <c r="I89" s="13">
        <f>SUM(AUT_top:POR_top!I89)</f>
        <v>2</v>
      </c>
      <c r="J89" s="13">
        <f>SUM(AUT_top:POR_top!J89)</f>
        <v>1</v>
      </c>
      <c r="K89" s="13">
        <f>SUM(AUT_top:POR_top!K89)</f>
        <v>0</v>
      </c>
      <c r="L89" s="13">
        <f>SUM(AUT_top:POR_top!L89)</f>
        <v>1</v>
      </c>
      <c r="M89" s="13">
        <f>SUM(AUT_top:POR_top!M89)</f>
        <v>3</v>
      </c>
      <c r="N89" s="13">
        <f>SUM(AUT_top:POR_top!N89)</f>
        <v>0</v>
      </c>
      <c r="O89" s="13">
        <f>SUM(AUT_top:POR_top!O89)</f>
        <v>3</v>
      </c>
      <c r="P89" s="13">
        <f>SUM(AUT_top:POR_top!P89)</f>
        <v>8</v>
      </c>
      <c r="Q89" s="13">
        <f>SUM(AUT_top:POR_top!Q89)</f>
        <v>5</v>
      </c>
      <c r="R89" s="13">
        <f>SUM(AUT_top:POR_top!R89)</f>
        <v>0</v>
      </c>
      <c r="S89" s="13">
        <f>SUM(AUT_top:POR_top!S89)</f>
        <v>0</v>
      </c>
      <c r="T89" s="13">
        <f>SUM(AUT_top:POR_top!T89)</f>
        <v>0</v>
      </c>
      <c r="U89" s="13">
        <f>SUM(AUT_top:POR_top!U89)</f>
        <v>8</v>
      </c>
      <c r="V89" s="13">
        <f>SUM(AUT_top:POR_top!V89)</f>
        <v>4</v>
      </c>
      <c r="W89" s="13">
        <f>SUM(AUT_top:POR_top!W89)</f>
        <v>6</v>
      </c>
      <c r="X89" s="13">
        <f>SUM(AUT_top:POR_top!X89)</f>
        <v>1</v>
      </c>
      <c r="Y89" s="13">
        <f>SUM(AUT_top:POR_top!Y89)</f>
        <v>-1</v>
      </c>
      <c r="Z89" s="13">
        <f>SUM(AUT_top:POR_top!Z89)</f>
        <v>6</v>
      </c>
      <c r="AA89" s="13">
        <f>SUM(AUT_top:POR_top!AA89)</f>
        <v>2</v>
      </c>
      <c r="AB89" s="13">
        <f>SUM(AUT_top:POR_top!AB89)</f>
        <v>4</v>
      </c>
      <c r="AC89" s="13">
        <f>SUM(AUT_top:POR_top!AC89)</f>
        <v>5</v>
      </c>
      <c r="AD89" s="13">
        <f>SUM(AUT_top:POR_top!AD89)</f>
        <v>0</v>
      </c>
      <c r="AE89" s="13">
        <f>SUM(AUT_top:POR_top!AE89)</f>
        <v>1</v>
      </c>
      <c r="AF89" s="13">
        <f>SUM(AUT_top:POR_top!AF89)</f>
        <v>0</v>
      </c>
      <c r="AG89" s="13">
        <f>SUM(AUT_top:POR_top!AG89)</f>
        <v>5</v>
      </c>
      <c r="AH89" s="13">
        <f>SUM(AUT_top:POR_top!AH89)</f>
        <v>1</v>
      </c>
      <c r="AI89" s="13">
        <f>SUM(AUT_top:POR_top!AI89)</f>
        <v>0</v>
      </c>
      <c r="AJ89" s="13">
        <f>SUM(AUT_top:POR_top!AJ89)</f>
        <v>2</v>
      </c>
      <c r="AK89" s="13">
        <f>SUM(AUT_top:POR_top!AK89)</f>
        <v>0</v>
      </c>
      <c r="AL89" s="13">
        <f>SUM(AUT_top:POR_top!AL89)</f>
        <v>1</v>
      </c>
      <c r="AM89" s="13">
        <f>SUM(AUT_top:POR_top!AM89)</f>
        <v>4</v>
      </c>
      <c r="AN89" s="13">
        <f>SUM(AUT_top:POR_top!AN89)</f>
        <v>1</v>
      </c>
      <c r="AO89" s="13">
        <f>SUM(AUT_top:POR_top!AO89)</f>
        <v>0</v>
      </c>
      <c r="AP89" s="13">
        <f>SUM(AUT_top:POR_top!AP89)</f>
        <v>0</v>
      </c>
      <c r="AQ89" s="13">
        <f>SUM(AUT_top:POR_top!AQ89)</f>
        <v>2</v>
      </c>
      <c r="AR89" s="13">
        <f>SUM(AUT_top:POR_top!AR89)</f>
        <v>-1</v>
      </c>
      <c r="AS89" s="13">
        <f>SUM(AUT_top:POR_top!AS89)</f>
        <v>0</v>
      </c>
      <c r="AT89" s="13">
        <f>SUM(AUT_top:POR_top!AT89)</f>
        <v>0</v>
      </c>
      <c r="AU89" s="13">
        <f>SUM(AUT_top:POR_top!AU89)</f>
        <v>0</v>
      </c>
      <c r="AV89" s="13">
        <f>SUM(AUT_top:POR_top!AV89)</f>
        <v>0</v>
      </c>
      <c r="AW89" s="13">
        <f>SUM(AUT_top:POR_top!AW89)</f>
        <v>3</v>
      </c>
      <c r="AX89" s="13">
        <f>SUM(AUT_top:POR_top!AX89)</f>
        <v>2</v>
      </c>
      <c r="AY89" s="13">
        <f>SUM(AUT_top:POR_top!AY89)</f>
        <v>0</v>
      </c>
      <c r="AZ89" s="13">
        <f>SUM(AUT_top:POR_top!AZ89)</f>
        <v>1</v>
      </c>
      <c r="BA89" s="13">
        <f>SUM(AUT_top:POR_top!BA89)</f>
        <v>0</v>
      </c>
      <c r="BB89" s="13">
        <f>SUM(AUT_top:POR_top!BB89)</f>
        <v>0</v>
      </c>
      <c r="BC89">
        <f t="shared" si="2"/>
        <v>93</v>
      </c>
      <c r="BD89" s="205">
        <f t="shared" si="3"/>
        <v>0.22794117647058823</v>
      </c>
    </row>
    <row r="90" spans="1:56" ht="18" thickBot="1" x14ac:dyDescent="0.25">
      <c r="A90" s="243"/>
      <c r="B90" s="201" t="s">
        <v>79</v>
      </c>
      <c r="C90" s="6" t="s">
        <v>149</v>
      </c>
      <c r="D90" s="13">
        <f>SUM(AUT_top:POR_top!D90)</f>
        <v>3</v>
      </c>
      <c r="E90" s="13">
        <f>SUM(AUT_top:POR_top!E90)</f>
        <v>0</v>
      </c>
      <c r="F90" s="13">
        <f>SUM(AUT_top:POR_top!F90)</f>
        <v>3</v>
      </c>
      <c r="G90" s="13">
        <f>SUM(AUT_top:POR_top!G90)</f>
        <v>2</v>
      </c>
      <c r="H90" s="13">
        <f>SUM(AUT_top:POR_top!H90)</f>
        <v>3</v>
      </c>
      <c r="I90" s="13">
        <f>SUM(AUT_top:POR_top!I90)</f>
        <v>1</v>
      </c>
      <c r="J90" s="13">
        <f>SUM(AUT_top:POR_top!J90)</f>
        <v>1</v>
      </c>
      <c r="K90" s="13">
        <f>SUM(AUT_top:POR_top!K90)</f>
        <v>0</v>
      </c>
      <c r="L90" s="13">
        <f>SUM(AUT_top:POR_top!L90)</f>
        <v>1</v>
      </c>
      <c r="M90" s="13">
        <f>SUM(AUT_top:POR_top!M90)</f>
        <v>3</v>
      </c>
      <c r="N90" s="13">
        <f>SUM(AUT_top:POR_top!N90)</f>
        <v>0</v>
      </c>
      <c r="O90" s="13">
        <f>SUM(AUT_top:POR_top!O90)</f>
        <v>0</v>
      </c>
      <c r="P90" s="13">
        <f>SUM(AUT_top:POR_top!P90)</f>
        <v>8</v>
      </c>
      <c r="Q90" s="13">
        <f>SUM(AUT_top:POR_top!Q90)</f>
        <v>3</v>
      </c>
      <c r="R90" s="13">
        <f>SUM(AUT_top:POR_top!R90)</f>
        <v>0</v>
      </c>
      <c r="S90" s="13">
        <f>SUM(AUT_top:POR_top!S90)</f>
        <v>0</v>
      </c>
      <c r="T90" s="13">
        <f>SUM(AUT_top:POR_top!T90)</f>
        <v>0</v>
      </c>
      <c r="U90" s="13">
        <f>SUM(AUT_top:POR_top!U90)</f>
        <v>8</v>
      </c>
      <c r="V90" s="13">
        <f>SUM(AUT_top:POR_top!V90)</f>
        <v>1</v>
      </c>
      <c r="W90" s="13">
        <f>SUM(AUT_top:POR_top!W90)</f>
        <v>6</v>
      </c>
      <c r="X90" s="13">
        <f>SUM(AUT_top:POR_top!X90)</f>
        <v>1</v>
      </c>
      <c r="Y90" s="13">
        <f>SUM(AUT_top:POR_top!Y90)</f>
        <v>0</v>
      </c>
      <c r="Z90" s="13">
        <f>SUM(AUT_top:POR_top!Z90)</f>
        <v>6</v>
      </c>
      <c r="AA90" s="13">
        <f>SUM(AUT_top:POR_top!AA90)</f>
        <v>1</v>
      </c>
      <c r="AB90" s="13">
        <f>SUM(AUT_top:POR_top!AB90)</f>
        <v>1</v>
      </c>
      <c r="AC90" s="13">
        <f>SUM(AUT_top:POR_top!AC90)</f>
        <v>4</v>
      </c>
      <c r="AD90" s="13">
        <f>SUM(AUT_top:POR_top!AD90)</f>
        <v>0</v>
      </c>
      <c r="AE90" s="13">
        <f>SUM(AUT_top:POR_top!AE90)</f>
        <v>1</v>
      </c>
      <c r="AF90" s="13">
        <f>SUM(AUT_top:POR_top!AF90)</f>
        <v>0</v>
      </c>
      <c r="AG90" s="13">
        <f>SUM(AUT_top:POR_top!AG90)</f>
        <v>5</v>
      </c>
      <c r="AH90" s="13">
        <f>SUM(AUT_top:POR_top!AH90)</f>
        <v>1</v>
      </c>
      <c r="AI90" s="13">
        <f>SUM(AUT_top:POR_top!AI90)</f>
        <v>0</v>
      </c>
      <c r="AJ90" s="13">
        <f>SUM(AUT_top:POR_top!AJ90)</f>
        <v>2</v>
      </c>
      <c r="AK90" s="13">
        <f>SUM(AUT_top:POR_top!AK90)</f>
        <v>0</v>
      </c>
      <c r="AL90" s="13">
        <f>SUM(AUT_top:POR_top!AL90)</f>
        <v>1</v>
      </c>
      <c r="AM90" s="13">
        <f>SUM(AUT_top:POR_top!AM90)</f>
        <v>4</v>
      </c>
      <c r="AN90" s="13">
        <f>SUM(AUT_top:POR_top!AN90)</f>
        <v>1</v>
      </c>
      <c r="AO90" s="13">
        <f>SUM(AUT_top:POR_top!AO90)</f>
        <v>0</v>
      </c>
      <c r="AP90" s="13">
        <f>SUM(AUT_top:POR_top!AP90)</f>
        <v>0</v>
      </c>
      <c r="AQ90" s="13">
        <f>SUM(AUT_top:POR_top!AQ90)</f>
        <v>0</v>
      </c>
      <c r="AR90" s="13">
        <f>SUM(AUT_top:POR_top!AR90)</f>
        <v>0</v>
      </c>
      <c r="AS90" s="13">
        <f>SUM(AUT_top:POR_top!AS90)</f>
        <v>0</v>
      </c>
      <c r="AT90" s="13">
        <f>SUM(AUT_top:POR_top!AT90)</f>
        <v>0</v>
      </c>
      <c r="AU90" s="13">
        <f>SUM(AUT_top:POR_top!AU90)</f>
        <v>0</v>
      </c>
      <c r="AV90" s="13">
        <f>SUM(AUT_top:POR_top!AV90)</f>
        <v>0</v>
      </c>
      <c r="AW90" s="13">
        <f>SUM(AUT_top:POR_top!AW90)</f>
        <v>3</v>
      </c>
      <c r="AX90" s="13">
        <f>SUM(AUT_top:POR_top!AX90)</f>
        <v>1</v>
      </c>
      <c r="AY90" s="13">
        <f>SUM(AUT_top:POR_top!AY90)</f>
        <v>0</v>
      </c>
      <c r="AZ90" s="13">
        <f>SUM(AUT_top:POR_top!AZ90)</f>
        <v>1</v>
      </c>
      <c r="BA90" s="13">
        <f>SUM(AUT_top:POR_top!BA90)</f>
        <v>0</v>
      </c>
      <c r="BB90" s="13">
        <f>SUM(AUT_top:POR_top!BB90)</f>
        <v>1</v>
      </c>
      <c r="BC90">
        <f t="shared" si="2"/>
        <v>77</v>
      </c>
      <c r="BD90" s="205">
        <f t="shared" si="3"/>
        <v>0.18872549019607843</v>
      </c>
    </row>
    <row r="91" spans="1:56" ht="18" thickBot="1" x14ac:dyDescent="0.25">
      <c r="A91" s="243"/>
      <c r="B91" s="201" t="s">
        <v>79</v>
      </c>
      <c r="C91" s="6" t="s">
        <v>73</v>
      </c>
      <c r="D91" s="13">
        <f>SUM(AUT_top:POR_top!D91)</f>
        <v>4</v>
      </c>
      <c r="E91" s="13">
        <f>SUM(AUT_top:POR_top!E91)</f>
        <v>0</v>
      </c>
      <c r="F91" s="13">
        <f>SUM(AUT_top:POR_top!F91)</f>
        <v>2</v>
      </c>
      <c r="G91" s="13">
        <f>SUM(AUT_top:POR_top!G91)</f>
        <v>2</v>
      </c>
      <c r="H91" s="13">
        <f>SUM(AUT_top:POR_top!H91)</f>
        <v>4</v>
      </c>
      <c r="I91" s="13">
        <f>SUM(AUT_top:POR_top!I91)</f>
        <v>1</v>
      </c>
      <c r="J91" s="13">
        <f>SUM(AUT_top:POR_top!J91)</f>
        <v>2</v>
      </c>
      <c r="K91" s="13">
        <f>SUM(AUT_top:POR_top!K91)</f>
        <v>1</v>
      </c>
      <c r="L91" s="13">
        <f>SUM(AUT_top:POR_top!L91)</f>
        <v>3</v>
      </c>
      <c r="M91" s="13">
        <f>SUM(AUT_top:POR_top!M91)</f>
        <v>1</v>
      </c>
      <c r="N91" s="13">
        <f>SUM(AUT_top:POR_top!N91)</f>
        <v>0</v>
      </c>
      <c r="O91" s="13">
        <f>SUM(AUT_top:POR_top!O91)</f>
        <v>3</v>
      </c>
      <c r="P91" s="13">
        <f>SUM(AUT_top:POR_top!P91)</f>
        <v>7</v>
      </c>
      <c r="Q91" s="13">
        <f>SUM(AUT_top:POR_top!Q91)</f>
        <v>2</v>
      </c>
      <c r="R91" s="13">
        <f>SUM(AUT_top:POR_top!R91)</f>
        <v>0</v>
      </c>
      <c r="S91" s="13">
        <f>SUM(AUT_top:POR_top!S91)</f>
        <v>0</v>
      </c>
      <c r="T91" s="13">
        <f>SUM(AUT_top:POR_top!T91)</f>
        <v>0</v>
      </c>
      <c r="U91" s="13">
        <f>SUM(AUT_top:POR_top!U91)</f>
        <v>8</v>
      </c>
      <c r="V91" s="13">
        <f>SUM(AUT_top:POR_top!V91)</f>
        <v>3</v>
      </c>
      <c r="W91" s="13">
        <f>SUM(AUT_top:POR_top!W91)</f>
        <v>5</v>
      </c>
      <c r="X91" s="13">
        <f>SUM(AUT_top:POR_top!X91)</f>
        <v>1</v>
      </c>
      <c r="Y91" s="13">
        <f>SUM(AUT_top:POR_top!Y91)</f>
        <v>1</v>
      </c>
      <c r="Z91" s="13">
        <f>SUM(AUT_top:POR_top!Z91)</f>
        <v>8</v>
      </c>
      <c r="AA91" s="13">
        <f>SUM(AUT_top:POR_top!AA91)</f>
        <v>0</v>
      </c>
      <c r="AB91" s="13">
        <f>SUM(AUT_top:POR_top!AB91)</f>
        <v>5</v>
      </c>
      <c r="AC91" s="13">
        <f>SUM(AUT_top:POR_top!AC91)</f>
        <v>5</v>
      </c>
      <c r="AD91" s="13">
        <f>SUM(AUT_top:POR_top!AD91)</f>
        <v>0</v>
      </c>
      <c r="AE91" s="13">
        <f>SUM(AUT_top:POR_top!AE91)</f>
        <v>2</v>
      </c>
      <c r="AF91" s="13">
        <f>SUM(AUT_top:POR_top!AF91)</f>
        <v>0</v>
      </c>
      <c r="AG91" s="13">
        <f>SUM(AUT_top:POR_top!AG91)</f>
        <v>4</v>
      </c>
      <c r="AH91" s="13">
        <f>SUM(AUT_top:POR_top!AH91)</f>
        <v>1</v>
      </c>
      <c r="AI91" s="13">
        <f>SUM(AUT_top:POR_top!AI91)</f>
        <v>0</v>
      </c>
      <c r="AJ91" s="13">
        <f>SUM(AUT_top:POR_top!AJ91)</f>
        <v>2</v>
      </c>
      <c r="AK91" s="13">
        <f>SUM(AUT_top:POR_top!AK91)</f>
        <v>0</v>
      </c>
      <c r="AL91" s="13">
        <f>SUM(AUT_top:POR_top!AL91)</f>
        <v>1</v>
      </c>
      <c r="AM91" s="13">
        <f>SUM(AUT_top:POR_top!AM91)</f>
        <v>5</v>
      </c>
      <c r="AN91" s="13">
        <f>SUM(AUT_top:POR_top!AN91)</f>
        <v>1</v>
      </c>
      <c r="AO91" s="13">
        <f>SUM(AUT_top:POR_top!AO91)</f>
        <v>0</v>
      </c>
      <c r="AP91" s="13">
        <f>SUM(AUT_top:POR_top!AP91)</f>
        <v>3</v>
      </c>
      <c r="AQ91" s="13">
        <f>SUM(AUT_top:POR_top!AQ91)</f>
        <v>2</v>
      </c>
      <c r="AR91" s="13">
        <f>SUM(AUT_top:POR_top!AR91)</f>
        <v>1</v>
      </c>
      <c r="AS91" s="13">
        <f>SUM(AUT_top:POR_top!AS91)</f>
        <v>1</v>
      </c>
      <c r="AT91" s="13">
        <f>SUM(AUT_top:POR_top!AT91)</f>
        <v>1</v>
      </c>
      <c r="AU91" s="13">
        <f>SUM(AUT_top:POR_top!AU91)</f>
        <v>1</v>
      </c>
      <c r="AV91" s="13">
        <f>SUM(AUT_top:POR_top!AV91)</f>
        <v>0</v>
      </c>
      <c r="AW91" s="13">
        <f>SUM(AUT_top:POR_top!AW91)</f>
        <v>2</v>
      </c>
      <c r="AX91" s="13">
        <f>SUM(AUT_top:POR_top!AX91)</f>
        <v>1</v>
      </c>
      <c r="AY91" s="13">
        <f>SUM(AUT_top:POR_top!AY91)</f>
        <v>1</v>
      </c>
      <c r="AZ91" s="13">
        <f>SUM(AUT_top:POR_top!AZ91)</f>
        <v>3</v>
      </c>
      <c r="BA91" s="13">
        <f>SUM(AUT_top:POR_top!BA91)</f>
        <v>2</v>
      </c>
      <c r="BB91" s="13">
        <f>SUM(AUT_top:POR_top!BB91)</f>
        <v>1</v>
      </c>
      <c r="BC91">
        <f t="shared" si="2"/>
        <v>103</v>
      </c>
      <c r="BD91" s="205">
        <f t="shared" si="3"/>
        <v>0.25245098039215685</v>
      </c>
    </row>
    <row r="92" spans="1:56" ht="18" thickBot="1" x14ac:dyDescent="0.25">
      <c r="A92" s="244"/>
      <c r="B92" s="201" t="s">
        <v>79</v>
      </c>
      <c r="C92" s="8" t="s">
        <v>74</v>
      </c>
      <c r="D92" s="13">
        <f>SUM(AUT_top:POR_top!D92)</f>
        <v>6</v>
      </c>
      <c r="E92" s="13">
        <f>SUM(AUT_top:POR_top!E92)</f>
        <v>0</v>
      </c>
      <c r="F92" s="13">
        <f>SUM(AUT_top:POR_top!F92)</f>
        <v>4</v>
      </c>
      <c r="G92" s="13">
        <f>SUM(AUT_top:POR_top!G92)</f>
        <v>2</v>
      </c>
      <c r="H92" s="13">
        <f>SUM(AUT_top:POR_top!H92)</f>
        <v>5</v>
      </c>
      <c r="I92" s="13">
        <f>SUM(AUT_top:POR_top!I92)</f>
        <v>2</v>
      </c>
      <c r="J92" s="13">
        <f>SUM(AUT_top:POR_top!J92)</f>
        <v>3</v>
      </c>
      <c r="K92" s="13">
        <f>SUM(AUT_top:POR_top!K92)</f>
        <v>1</v>
      </c>
      <c r="L92" s="13">
        <f>SUM(AUT_top:POR_top!L92)</f>
        <v>3</v>
      </c>
      <c r="M92" s="13">
        <f>SUM(AUT_top:POR_top!M92)</f>
        <v>1</v>
      </c>
      <c r="N92" s="13">
        <f>SUM(AUT_top:POR_top!N92)</f>
        <v>0</v>
      </c>
      <c r="O92" s="13">
        <f>SUM(AUT_top:POR_top!O92)</f>
        <v>0</v>
      </c>
      <c r="P92" s="13">
        <f>SUM(AUT_top:POR_top!P92)</f>
        <v>6</v>
      </c>
      <c r="Q92" s="13">
        <f>SUM(AUT_top:POR_top!Q92)</f>
        <v>3</v>
      </c>
      <c r="R92" s="13">
        <f>SUM(AUT_top:POR_top!R92)</f>
        <v>0</v>
      </c>
      <c r="S92" s="13">
        <f>SUM(AUT_top:POR_top!S92)</f>
        <v>0</v>
      </c>
      <c r="T92" s="13">
        <f>SUM(AUT_top:POR_top!T92)</f>
        <v>0</v>
      </c>
      <c r="U92" s="13">
        <f>SUM(AUT_top:POR_top!U92)</f>
        <v>7</v>
      </c>
      <c r="V92" s="13">
        <f>SUM(AUT_top:POR_top!V92)</f>
        <v>1</v>
      </c>
      <c r="W92" s="13">
        <f>SUM(AUT_top:POR_top!W92)</f>
        <v>5</v>
      </c>
      <c r="X92" s="13">
        <f>SUM(AUT_top:POR_top!X92)</f>
        <v>3</v>
      </c>
      <c r="Y92" s="13">
        <f>SUM(AUT_top:POR_top!Y92)</f>
        <v>0</v>
      </c>
      <c r="Z92" s="13">
        <f>SUM(AUT_top:POR_top!Z92)</f>
        <v>7</v>
      </c>
      <c r="AA92" s="13">
        <f>SUM(AUT_top:POR_top!AA92)</f>
        <v>1</v>
      </c>
      <c r="AB92" s="13">
        <f>SUM(AUT_top:POR_top!AB92)</f>
        <v>3</v>
      </c>
      <c r="AC92" s="13">
        <f>SUM(AUT_top:POR_top!AC92)</f>
        <v>4</v>
      </c>
      <c r="AD92" s="13">
        <f>SUM(AUT_top:POR_top!AD92)</f>
        <v>0</v>
      </c>
      <c r="AE92" s="13">
        <f>SUM(AUT_top:POR_top!AE92)</f>
        <v>2</v>
      </c>
      <c r="AF92" s="13">
        <f>SUM(AUT_top:POR_top!AF92)</f>
        <v>0</v>
      </c>
      <c r="AG92" s="13">
        <f>SUM(AUT_top:POR_top!AG92)</f>
        <v>5</v>
      </c>
      <c r="AH92" s="13">
        <f>SUM(AUT_top:POR_top!AH92)</f>
        <v>1</v>
      </c>
      <c r="AI92" s="13">
        <f>SUM(AUT_top:POR_top!AI92)</f>
        <v>0</v>
      </c>
      <c r="AJ92" s="13">
        <f>SUM(AUT_top:POR_top!AJ92)</f>
        <v>2</v>
      </c>
      <c r="AK92" s="13">
        <f>SUM(AUT_top:POR_top!AK92)</f>
        <v>0</v>
      </c>
      <c r="AL92" s="13">
        <f>SUM(AUT_top:POR_top!AL92)</f>
        <v>1</v>
      </c>
      <c r="AM92" s="13">
        <f>SUM(AUT_top:POR_top!AM92)</f>
        <v>5</v>
      </c>
      <c r="AN92" s="13">
        <f>SUM(AUT_top:POR_top!AN92)</f>
        <v>1</v>
      </c>
      <c r="AO92" s="13">
        <f>SUM(AUT_top:POR_top!AO92)</f>
        <v>0</v>
      </c>
      <c r="AP92" s="13">
        <f>SUM(AUT_top:POR_top!AP92)</f>
        <v>4</v>
      </c>
      <c r="AQ92" s="13">
        <f>SUM(AUT_top:POR_top!AQ92)</f>
        <v>3</v>
      </c>
      <c r="AR92" s="13">
        <f>SUM(AUT_top:POR_top!AR92)</f>
        <v>0</v>
      </c>
      <c r="AS92" s="13">
        <f>SUM(AUT_top:POR_top!AS92)</f>
        <v>5</v>
      </c>
      <c r="AT92" s="13">
        <f>SUM(AUT_top:POR_top!AT92)</f>
        <v>0</v>
      </c>
      <c r="AU92" s="13">
        <f>SUM(AUT_top:POR_top!AU92)</f>
        <v>0</v>
      </c>
      <c r="AV92" s="13">
        <f>SUM(AUT_top:POR_top!AV92)</f>
        <v>0</v>
      </c>
      <c r="AW92" s="13">
        <f>SUM(AUT_top:POR_top!AW92)</f>
        <v>2</v>
      </c>
      <c r="AX92" s="13">
        <f>SUM(AUT_top:POR_top!AX92)</f>
        <v>1</v>
      </c>
      <c r="AY92" s="13">
        <f>SUM(AUT_top:POR_top!AY92)</f>
        <v>1</v>
      </c>
      <c r="AZ92" s="13">
        <f>SUM(AUT_top:POR_top!AZ92)</f>
        <v>4</v>
      </c>
      <c r="BA92" s="13">
        <f>SUM(AUT_top:POR_top!BA92)</f>
        <v>0</v>
      </c>
      <c r="BB92" s="13">
        <f>SUM(AUT_top:POR_top!BB92)</f>
        <v>0</v>
      </c>
      <c r="BC92">
        <f t="shared" si="2"/>
        <v>104</v>
      </c>
      <c r="BD92" s="205">
        <f t="shared" si="3"/>
        <v>0.25490196078431371</v>
      </c>
    </row>
    <row r="93" spans="1:56" ht="15.5" customHeight="1" thickBot="1" x14ac:dyDescent="0.25">
      <c r="A93" s="245" t="s">
        <v>129</v>
      </c>
      <c r="B93" s="202" t="s">
        <v>129</v>
      </c>
      <c r="C93" s="5" t="s">
        <v>124</v>
      </c>
      <c r="D93" s="13">
        <f>SUM(AUT_top:POR_top!D93)</f>
        <v>2</v>
      </c>
      <c r="E93" s="13">
        <f>SUM(AUT_top:POR_top!E93)</f>
        <v>0</v>
      </c>
      <c r="F93" s="13">
        <f>SUM(AUT_top:POR_top!F93)</f>
        <v>4</v>
      </c>
      <c r="G93" s="13">
        <f>SUM(AUT_top:POR_top!G93)</f>
        <v>4</v>
      </c>
      <c r="H93" s="13">
        <f>SUM(AUT_top:POR_top!H93)</f>
        <v>2</v>
      </c>
      <c r="I93" s="13">
        <f>SUM(AUT_top:POR_top!I93)</f>
        <v>4</v>
      </c>
      <c r="J93" s="13">
        <f>SUM(AUT_top:POR_top!J93)</f>
        <v>0</v>
      </c>
      <c r="K93" s="13">
        <f>SUM(AUT_top:POR_top!K93)</f>
        <v>0</v>
      </c>
      <c r="L93" s="13">
        <f>SUM(AUT_top:POR_top!L93)</f>
        <v>0</v>
      </c>
      <c r="M93" s="13">
        <f>SUM(AUT_top:POR_top!M93)</f>
        <v>1</v>
      </c>
      <c r="N93" s="13">
        <f>SUM(AUT_top:POR_top!N93)</f>
        <v>0</v>
      </c>
      <c r="O93" s="13">
        <f>SUM(AUT_top:POR_top!O93)</f>
        <v>0</v>
      </c>
      <c r="P93" s="13">
        <f>SUM(AUT_top:POR_top!P93)</f>
        <v>7</v>
      </c>
      <c r="Q93" s="13">
        <f>SUM(AUT_top:POR_top!Q93)</f>
        <v>3</v>
      </c>
      <c r="R93" s="13">
        <f>SUM(AUT_top:POR_top!R93)</f>
        <v>3</v>
      </c>
      <c r="S93" s="13">
        <f>SUM(AUT_top:POR_top!S93)</f>
        <v>3</v>
      </c>
      <c r="T93" s="13">
        <f>SUM(AUT_top:POR_top!T93)</f>
        <v>4</v>
      </c>
      <c r="U93" s="13">
        <f>SUM(AUT_top:POR_top!U93)</f>
        <v>8</v>
      </c>
      <c r="V93" s="13">
        <f>SUM(AUT_top:POR_top!V93)</f>
        <v>1</v>
      </c>
      <c r="W93" s="13">
        <f>SUM(AUT_top:POR_top!W93)</f>
        <v>5</v>
      </c>
      <c r="X93" s="13">
        <f>SUM(AUT_top:POR_top!X93)</f>
        <v>1</v>
      </c>
      <c r="Y93" s="13">
        <f>SUM(AUT_top:POR_top!Y93)</f>
        <v>3</v>
      </c>
      <c r="Z93" s="13">
        <f>SUM(AUT_top:POR_top!Z93)</f>
        <v>7</v>
      </c>
      <c r="AA93" s="13">
        <f>SUM(AUT_top:POR_top!AA93)</f>
        <v>2</v>
      </c>
      <c r="AB93" s="13">
        <f>SUM(AUT_top:POR_top!AB93)</f>
        <v>2</v>
      </c>
      <c r="AC93" s="13">
        <f>SUM(AUT_top:POR_top!AC93)</f>
        <v>5</v>
      </c>
      <c r="AD93" s="13">
        <f>SUM(AUT_top:POR_top!AD93)</f>
        <v>1</v>
      </c>
      <c r="AE93" s="13">
        <f>SUM(AUT_top:POR_top!AE93)</f>
        <v>1</v>
      </c>
      <c r="AF93" s="13">
        <f>SUM(AUT_top:POR_top!AF93)</f>
        <v>0</v>
      </c>
      <c r="AG93" s="13">
        <f>SUM(AUT_top:POR_top!AG93)</f>
        <v>3</v>
      </c>
      <c r="AH93" s="13">
        <f>SUM(AUT_top:POR_top!AH93)</f>
        <v>1</v>
      </c>
      <c r="AI93" s="13">
        <f>SUM(AUT_top:POR_top!AI93)</f>
        <v>2</v>
      </c>
      <c r="AJ93" s="13">
        <f>SUM(AUT_top:POR_top!AJ93)</f>
        <v>1</v>
      </c>
      <c r="AK93" s="13">
        <f>SUM(AUT_top:POR_top!AK93)</f>
        <v>0</v>
      </c>
      <c r="AL93" s="13">
        <f>SUM(AUT_top:POR_top!AL93)</f>
        <v>1</v>
      </c>
      <c r="AM93" s="13">
        <f>SUM(AUT_top:POR_top!AM93)</f>
        <v>3</v>
      </c>
      <c r="AN93" s="13">
        <f>SUM(AUT_top:POR_top!AN93)</f>
        <v>1</v>
      </c>
      <c r="AO93" s="13">
        <f>SUM(AUT_top:POR_top!AO93)</f>
        <v>4</v>
      </c>
      <c r="AP93" s="13">
        <f>SUM(AUT_top:POR_top!AP93)</f>
        <v>0</v>
      </c>
      <c r="AQ93" s="13">
        <f>SUM(AUT_top:POR_top!AQ93)</f>
        <v>1</v>
      </c>
      <c r="AR93" s="13">
        <f>SUM(AUT_top:POR_top!AR93)</f>
        <v>0</v>
      </c>
      <c r="AS93" s="13">
        <f>SUM(AUT_top:POR_top!AS93)</f>
        <v>0</v>
      </c>
      <c r="AT93" s="13">
        <f>SUM(AUT_top:POR_top!AT93)</f>
        <v>0</v>
      </c>
      <c r="AU93" s="13">
        <f>SUM(AUT_top:POR_top!AU93)</f>
        <v>0</v>
      </c>
      <c r="AV93" s="13">
        <f>SUM(AUT_top:POR_top!AV93)</f>
        <v>1</v>
      </c>
      <c r="AW93" s="13">
        <f>SUM(AUT_top:POR_top!AW93)</f>
        <v>5</v>
      </c>
      <c r="AX93" s="13">
        <f>SUM(AUT_top:POR_top!AX93)</f>
        <v>1</v>
      </c>
      <c r="AY93" s="13">
        <f>SUM(AUT_top:POR_top!AY93)</f>
        <v>0</v>
      </c>
      <c r="AZ93" s="13">
        <f>SUM(AUT_top:POR_top!AZ93)</f>
        <v>3</v>
      </c>
      <c r="BA93" s="13">
        <f>SUM(AUT_top:POR_top!BA93)</f>
        <v>0</v>
      </c>
      <c r="BB93" s="13">
        <f>SUM(AUT_top:POR_top!BB93)</f>
        <v>0</v>
      </c>
      <c r="BC93">
        <f t="shared" si="2"/>
        <v>100</v>
      </c>
      <c r="BD93" s="205">
        <f t="shared" si="3"/>
        <v>0.24509803921568626</v>
      </c>
    </row>
    <row r="94" spans="1:56" ht="35" thickBot="1" x14ac:dyDescent="0.25">
      <c r="A94" s="243"/>
      <c r="B94" s="202" t="s">
        <v>129</v>
      </c>
      <c r="C94" s="6" t="s">
        <v>102</v>
      </c>
      <c r="D94" s="13">
        <f>SUM(AUT_top:POR_top!D94)</f>
        <v>2</v>
      </c>
      <c r="E94" s="13">
        <f>SUM(AUT_top:POR_top!E94)</f>
        <v>0</v>
      </c>
      <c r="F94" s="13">
        <f>SUM(AUT_top:POR_top!F94)</f>
        <v>4</v>
      </c>
      <c r="G94" s="13">
        <f>SUM(AUT_top:POR_top!G94)</f>
        <v>3</v>
      </c>
      <c r="H94" s="13">
        <f>SUM(AUT_top:POR_top!H94)</f>
        <v>1</v>
      </c>
      <c r="I94" s="13">
        <f>SUM(AUT_top:POR_top!I94)</f>
        <v>3</v>
      </c>
      <c r="J94" s="13">
        <f>SUM(AUT_top:POR_top!J94)</f>
        <v>0</v>
      </c>
      <c r="K94" s="13">
        <f>SUM(AUT_top:POR_top!K94)</f>
        <v>0</v>
      </c>
      <c r="L94" s="13">
        <f>SUM(AUT_top:POR_top!L94)</f>
        <v>0</v>
      </c>
      <c r="M94" s="13">
        <f>SUM(AUT_top:POR_top!M94)</f>
        <v>2</v>
      </c>
      <c r="N94" s="13">
        <f>SUM(AUT_top:POR_top!N94)</f>
        <v>2</v>
      </c>
      <c r="O94" s="13">
        <f>SUM(AUT_top:POR_top!O94)</f>
        <v>1</v>
      </c>
      <c r="P94" s="13">
        <f>SUM(AUT_top:POR_top!P94)</f>
        <v>8</v>
      </c>
      <c r="Q94" s="13">
        <f>SUM(AUT_top:POR_top!Q94)</f>
        <v>3</v>
      </c>
      <c r="R94" s="13">
        <f>SUM(AUT_top:POR_top!R94)</f>
        <v>2</v>
      </c>
      <c r="S94" s="13">
        <f>SUM(AUT_top:POR_top!S94)</f>
        <v>2</v>
      </c>
      <c r="T94" s="13">
        <f>SUM(AUT_top:POR_top!T94)</f>
        <v>1</v>
      </c>
      <c r="U94" s="13">
        <f>SUM(AUT_top:POR_top!U94)</f>
        <v>7</v>
      </c>
      <c r="V94" s="13">
        <f>SUM(AUT_top:POR_top!V94)</f>
        <v>1</v>
      </c>
      <c r="W94" s="13">
        <f>SUM(AUT_top:POR_top!W94)</f>
        <v>6</v>
      </c>
      <c r="X94" s="13">
        <f>SUM(AUT_top:POR_top!X94)</f>
        <v>3</v>
      </c>
      <c r="Y94" s="13">
        <f>SUM(AUT_top:POR_top!Y94)</f>
        <v>1</v>
      </c>
      <c r="Z94" s="13">
        <f>SUM(AUT_top:POR_top!Z94)</f>
        <v>8</v>
      </c>
      <c r="AA94" s="13">
        <f>SUM(AUT_top:POR_top!AA94)</f>
        <v>1</v>
      </c>
      <c r="AB94" s="13">
        <f>SUM(AUT_top:POR_top!AB94)</f>
        <v>2</v>
      </c>
      <c r="AC94" s="13">
        <f>SUM(AUT_top:POR_top!AC94)</f>
        <v>7</v>
      </c>
      <c r="AD94" s="13">
        <f>SUM(AUT_top:POR_top!AD94)</f>
        <v>0</v>
      </c>
      <c r="AE94" s="13">
        <f>SUM(AUT_top:POR_top!AE94)</f>
        <v>1</v>
      </c>
      <c r="AF94" s="13">
        <f>SUM(AUT_top:POR_top!AF94)</f>
        <v>1</v>
      </c>
      <c r="AG94" s="13">
        <f>SUM(AUT_top:POR_top!AG94)</f>
        <v>6</v>
      </c>
      <c r="AH94" s="13">
        <f>SUM(AUT_top:POR_top!AH94)</f>
        <v>2</v>
      </c>
      <c r="AI94" s="13">
        <f>SUM(AUT_top:POR_top!AI94)</f>
        <v>0</v>
      </c>
      <c r="AJ94" s="13">
        <f>SUM(AUT_top:POR_top!AJ94)</f>
        <v>1</v>
      </c>
      <c r="AK94" s="13">
        <f>SUM(AUT_top:POR_top!AK94)</f>
        <v>0</v>
      </c>
      <c r="AL94" s="13">
        <f>SUM(AUT_top:POR_top!AL94)</f>
        <v>1</v>
      </c>
      <c r="AM94" s="13">
        <f>SUM(AUT_top:POR_top!AM94)</f>
        <v>4</v>
      </c>
      <c r="AN94" s="13">
        <f>SUM(AUT_top:POR_top!AN94)</f>
        <v>3</v>
      </c>
      <c r="AO94" s="13">
        <f>SUM(AUT_top:POR_top!AO94)</f>
        <v>0</v>
      </c>
      <c r="AP94" s="13">
        <f>SUM(AUT_top:POR_top!AP94)</f>
        <v>0</v>
      </c>
      <c r="AQ94" s="13">
        <f>SUM(AUT_top:POR_top!AQ94)</f>
        <v>1</v>
      </c>
      <c r="AR94" s="13">
        <f>SUM(AUT_top:POR_top!AR94)</f>
        <v>0</v>
      </c>
      <c r="AS94" s="13">
        <f>SUM(AUT_top:POR_top!AS94)</f>
        <v>0</v>
      </c>
      <c r="AT94" s="13">
        <f>SUM(AUT_top:POR_top!AT94)</f>
        <v>3</v>
      </c>
      <c r="AU94" s="13">
        <f>SUM(AUT_top:POR_top!AU94)</f>
        <v>0</v>
      </c>
      <c r="AV94" s="13">
        <f>SUM(AUT_top:POR_top!AV94)</f>
        <v>0</v>
      </c>
      <c r="AW94" s="13">
        <f>SUM(AUT_top:POR_top!AW94)</f>
        <v>4</v>
      </c>
      <c r="AX94" s="13">
        <f>SUM(AUT_top:POR_top!AX94)</f>
        <v>2</v>
      </c>
      <c r="AY94" s="13">
        <f>SUM(AUT_top:POR_top!AY94)</f>
        <v>1</v>
      </c>
      <c r="AZ94" s="13">
        <f>SUM(AUT_top:POR_top!AZ94)</f>
        <v>2</v>
      </c>
      <c r="BA94" s="13">
        <f>SUM(AUT_top:POR_top!BA94)</f>
        <v>3</v>
      </c>
      <c r="BB94" s="13">
        <f>SUM(AUT_top:POR_top!BB94)</f>
        <v>2</v>
      </c>
      <c r="BC94">
        <f t="shared" si="2"/>
        <v>107</v>
      </c>
      <c r="BD94" s="205">
        <f t="shared" si="3"/>
        <v>0.26225490196078433</v>
      </c>
    </row>
    <row r="95" spans="1:56" ht="35" thickBot="1" x14ac:dyDescent="0.25">
      <c r="A95" s="244"/>
      <c r="B95" s="202" t="s">
        <v>129</v>
      </c>
      <c r="C95" s="7" t="s">
        <v>154</v>
      </c>
      <c r="D95" s="13">
        <f>SUM(AUT_top:POR_top!D95)</f>
        <v>5</v>
      </c>
      <c r="E95" s="13">
        <f>SUM(AUT_top:POR_top!E95)</f>
        <v>0</v>
      </c>
      <c r="F95" s="13">
        <f>SUM(AUT_top:POR_top!F95)</f>
        <v>3</v>
      </c>
      <c r="G95" s="13">
        <f>SUM(AUT_top:POR_top!G95)</f>
        <v>2</v>
      </c>
      <c r="H95" s="13">
        <f>SUM(AUT_top:POR_top!H95)</f>
        <v>1</v>
      </c>
      <c r="I95" s="13">
        <f>SUM(AUT_top:POR_top!I95)</f>
        <v>3</v>
      </c>
      <c r="J95" s="13">
        <f>SUM(AUT_top:POR_top!J95)</f>
        <v>0</v>
      </c>
      <c r="K95" s="13">
        <f>SUM(AUT_top:POR_top!K95)</f>
        <v>0</v>
      </c>
      <c r="L95" s="13">
        <f>SUM(AUT_top:POR_top!L95)</f>
        <v>0</v>
      </c>
      <c r="M95" s="13">
        <f>SUM(AUT_top:POR_top!M95)</f>
        <v>2</v>
      </c>
      <c r="N95" s="13">
        <f>SUM(AUT_top:POR_top!N95)</f>
        <v>1</v>
      </c>
      <c r="O95" s="13">
        <f>SUM(AUT_top:POR_top!O95)</f>
        <v>1</v>
      </c>
      <c r="P95" s="13">
        <f>SUM(AUT_top:POR_top!P95)</f>
        <v>8</v>
      </c>
      <c r="Q95" s="13">
        <f>SUM(AUT_top:POR_top!Q95)</f>
        <v>3</v>
      </c>
      <c r="R95" s="13">
        <f>SUM(AUT_top:POR_top!R95)</f>
        <v>2</v>
      </c>
      <c r="S95" s="13">
        <f>SUM(AUT_top:POR_top!S95)</f>
        <v>2</v>
      </c>
      <c r="T95" s="13">
        <f>SUM(AUT_top:POR_top!T95)</f>
        <v>2</v>
      </c>
      <c r="U95" s="13">
        <f>SUM(AUT_top:POR_top!U95)</f>
        <v>6</v>
      </c>
      <c r="V95" s="13">
        <f>SUM(AUT_top:POR_top!V95)</f>
        <v>1</v>
      </c>
      <c r="W95" s="13">
        <f>SUM(AUT_top:POR_top!W95)</f>
        <v>5</v>
      </c>
      <c r="X95" s="13">
        <f>SUM(AUT_top:POR_top!X95)</f>
        <v>3</v>
      </c>
      <c r="Y95" s="13">
        <f>SUM(AUT_top:POR_top!Y95)</f>
        <v>2</v>
      </c>
      <c r="Z95" s="13">
        <f>SUM(AUT_top:POR_top!Z95)</f>
        <v>7</v>
      </c>
      <c r="AA95" s="13">
        <f>SUM(AUT_top:POR_top!AA95)</f>
        <v>2</v>
      </c>
      <c r="AB95" s="13">
        <f>SUM(AUT_top:POR_top!AB95)</f>
        <v>2</v>
      </c>
      <c r="AC95" s="13">
        <f>SUM(AUT_top:POR_top!AC95)</f>
        <v>6</v>
      </c>
      <c r="AD95" s="13">
        <f>SUM(AUT_top:POR_top!AD95)</f>
        <v>1</v>
      </c>
      <c r="AE95" s="13">
        <f>SUM(AUT_top:POR_top!AE95)</f>
        <v>2</v>
      </c>
      <c r="AF95" s="13">
        <f>SUM(AUT_top:POR_top!AF95)</f>
        <v>1</v>
      </c>
      <c r="AG95" s="13">
        <f>SUM(AUT_top:POR_top!AG95)</f>
        <v>5</v>
      </c>
      <c r="AH95" s="13">
        <f>SUM(AUT_top:POR_top!AH95)</f>
        <v>2</v>
      </c>
      <c r="AI95" s="13">
        <f>SUM(AUT_top:POR_top!AI95)</f>
        <v>3</v>
      </c>
      <c r="AJ95" s="13">
        <f>SUM(AUT_top:POR_top!AJ95)</f>
        <v>2</v>
      </c>
      <c r="AK95" s="13">
        <f>SUM(AUT_top:POR_top!AK95)</f>
        <v>1</v>
      </c>
      <c r="AL95" s="13">
        <f>SUM(AUT_top:POR_top!AL95)</f>
        <v>1</v>
      </c>
      <c r="AM95" s="13">
        <f>SUM(AUT_top:POR_top!AM95)</f>
        <v>4</v>
      </c>
      <c r="AN95" s="13">
        <f>SUM(AUT_top:POR_top!AN95)</f>
        <v>2</v>
      </c>
      <c r="AO95" s="13">
        <f>SUM(AUT_top:POR_top!AO95)</f>
        <v>0</v>
      </c>
      <c r="AP95" s="13">
        <f>SUM(AUT_top:POR_top!AP95)</f>
        <v>0</v>
      </c>
      <c r="AQ95" s="13">
        <f>SUM(AUT_top:POR_top!AQ95)</f>
        <v>1</v>
      </c>
      <c r="AR95" s="13">
        <f>SUM(AUT_top:POR_top!AR95)</f>
        <v>0</v>
      </c>
      <c r="AS95" s="13">
        <f>SUM(AUT_top:POR_top!AS95)</f>
        <v>0</v>
      </c>
      <c r="AT95" s="13">
        <f>SUM(AUT_top:POR_top!AT95)</f>
        <v>0</v>
      </c>
      <c r="AU95" s="13">
        <f>SUM(AUT_top:POR_top!AU95)</f>
        <v>0</v>
      </c>
      <c r="AV95" s="13">
        <f>SUM(AUT_top:POR_top!AV95)</f>
        <v>0</v>
      </c>
      <c r="AW95" s="13">
        <f>SUM(AUT_top:POR_top!AW95)</f>
        <v>5</v>
      </c>
      <c r="AX95" s="13">
        <f>SUM(AUT_top:POR_top!AX95)</f>
        <v>1</v>
      </c>
      <c r="AY95" s="13">
        <f>SUM(AUT_top:POR_top!AY95)</f>
        <v>0</v>
      </c>
      <c r="AZ95" s="13">
        <f>SUM(AUT_top:POR_top!AZ95)</f>
        <v>2</v>
      </c>
      <c r="BA95" s="13">
        <f>SUM(AUT_top:POR_top!BA95)</f>
        <v>0</v>
      </c>
      <c r="BB95" s="13">
        <f>SUM(AUT_top:POR_top!BB95)</f>
        <v>0</v>
      </c>
      <c r="BC95">
        <f t="shared" si="2"/>
        <v>102</v>
      </c>
      <c r="BD95" s="205">
        <f t="shared" si="3"/>
        <v>0.25</v>
      </c>
    </row>
    <row r="96" spans="1:56" ht="15.5" customHeight="1" thickBot="1" x14ac:dyDescent="0.25">
      <c r="A96" s="245" t="s">
        <v>65</v>
      </c>
      <c r="B96" s="202" t="s">
        <v>65</v>
      </c>
      <c r="C96" s="9" t="s">
        <v>125</v>
      </c>
      <c r="D96" s="13">
        <f>SUM(AUT_top:POR_top!D96)</f>
        <v>7</v>
      </c>
      <c r="E96" s="13">
        <f>SUM(AUT_top:POR_top!E96)</f>
        <v>0</v>
      </c>
      <c r="F96" s="13">
        <f>SUM(AUT_top:POR_top!F96)</f>
        <v>4</v>
      </c>
      <c r="G96" s="13">
        <f>SUM(AUT_top:POR_top!G96)</f>
        <v>1</v>
      </c>
      <c r="H96" s="13">
        <f>SUM(AUT_top:POR_top!H96)</f>
        <v>4</v>
      </c>
      <c r="I96" s="13">
        <f>SUM(AUT_top:POR_top!I96)</f>
        <v>3</v>
      </c>
      <c r="J96" s="13">
        <f>SUM(AUT_top:POR_top!J96)</f>
        <v>1</v>
      </c>
      <c r="K96" s="13">
        <f>SUM(AUT_top:POR_top!K96)</f>
        <v>1</v>
      </c>
      <c r="L96" s="13">
        <f>SUM(AUT_top:POR_top!L96)</f>
        <v>3</v>
      </c>
      <c r="M96" s="13">
        <f>SUM(AUT_top:POR_top!M96)</f>
        <v>2</v>
      </c>
      <c r="N96" s="13">
        <f>SUM(AUT_top:POR_top!N96)</f>
        <v>2</v>
      </c>
      <c r="O96" s="13">
        <f>SUM(AUT_top:POR_top!O96)</f>
        <v>2</v>
      </c>
      <c r="P96" s="13">
        <f>SUM(AUT_top:POR_top!P96)</f>
        <v>7</v>
      </c>
      <c r="Q96" s="13">
        <f>SUM(AUT_top:POR_top!Q96)</f>
        <v>2</v>
      </c>
      <c r="R96" s="13">
        <f>SUM(AUT_top:POR_top!R96)</f>
        <v>0</v>
      </c>
      <c r="S96" s="13">
        <f>SUM(AUT_top:POR_top!S96)</f>
        <v>3</v>
      </c>
      <c r="T96" s="13">
        <f>SUM(AUT_top:POR_top!T96)</f>
        <v>4</v>
      </c>
      <c r="U96" s="13">
        <f>SUM(AUT_top:POR_top!U96)</f>
        <v>7</v>
      </c>
      <c r="V96" s="13">
        <f>SUM(AUT_top:POR_top!V96)</f>
        <v>2</v>
      </c>
      <c r="W96" s="13">
        <f>SUM(AUT_top:POR_top!W96)</f>
        <v>4</v>
      </c>
      <c r="X96" s="13">
        <f>SUM(AUT_top:POR_top!X96)</f>
        <v>2</v>
      </c>
      <c r="Y96" s="13">
        <f>SUM(AUT_top:POR_top!Y96)</f>
        <v>4</v>
      </c>
      <c r="Z96" s="13">
        <f>SUM(AUT_top:POR_top!Z96)</f>
        <v>7</v>
      </c>
      <c r="AA96" s="13">
        <f>SUM(AUT_top:POR_top!AA96)</f>
        <v>2</v>
      </c>
      <c r="AB96" s="13">
        <f>SUM(AUT_top:POR_top!AB96)</f>
        <v>4</v>
      </c>
      <c r="AC96" s="13">
        <f>SUM(AUT_top:POR_top!AC96)</f>
        <v>5</v>
      </c>
      <c r="AD96" s="13">
        <f>SUM(AUT_top:POR_top!AD96)</f>
        <v>4</v>
      </c>
      <c r="AE96" s="13">
        <f>SUM(AUT_top:POR_top!AE96)</f>
        <v>4</v>
      </c>
      <c r="AF96" s="13">
        <f>SUM(AUT_top:POR_top!AF96)</f>
        <v>0</v>
      </c>
      <c r="AG96" s="13">
        <f>SUM(AUT_top:POR_top!AG96)</f>
        <v>7</v>
      </c>
      <c r="AH96" s="13">
        <f>SUM(AUT_top:POR_top!AH96)</f>
        <v>2</v>
      </c>
      <c r="AI96" s="13">
        <f>SUM(AUT_top:POR_top!AI96)</f>
        <v>2</v>
      </c>
      <c r="AJ96" s="13">
        <f>SUM(AUT_top:POR_top!AJ96)</f>
        <v>1</v>
      </c>
      <c r="AK96" s="13">
        <f>SUM(AUT_top:POR_top!AK96)</f>
        <v>1</v>
      </c>
      <c r="AL96" s="13">
        <f>SUM(AUT_top:POR_top!AL96)</f>
        <v>0</v>
      </c>
      <c r="AM96" s="13">
        <f>SUM(AUT_top:POR_top!AM96)</f>
        <v>4</v>
      </c>
      <c r="AN96" s="13">
        <f>SUM(AUT_top:POR_top!AN96)</f>
        <v>1</v>
      </c>
      <c r="AO96" s="13">
        <f>SUM(AUT_top:POR_top!AO96)</f>
        <v>0</v>
      </c>
      <c r="AP96" s="13">
        <f>SUM(AUT_top:POR_top!AP96)</f>
        <v>4</v>
      </c>
      <c r="AQ96" s="13">
        <f>SUM(AUT_top:POR_top!AQ96)</f>
        <v>3</v>
      </c>
      <c r="AR96" s="13">
        <f>SUM(AUT_top:POR_top!AR96)</f>
        <v>3</v>
      </c>
      <c r="AS96" s="13">
        <f>SUM(AUT_top:POR_top!AS96)</f>
        <v>4</v>
      </c>
      <c r="AT96" s="13">
        <f>SUM(AUT_top:POR_top!AT96)</f>
        <v>1</v>
      </c>
      <c r="AU96" s="13">
        <f>SUM(AUT_top:POR_top!AU96)</f>
        <v>3</v>
      </c>
      <c r="AV96" s="13">
        <f>SUM(AUT_top:POR_top!AV96)</f>
        <v>4</v>
      </c>
      <c r="AW96" s="13">
        <f>SUM(AUT_top:POR_top!AW96)</f>
        <v>6</v>
      </c>
      <c r="AX96" s="13">
        <f>SUM(AUT_top:POR_top!AX96)</f>
        <v>2</v>
      </c>
      <c r="AY96" s="13">
        <f>SUM(AUT_top:POR_top!AY96)</f>
        <v>4</v>
      </c>
      <c r="AZ96" s="13">
        <f>SUM(AUT_top:POR_top!AZ96)</f>
        <v>7</v>
      </c>
      <c r="BA96" s="13">
        <f>SUM(AUT_top:POR_top!BA96)</f>
        <v>3</v>
      </c>
      <c r="BB96" s="13">
        <f>SUM(AUT_top:POR_top!BB96)</f>
        <v>3</v>
      </c>
      <c r="BC96">
        <f t="shared" si="2"/>
        <v>156</v>
      </c>
      <c r="BD96" s="205">
        <f t="shared" si="3"/>
        <v>0.38235294117647056</v>
      </c>
    </row>
    <row r="97" spans="1:56" ht="18" thickBot="1" x14ac:dyDescent="0.25">
      <c r="A97" s="244"/>
      <c r="B97" s="202" t="s">
        <v>65</v>
      </c>
      <c r="C97" s="7" t="s">
        <v>66</v>
      </c>
      <c r="D97" s="13">
        <f>SUM(AUT_top:POR_top!D97)</f>
        <v>7</v>
      </c>
      <c r="E97" s="13">
        <f>SUM(AUT_top:POR_top!E97)</f>
        <v>0</v>
      </c>
      <c r="F97" s="13">
        <f>SUM(AUT_top:POR_top!F97)</f>
        <v>3</v>
      </c>
      <c r="G97" s="13">
        <f>SUM(AUT_top:POR_top!G97)</f>
        <v>1</v>
      </c>
      <c r="H97" s="13">
        <f>SUM(AUT_top:POR_top!H97)</f>
        <v>4</v>
      </c>
      <c r="I97" s="13">
        <f>SUM(AUT_top:POR_top!I97)</f>
        <v>4</v>
      </c>
      <c r="J97" s="13">
        <f>SUM(AUT_top:POR_top!J97)</f>
        <v>1</v>
      </c>
      <c r="K97" s="13">
        <f>SUM(AUT_top:POR_top!K97)</f>
        <v>1</v>
      </c>
      <c r="L97" s="13">
        <f>SUM(AUT_top:POR_top!L97)</f>
        <v>1</v>
      </c>
      <c r="M97" s="13">
        <f>SUM(AUT_top:POR_top!M97)</f>
        <v>0</v>
      </c>
      <c r="N97" s="13">
        <f>SUM(AUT_top:POR_top!N97)</f>
        <v>0</v>
      </c>
      <c r="O97" s="13">
        <f>SUM(AUT_top:POR_top!O97)</f>
        <v>0</v>
      </c>
      <c r="P97" s="13">
        <f>SUM(AUT_top:POR_top!P97)</f>
        <v>7</v>
      </c>
      <c r="Q97" s="13">
        <f>SUM(AUT_top:POR_top!Q97)</f>
        <v>2</v>
      </c>
      <c r="R97" s="13">
        <f>SUM(AUT_top:POR_top!R97)</f>
        <v>0</v>
      </c>
      <c r="S97" s="13">
        <f>SUM(AUT_top:POR_top!S97)</f>
        <v>2</v>
      </c>
      <c r="T97" s="13">
        <f>SUM(AUT_top:POR_top!T97)</f>
        <v>2</v>
      </c>
      <c r="U97" s="13">
        <f>SUM(AUT_top:POR_top!U97)</f>
        <v>7</v>
      </c>
      <c r="V97" s="13">
        <f>SUM(AUT_top:POR_top!V97)</f>
        <v>1</v>
      </c>
      <c r="W97" s="13">
        <f>SUM(AUT_top:POR_top!W97)</f>
        <v>4</v>
      </c>
      <c r="X97" s="13">
        <f>SUM(AUT_top:POR_top!X97)</f>
        <v>2</v>
      </c>
      <c r="Y97" s="13">
        <f>SUM(AUT_top:POR_top!Y97)</f>
        <v>4</v>
      </c>
      <c r="Z97" s="13">
        <f>SUM(AUT_top:POR_top!Z97)</f>
        <v>7</v>
      </c>
      <c r="AA97" s="13">
        <f>SUM(AUT_top:POR_top!AA97)</f>
        <v>2</v>
      </c>
      <c r="AB97" s="13">
        <f>SUM(AUT_top:POR_top!AB97)</f>
        <v>3</v>
      </c>
      <c r="AC97" s="13">
        <f>SUM(AUT_top:POR_top!AC97)</f>
        <v>5</v>
      </c>
      <c r="AD97" s="13">
        <f>SUM(AUT_top:POR_top!AD97)</f>
        <v>4</v>
      </c>
      <c r="AE97" s="13">
        <f>SUM(AUT_top:POR_top!AE97)</f>
        <v>4</v>
      </c>
      <c r="AF97" s="13">
        <f>SUM(AUT_top:POR_top!AF97)</f>
        <v>0</v>
      </c>
      <c r="AG97" s="13">
        <f>SUM(AUT_top:POR_top!AG97)</f>
        <v>6</v>
      </c>
      <c r="AH97" s="13">
        <f>SUM(AUT_top:POR_top!AH97)</f>
        <v>2</v>
      </c>
      <c r="AI97" s="13">
        <f>SUM(AUT_top:POR_top!AI97)</f>
        <v>2</v>
      </c>
      <c r="AJ97" s="13">
        <f>SUM(AUT_top:POR_top!AJ97)</f>
        <v>1</v>
      </c>
      <c r="AK97" s="13">
        <f>SUM(AUT_top:POR_top!AK97)</f>
        <v>1</v>
      </c>
      <c r="AL97" s="13">
        <f>SUM(AUT_top:POR_top!AL97)</f>
        <v>1</v>
      </c>
      <c r="AM97" s="13">
        <f>SUM(AUT_top:POR_top!AM97)</f>
        <v>4</v>
      </c>
      <c r="AN97" s="13">
        <f>SUM(AUT_top:POR_top!AN97)</f>
        <v>1</v>
      </c>
      <c r="AO97" s="13">
        <f>SUM(AUT_top:POR_top!AO97)</f>
        <v>0</v>
      </c>
      <c r="AP97" s="13">
        <f>SUM(AUT_top:POR_top!AP97)</f>
        <v>3</v>
      </c>
      <c r="AQ97" s="13">
        <f>SUM(AUT_top:POR_top!AQ97)</f>
        <v>2</v>
      </c>
      <c r="AR97" s="13">
        <f>SUM(AUT_top:POR_top!AR97)</f>
        <v>1</v>
      </c>
      <c r="AS97" s="13">
        <f>SUM(AUT_top:POR_top!AS97)</f>
        <v>2</v>
      </c>
      <c r="AT97" s="13">
        <f>SUM(AUT_top:POR_top!AT97)</f>
        <v>1</v>
      </c>
      <c r="AU97" s="13">
        <f>SUM(AUT_top:POR_top!AU97)</f>
        <v>2</v>
      </c>
      <c r="AV97" s="13">
        <f>SUM(AUT_top:POR_top!AV97)</f>
        <v>4</v>
      </c>
      <c r="AW97" s="13">
        <f>SUM(AUT_top:POR_top!AW97)</f>
        <v>4</v>
      </c>
      <c r="AX97" s="13">
        <f>SUM(AUT_top:POR_top!AX97)</f>
        <v>2</v>
      </c>
      <c r="AY97" s="13">
        <f>SUM(AUT_top:POR_top!AY97)</f>
        <v>3</v>
      </c>
      <c r="AZ97" s="13">
        <f>SUM(AUT_top:POR_top!AZ97)</f>
        <v>7</v>
      </c>
      <c r="BA97" s="13">
        <f>SUM(AUT_top:POR_top!BA97)</f>
        <v>3</v>
      </c>
      <c r="BB97" s="13">
        <f>SUM(AUT_top:POR_top!BB97)</f>
        <v>2</v>
      </c>
      <c r="BC97">
        <f t="shared" si="2"/>
        <v>132</v>
      </c>
      <c r="BD97" s="205">
        <f t="shared" si="3"/>
        <v>0.3235294117647059</v>
      </c>
    </row>
    <row r="98" spans="1:56" x14ac:dyDescent="0.2">
      <c r="D98">
        <f>SUM(D3:D97)</f>
        <v>258</v>
      </c>
      <c r="E98">
        <f t="shared" ref="E98:BB98" si="4">SUM(E3:E97)</f>
        <v>40</v>
      </c>
      <c r="F98">
        <f t="shared" si="4"/>
        <v>178</v>
      </c>
      <c r="G98">
        <f t="shared" si="4"/>
        <v>58</v>
      </c>
      <c r="H98">
        <f t="shared" si="4"/>
        <v>124</v>
      </c>
      <c r="I98">
        <f t="shared" si="4"/>
        <v>155</v>
      </c>
      <c r="J98">
        <f t="shared" si="4"/>
        <v>59</v>
      </c>
      <c r="K98">
        <f t="shared" si="4"/>
        <v>57</v>
      </c>
      <c r="L98">
        <f t="shared" si="4"/>
        <v>107</v>
      </c>
      <c r="M98">
        <f t="shared" si="4"/>
        <v>99</v>
      </c>
      <c r="N98">
        <f t="shared" si="4"/>
        <v>47</v>
      </c>
      <c r="O98">
        <f t="shared" si="4"/>
        <v>95</v>
      </c>
      <c r="P98">
        <f t="shared" si="4"/>
        <v>617</v>
      </c>
      <c r="Q98">
        <f t="shared" si="4"/>
        <v>239</v>
      </c>
      <c r="R98">
        <f t="shared" si="4"/>
        <v>117</v>
      </c>
      <c r="S98">
        <f t="shared" si="4"/>
        <v>50</v>
      </c>
      <c r="T98">
        <f t="shared" si="4"/>
        <v>46</v>
      </c>
      <c r="U98">
        <f t="shared" si="4"/>
        <v>580</v>
      </c>
      <c r="V98">
        <f t="shared" si="4"/>
        <v>91</v>
      </c>
      <c r="W98">
        <f t="shared" si="4"/>
        <v>417</v>
      </c>
      <c r="X98">
        <f t="shared" si="4"/>
        <v>114</v>
      </c>
      <c r="Y98">
        <f t="shared" si="4"/>
        <v>31</v>
      </c>
      <c r="Z98">
        <f t="shared" si="4"/>
        <v>496</v>
      </c>
      <c r="AA98">
        <f t="shared" si="4"/>
        <v>43</v>
      </c>
      <c r="AB98">
        <f t="shared" si="4"/>
        <v>173</v>
      </c>
      <c r="AC98">
        <f t="shared" si="4"/>
        <v>458</v>
      </c>
      <c r="AD98">
        <f t="shared" si="4"/>
        <v>43</v>
      </c>
      <c r="AE98">
        <f t="shared" si="4"/>
        <v>62</v>
      </c>
      <c r="AF98">
        <f t="shared" si="4"/>
        <v>385</v>
      </c>
      <c r="AG98">
        <f t="shared" si="4"/>
        <v>529</v>
      </c>
      <c r="AH98">
        <f t="shared" si="4"/>
        <v>127</v>
      </c>
      <c r="AI98">
        <f t="shared" si="4"/>
        <v>52</v>
      </c>
      <c r="AJ98">
        <f t="shared" si="4"/>
        <v>142</v>
      </c>
      <c r="AK98">
        <f t="shared" si="4"/>
        <v>9</v>
      </c>
      <c r="AL98">
        <f t="shared" si="4"/>
        <v>106</v>
      </c>
      <c r="AM98">
        <f t="shared" si="4"/>
        <v>421</v>
      </c>
      <c r="AN98">
        <f t="shared" si="4"/>
        <v>205</v>
      </c>
      <c r="AO98">
        <f t="shared" si="4"/>
        <v>21</v>
      </c>
      <c r="AP98">
        <f t="shared" si="4"/>
        <v>81</v>
      </c>
      <c r="AQ98">
        <f t="shared" si="4"/>
        <v>87</v>
      </c>
      <c r="AR98">
        <f t="shared" si="4"/>
        <v>26</v>
      </c>
      <c r="AS98">
        <f t="shared" si="4"/>
        <v>42</v>
      </c>
      <c r="AT98">
        <f t="shared" si="4"/>
        <v>60</v>
      </c>
      <c r="AU98">
        <f t="shared" si="4"/>
        <v>36</v>
      </c>
      <c r="AV98">
        <f t="shared" si="4"/>
        <v>54</v>
      </c>
      <c r="AW98">
        <f t="shared" si="4"/>
        <v>198</v>
      </c>
      <c r="AX98">
        <f t="shared" si="4"/>
        <v>139</v>
      </c>
      <c r="AY98">
        <f t="shared" si="4"/>
        <v>89</v>
      </c>
      <c r="AZ98">
        <f t="shared" si="4"/>
        <v>163</v>
      </c>
      <c r="BA98">
        <f t="shared" si="4"/>
        <v>158</v>
      </c>
      <c r="BB98">
        <f t="shared" si="4"/>
        <v>75</v>
      </c>
    </row>
    <row r="99" spans="1:56" x14ac:dyDescent="0.2">
      <c r="D99" s="205">
        <f>D98/(95*8)</f>
        <v>0.33947368421052632</v>
      </c>
      <c r="E99" s="205">
        <f t="shared" ref="E99:BB99" si="5">E98/(95*8)</f>
        <v>5.2631578947368418E-2</v>
      </c>
      <c r="F99" s="205">
        <f t="shared" si="5"/>
        <v>0.23421052631578948</v>
      </c>
      <c r="G99" s="205">
        <f t="shared" si="5"/>
        <v>7.6315789473684212E-2</v>
      </c>
      <c r="H99" s="205">
        <f t="shared" si="5"/>
        <v>0.16315789473684211</v>
      </c>
      <c r="I99" s="205">
        <f t="shared" si="5"/>
        <v>0.20394736842105263</v>
      </c>
      <c r="J99" s="205">
        <f t="shared" si="5"/>
        <v>7.7631578947368426E-2</v>
      </c>
      <c r="K99" s="205">
        <f t="shared" si="5"/>
        <v>7.4999999999999997E-2</v>
      </c>
      <c r="L99" s="205">
        <f t="shared" si="5"/>
        <v>0.14078947368421052</v>
      </c>
      <c r="M99" s="205">
        <f t="shared" si="5"/>
        <v>0.13026315789473683</v>
      </c>
      <c r="N99" s="205">
        <f t="shared" si="5"/>
        <v>6.1842105263157893E-2</v>
      </c>
      <c r="O99" s="205">
        <f t="shared" si="5"/>
        <v>0.125</v>
      </c>
      <c r="P99" s="205">
        <f t="shared" si="5"/>
        <v>0.81184210526315792</v>
      </c>
      <c r="Q99" s="205">
        <f t="shared" si="5"/>
        <v>0.31447368421052629</v>
      </c>
      <c r="R99" s="205">
        <f t="shared" si="5"/>
        <v>0.15394736842105264</v>
      </c>
      <c r="S99" s="205">
        <f t="shared" si="5"/>
        <v>6.5789473684210523E-2</v>
      </c>
      <c r="T99" s="205">
        <f t="shared" si="5"/>
        <v>6.0526315789473685E-2</v>
      </c>
      <c r="U99" s="205">
        <f t="shared" si="5"/>
        <v>0.76315789473684215</v>
      </c>
      <c r="V99" s="205">
        <f t="shared" si="5"/>
        <v>0.11973684210526316</v>
      </c>
      <c r="W99" s="205">
        <f t="shared" si="5"/>
        <v>0.54868421052631577</v>
      </c>
      <c r="X99" s="205">
        <f t="shared" si="5"/>
        <v>0.15</v>
      </c>
      <c r="Y99" s="205">
        <f t="shared" si="5"/>
        <v>4.0789473684210528E-2</v>
      </c>
      <c r="Z99" s="205">
        <f t="shared" si="5"/>
        <v>0.65263157894736845</v>
      </c>
      <c r="AA99" s="205">
        <f t="shared" si="5"/>
        <v>5.6578947368421055E-2</v>
      </c>
      <c r="AB99" s="205">
        <f t="shared" si="5"/>
        <v>0.22763157894736843</v>
      </c>
      <c r="AC99" s="205">
        <f t="shared" si="5"/>
        <v>0.60263157894736841</v>
      </c>
      <c r="AD99" s="205">
        <f t="shared" si="5"/>
        <v>5.6578947368421055E-2</v>
      </c>
      <c r="AE99" s="205">
        <f t="shared" si="5"/>
        <v>8.1578947368421056E-2</v>
      </c>
      <c r="AF99" s="205">
        <f t="shared" si="5"/>
        <v>0.50657894736842102</v>
      </c>
      <c r="AG99" s="205">
        <f t="shared" si="5"/>
        <v>0.69605263157894737</v>
      </c>
      <c r="AH99" s="205">
        <f t="shared" si="5"/>
        <v>0.16710526315789473</v>
      </c>
      <c r="AI99" s="205">
        <f t="shared" si="5"/>
        <v>6.8421052631578952E-2</v>
      </c>
      <c r="AJ99" s="205">
        <f t="shared" si="5"/>
        <v>0.18684210526315789</v>
      </c>
      <c r="AK99" s="205">
        <f t="shared" si="5"/>
        <v>1.1842105263157895E-2</v>
      </c>
      <c r="AL99" s="205">
        <f t="shared" si="5"/>
        <v>0.13947368421052631</v>
      </c>
      <c r="AM99" s="205">
        <f t="shared" si="5"/>
        <v>0.55394736842105263</v>
      </c>
      <c r="AN99" s="205">
        <f t="shared" si="5"/>
        <v>0.26973684210526316</v>
      </c>
      <c r="AO99" s="205">
        <f t="shared" si="5"/>
        <v>2.763157894736842E-2</v>
      </c>
      <c r="AP99" s="205">
        <f t="shared" si="5"/>
        <v>0.10657894736842105</v>
      </c>
      <c r="AQ99" s="205">
        <f t="shared" si="5"/>
        <v>0.11447368421052631</v>
      </c>
      <c r="AR99" s="205">
        <f t="shared" si="5"/>
        <v>3.4210526315789476E-2</v>
      </c>
      <c r="AS99" s="205">
        <f t="shared" si="5"/>
        <v>5.526315789473684E-2</v>
      </c>
      <c r="AT99" s="205">
        <f t="shared" si="5"/>
        <v>7.8947368421052627E-2</v>
      </c>
      <c r="AU99" s="205">
        <f t="shared" si="5"/>
        <v>4.736842105263158E-2</v>
      </c>
      <c r="AV99" s="205">
        <f t="shared" si="5"/>
        <v>7.1052631578947367E-2</v>
      </c>
      <c r="AW99" s="205">
        <f t="shared" si="5"/>
        <v>0.26052631578947366</v>
      </c>
      <c r="AX99" s="205">
        <f t="shared" si="5"/>
        <v>0.18289473684210528</v>
      </c>
      <c r="AY99" s="205">
        <f t="shared" si="5"/>
        <v>0.11710526315789474</v>
      </c>
      <c r="AZ99" s="205">
        <f t="shared" si="5"/>
        <v>0.21447368421052632</v>
      </c>
      <c r="BA99" s="205">
        <f t="shared" si="5"/>
        <v>0.20789473684210527</v>
      </c>
      <c r="BB99" s="205">
        <f t="shared" si="5"/>
        <v>9.8684210526315791E-2</v>
      </c>
    </row>
  </sheetData>
  <mergeCells count="12">
    <mergeCell ref="A85:A92"/>
    <mergeCell ref="A93:A95"/>
    <mergeCell ref="A96:A97"/>
    <mergeCell ref="A58:A84"/>
    <mergeCell ref="AZ1:BB1"/>
    <mergeCell ref="A3:A57"/>
    <mergeCell ref="D1:H1"/>
    <mergeCell ref="I1:O1"/>
    <mergeCell ref="P1:Y1"/>
    <mergeCell ref="Z1:AL1"/>
    <mergeCell ref="AM1:AS1"/>
    <mergeCell ref="AT1:AY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5044C7-12B0-4138-95A1-84BB01DD5979}">
  <sheetPr codeName="Sheet4">
    <tabColor theme="4" tint="0.59999389629810485"/>
  </sheetPr>
  <dimension ref="A1:BD99"/>
  <sheetViews>
    <sheetView zoomScale="55" zoomScaleNormal="5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BC3" sqref="BC3:BD97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12.6640625" customWidth="1"/>
    <col min="5" max="5" width="8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6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6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6" ht="15.5" customHeight="1" thickBot="1" x14ac:dyDescent="0.25">
      <c r="A3" s="243" t="s">
        <v>34</v>
      </c>
      <c r="B3" s="201" t="s">
        <v>35</v>
      </c>
      <c r="C3" s="5" t="s">
        <v>127</v>
      </c>
      <c r="D3" s="13">
        <f>SUM(AUT_emp:POR_emp!D3)</f>
        <v>6</v>
      </c>
      <c r="E3" s="13">
        <f>SUM(AUT_emp:POR_emp!E3)</f>
        <v>0</v>
      </c>
      <c r="F3" s="13">
        <f>SUM(AUT_emp:POR_emp!F3)</f>
        <v>2</v>
      </c>
      <c r="G3" s="13">
        <f>SUM(AUT_emp:POR_emp!G3)</f>
        <v>2</v>
      </c>
      <c r="H3" s="13">
        <f>SUM(AUT_emp:POR_emp!H3)</f>
        <v>2</v>
      </c>
      <c r="I3" s="13">
        <f>SUM(AUT_emp:POR_emp!I3)</f>
        <v>2</v>
      </c>
      <c r="J3" s="13">
        <f>SUM(AUT_emp:POR_emp!J3)</f>
        <v>1</v>
      </c>
      <c r="K3" s="13">
        <f>SUM(AUT_emp:POR_emp!K3)</f>
        <v>2</v>
      </c>
      <c r="L3" s="13">
        <f>SUM(AUT_emp:POR_emp!L3)</f>
        <v>3</v>
      </c>
      <c r="M3" s="13">
        <f>SUM(AUT_emp:POR_emp!M3)</f>
        <v>3</v>
      </c>
      <c r="N3" s="13">
        <f>SUM(AUT_emp:POR_emp!N3)</f>
        <v>3</v>
      </c>
      <c r="O3" s="13">
        <f>SUM(AUT_emp:POR_emp!O3)</f>
        <v>3</v>
      </c>
      <c r="P3" s="13">
        <f>SUM(AUT_emp:POR_emp!P3)</f>
        <v>4</v>
      </c>
      <c r="Q3" s="13">
        <f>SUM(AUT_emp:POR_emp!Q3)</f>
        <v>1</v>
      </c>
      <c r="R3" s="13">
        <f>SUM(AUT_emp:POR_emp!R3)</f>
        <v>2</v>
      </c>
      <c r="S3" s="13">
        <f>SUM(AUT_emp:POR_emp!S3)</f>
        <v>0</v>
      </c>
      <c r="T3" s="13">
        <f>SUM(AUT_emp:POR_emp!T3)</f>
        <v>0</v>
      </c>
      <c r="U3" s="13">
        <f>SUM(AUT_emp:POR_emp!U3)</f>
        <v>3</v>
      </c>
      <c r="V3" s="13">
        <f>SUM(AUT_emp:POR_emp!V3)</f>
        <v>2</v>
      </c>
      <c r="W3" s="13">
        <f>SUM(AUT_emp:POR_emp!W3)</f>
        <v>1</v>
      </c>
      <c r="X3" s="13">
        <f>SUM(AUT_emp:POR_emp!X3)</f>
        <v>0</v>
      </c>
      <c r="Y3" s="13">
        <f>SUM(AUT_emp:POR_emp!Y3)</f>
        <v>0</v>
      </c>
      <c r="Z3" s="13">
        <f>SUM(AUT_emp:POR_emp!Z3)</f>
        <v>2</v>
      </c>
      <c r="AA3" s="13">
        <f>SUM(AUT_emp:POR_emp!AA3)</f>
        <v>0</v>
      </c>
      <c r="AB3" s="13">
        <f>SUM(AUT_emp:POR_emp!AB3)</f>
        <v>0</v>
      </c>
      <c r="AC3" s="13">
        <f>SUM(AUT_emp:POR_emp!AC3)</f>
        <v>1</v>
      </c>
      <c r="AD3" s="13">
        <f>SUM(AUT_emp:POR_emp!AD3)</f>
        <v>0</v>
      </c>
      <c r="AE3" s="13">
        <f>SUM(AUT_emp:POR_emp!AE3)</f>
        <v>0</v>
      </c>
      <c r="AF3" s="13">
        <f>SUM(AUT_emp:POR_emp!AF3)</f>
        <v>2</v>
      </c>
      <c r="AG3" s="13">
        <f>SUM(AUT_emp:POR_emp!AG3)</f>
        <v>1</v>
      </c>
      <c r="AH3" s="13">
        <f>SUM(AUT_emp:POR_emp!AH3)</f>
        <v>0</v>
      </c>
      <c r="AI3" s="13">
        <f>SUM(AUT_emp:POR_emp!AI3)</f>
        <v>0</v>
      </c>
      <c r="AJ3" s="13">
        <f>SUM(AUT_emp:POR_emp!AJ3)</f>
        <v>0</v>
      </c>
      <c r="AK3" s="13">
        <f>SUM(AUT_emp:POR_emp!AK3)</f>
        <v>1</v>
      </c>
      <c r="AL3" s="13">
        <f>SUM(AUT_emp:POR_emp!AL3)</f>
        <v>1</v>
      </c>
      <c r="AM3" s="13">
        <f>SUM(AUT_emp:POR_emp!AM3)</f>
        <v>1</v>
      </c>
      <c r="AN3" s="13">
        <f>SUM(AUT_emp:POR_emp!AN3)</f>
        <v>0</v>
      </c>
      <c r="AO3" s="13">
        <f>SUM(AUT_emp:POR_emp!AO3)</f>
        <v>0</v>
      </c>
      <c r="AP3" s="13">
        <f>SUM(AUT_emp:POR_emp!AP3)</f>
        <v>1</v>
      </c>
      <c r="AQ3" s="13">
        <f>SUM(AUT_emp:POR_emp!AQ3)</f>
        <v>1</v>
      </c>
      <c r="AR3" s="13">
        <f>SUM(AUT_emp:POR_emp!AR3)</f>
        <v>1</v>
      </c>
      <c r="AS3" s="13">
        <f>SUM(AUT_emp:POR_emp!AS3)</f>
        <v>1</v>
      </c>
      <c r="AT3" s="13">
        <f>SUM(AUT_emp:POR_emp!AT3)</f>
        <v>0</v>
      </c>
      <c r="AU3" s="13">
        <f>SUM(AUT_emp:POR_emp!AU3)</f>
        <v>0</v>
      </c>
      <c r="AV3" s="13">
        <f>SUM(AUT_emp:POR_emp!AV3)</f>
        <v>1</v>
      </c>
      <c r="AW3" s="13">
        <f>SUM(AUT_emp:POR_emp!AW3)</f>
        <v>3</v>
      </c>
      <c r="AX3" s="13">
        <f>SUM(AUT_emp:POR_emp!AX3)</f>
        <v>1</v>
      </c>
      <c r="AY3" s="13">
        <f>SUM(AUT_emp:POR_emp!AY3)</f>
        <v>1</v>
      </c>
      <c r="AZ3" s="13">
        <f>SUM(AUT_emp:POR_emp!AZ3)</f>
        <v>2</v>
      </c>
      <c r="BA3" s="13">
        <f>SUM(AUT_emp:POR_emp!BA3)</f>
        <v>1</v>
      </c>
      <c r="BB3" s="13">
        <f>SUM(AUT_emp:POR_emp!BB3)</f>
        <v>0</v>
      </c>
      <c r="BC3">
        <f>SUM(D3:BB3)</f>
        <v>64</v>
      </c>
      <c r="BD3" s="205">
        <f>BC3/(51*8)</f>
        <v>0.15686274509803921</v>
      </c>
    </row>
    <row r="4" spans="1:56" ht="18" thickBot="1" x14ac:dyDescent="0.25">
      <c r="A4" s="243"/>
      <c r="B4" s="201" t="s">
        <v>35</v>
      </c>
      <c r="C4" s="6" t="s">
        <v>128</v>
      </c>
      <c r="D4" s="13">
        <f>SUM(AUT_emp:POR_emp!D4)</f>
        <v>4</v>
      </c>
      <c r="E4" s="13">
        <f>SUM(AUT_emp:POR_emp!E4)</f>
        <v>1</v>
      </c>
      <c r="F4" s="13">
        <f>SUM(AUT_emp:POR_emp!F4)</f>
        <v>1</v>
      </c>
      <c r="G4" s="13">
        <f>SUM(AUT_emp:POR_emp!G4)</f>
        <v>0</v>
      </c>
      <c r="H4" s="13">
        <f>SUM(AUT_emp:POR_emp!H4)</f>
        <v>2</v>
      </c>
      <c r="I4" s="13">
        <f>SUM(AUT_emp:POR_emp!I4)</f>
        <v>3</v>
      </c>
      <c r="J4" s="13">
        <f>SUM(AUT_emp:POR_emp!J4)</f>
        <v>1</v>
      </c>
      <c r="K4" s="13">
        <f>SUM(AUT_emp:POR_emp!K4)</f>
        <v>3</v>
      </c>
      <c r="L4" s="13">
        <f>SUM(AUT_emp:POR_emp!L4)</f>
        <v>3</v>
      </c>
      <c r="M4" s="13">
        <f>SUM(AUT_emp:POR_emp!M4)</f>
        <v>3</v>
      </c>
      <c r="N4" s="13">
        <f>SUM(AUT_emp:POR_emp!N4)</f>
        <v>1</v>
      </c>
      <c r="O4" s="13">
        <f>SUM(AUT_emp:POR_emp!O4)</f>
        <v>3</v>
      </c>
      <c r="P4" s="13">
        <f>SUM(AUT_emp:POR_emp!P4)</f>
        <v>4</v>
      </c>
      <c r="Q4" s="13">
        <f>SUM(AUT_emp:POR_emp!Q4)</f>
        <v>0</v>
      </c>
      <c r="R4" s="13">
        <f>SUM(AUT_emp:POR_emp!R4)</f>
        <v>2</v>
      </c>
      <c r="S4" s="13">
        <f>SUM(AUT_emp:POR_emp!S4)</f>
        <v>0</v>
      </c>
      <c r="T4" s="13">
        <f>SUM(AUT_emp:POR_emp!T4)</f>
        <v>0</v>
      </c>
      <c r="U4" s="13">
        <f>SUM(AUT_emp:POR_emp!U4)</f>
        <v>3</v>
      </c>
      <c r="V4" s="13">
        <f>SUM(AUT_emp:POR_emp!V4)</f>
        <v>2</v>
      </c>
      <c r="W4" s="13">
        <f>SUM(AUT_emp:POR_emp!W4)</f>
        <v>1</v>
      </c>
      <c r="X4" s="13">
        <f>SUM(AUT_emp:POR_emp!X4)</f>
        <v>0</v>
      </c>
      <c r="Y4" s="13">
        <f>SUM(AUT_emp:POR_emp!Y4)</f>
        <v>0</v>
      </c>
      <c r="Z4" s="13">
        <f>SUM(AUT_emp:POR_emp!Z4)</f>
        <v>2</v>
      </c>
      <c r="AA4" s="13">
        <f>SUM(AUT_emp:POR_emp!AA4)</f>
        <v>0</v>
      </c>
      <c r="AB4" s="13">
        <f>SUM(AUT_emp:POR_emp!AB4)</f>
        <v>0</v>
      </c>
      <c r="AC4" s="13">
        <f>SUM(AUT_emp:POR_emp!AC4)</f>
        <v>1</v>
      </c>
      <c r="AD4" s="13">
        <f>SUM(AUT_emp:POR_emp!AD4)</f>
        <v>0</v>
      </c>
      <c r="AE4" s="13">
        <f>SUM(AUT_emp:POR_emp!AE4)</f>
        <v>0</v>
      </c>
      <c r="AF4" s="13">
        <f>SUM(AUT_emp:POR_emp!AF4)</f>
        <v>2</v>
      </c>
      <c r="AG4" s="13">
        <f>SUM(AUT_emp:POR_emp!AG4)</f>
        <v>0</v>
      </c>
      <c r="AH4" s="13">
        <f>SUM(AUT_emp:POR_emp!AH4)</f>
        <v>0</v>
      </c>
      <c r="AI4" s="13">
        <f>SUM(AUT_emp:POR_emp!AI4)</f>
        <v>0</v>
      </c>
      <c r="AJ4" s="13">
        <f>SUM(AUT_emp:POR_emp!AJ4)</f>
        <v>0</v>
      </c>
      <c r="AK4" s="13">
        <f>SUM(AUT_emp:POR_emp!AK4)</f>
        <v>1</v>
      </c>
      <c r="AL4" s="13">
        <f>SUM(AUT_emp:POR_emp!AL4)</f>
        <v>1</v>
      </c>
      <c r="AM4" s="13">
        <f>SUM(AUT_emp:POR_emp!AM4)</f>
        <v>1</v>
      </c>
      <c r="AN4" s="13">
        <f>SUM(AUT_emp:POR_emp!AN4)</f>
        <v>0</v>
      </c>
      <c r="AO4" s="13">
        <f>SUM(AUT_emp:POR_emp!AO4)</f>
        <v>0</v>
      </c>
      <c r="AP4" s="13">
        <f>SUM(AUT_emp:POR_emp!AP4)</f>
        <v>1</v>
      </c>
      <c r="AQ4" s="13">
        <f>SUM(AUT_emp:POR_emp!AQ4)</f>
        <v>1</v>
      </c>
      <c r="AR4" s="13">
        <f>SUM(AUT_emp:POR_emp!AR4)</f>
        <v>1</v>
      </c>
      <c r="AS4" s="13">
        <f>SUM(AUT_emp:POR_emp!AS4)</f>
        <v>1</v>
      </c>
      <c r="AT4" s="13">
        <f>SUM(AUT_emp:POR_emp!AT4)</f>
        <v>0</v>
      </c>
      <c r="AU4" s="13">
        <f>SUM(AUT_emp:POR_emp!AU4)</f>
        <v>0</v>
      </c>
      <c r="AV4" s="13">
        <f>SUM(AUT_emp:POR_emp!AV4)</f>
        <v>1</v>
      </c>
      <c r="AW4" s="13">
        <f>SUM(AUT_emp:POR_emp!AW4)</f>
        <v>1</v>
      </c>
      <c r="AX4" s="13">
        <f>SUM(AUT_emp:POR_emp!AX4)</f>
        <v>1</v>
      </c>
      <c r="AY4" s="13">
        <f>SUM(AUT_emp:POR_emp!AY4)</f>
        <v>1</v>
      </c>
      <c r="AZ4" s="13">
        <f>SUM(AUT_emp:POR_emp!AZ4)</f>
        <v>1</v>
      </c>
      <c r="BA4" s="13">
        <f>SUM(AUT_emp:POR_emp!BA4)</f>
        <v>1</v>
      </c>
      <c r="BB4" s="13">
        <f>SUM(AUT_emp:POR_emp!BB4)</f>
        <v>0</v>
      </c>
      <c r="BC4">
        <f t="shared" ref="BC4:BC67" si="0">SUM(D4:BB4)</f>
        <v>55</v>
      </c>
      <c r="BD4" s="205">
        <f t="shared" ref="BD4:BD67" si="1">BC4/(51*8)</f>
        <v>0.13480392156862744</v>
      </c>
    </row>
    <row r="5" spans="1:56" ht="18" thickBot="1" x14ac:dyDescent="0.25">
      <c r="A5" s="243"/>
      <c r="B5" s="201" t="s">
        <v>35</v>
      </c>
      <c r="C5" s="6" t="s">
        <v>93</v>
      </c>
      <c r="D5" s="13">
        <f>SUM(AUT_emp:POR_emp!D5)</f>
        <v>7</v>
      </c>
      <c r="E5" s="13">
        <f>SUM(AUT_emp:POR_emp!E5)</f>
        <v>1</v>
      </c>
      <c r="F5" s="13">
        <f>SUM(AUT_emp:POR_emp!F5)</f>
        <v>3</v>
      </c>
      <c r="G5" s="13">
        <f>SUM(AUT_emp:POR_emp!G5)</f>
        <v>0</v>
      </c>
      <c r="H5" s="13">
        <f>SUM(AUT_emp:POR_emp!H5)</f>
        <v>2</v>
      </c>
      <c r="I5" s="13">
        <f>SUM(AUT_emp:POR_emp!I5)</f>
        <v>4</v>
      </c>
      <c r="J5" s="13">
        <f>SUM(AUT_emp:POR_emp!J5)</f>
        <v>1</v>
      </c>
      <c r="K5" s="13">
        <f>SUM(AUT_emp:POR_emp!K5)</f>
        <v>3</v>
      </c>
      <c r="L5" s="13">
        <f>SUM(AUT_emp:POR_emp!L5)</f>
        <v>4</v>
      </c>
      <c r="M5" s="13">
        <f>SUM(AUT_emp:POR_emp!M5)</f>
        <v>4</v>
      </c>
      <c r="N5" s="13">
        <f>SUM(AUT_emp:POR_emp!N5)</f>
        <v>4</v>
      </c>
      <c r="O5" s="13">
        <f>SUM(AUT_emp:POR_emp!O5)</f>
        <v>5</v>
      </c>
      <c r="P5" s="13">
        <f>SUM(AUT_emp:POR_emp!P5)</f>
        <v>4</v>
      </c>
      <c r="Q5" s="13">
        <f>SUM(AUT_emp:POR_emp!Q5)</f>
        <v>0</v>
      </c>
      <c r="R5" s="13">
        <f>SUM(AUT_emp:POR_emp!R5)</f>
        <v>1</v>
      </c>
      <c r="S5" s="13">
        <f>SUM(AUT_emp:POR_emp!S5)</f>
        <v>0</v>
      </c>
      <c r="T5" s="13">
        <f>SUM(AUT_emp:POR_emp!T5)</f>
        <v>0</v>
      </c>
      <c r="U5" s="13">
        <f>SUM(AUT_emp:POR_emp!U5)</f>
        <v>3</v>
      </c>
      <c r="V5" s="13">
        <f>SUM(AUT_emp:POR_emp!V5)</f>
        <v>2</v>
      </c>
      <c r="W5" s="13">
        <f>SUM(AUT_emp:POR_emp!W5)</f>
        <v>1</v>
      </c>
      <c r="X5" s="13">
        <f>SUM(AUT_emp:POR_emp!X5)</f>
        <v>0</v>
      </c>
      <c r="Y5" s="13">
        <f>SUM(AUT_emp:POR_emp!Y5)</f>
        <v>0</v>
      </c>
      <c r="Z5" s="13">
        <f>SUM(AUT_emp:POR_emp!Z5)</f>
        <v>2</v>
      </c>
      <c r="AA5" s="13">
        <f>SUM(AUT_emp:POR_emp!AA5)</f>
        <v>0</v>
      </c>
      <c r="AB5" s="13">
        <f>SUM(AUT_emp:POR_emp!AB5)</f>
        <v>0</v>
      </c>
      <c r="AC5" s="13">
        <f>SUM(AUT_emp:POR_emp!AC5)</f>
        <v>1</v>
      </c>
      <c r="AD5" s="13">
        <f>SUM(AUT_emp:POR_emp!AD5)</f>
        <v>0</v>
      </c>
      <c r="AE5" s="13">
        <f>SUM(AUT_emp:POR_emp!AE5)</f>
        <v>0</v>
      </c>
      <c r="AF5" s="13">
        <f>SUM(AUT_emp:POR_emp!AF5)</f>
        <v>2</v>
      </c>
      <c r="AG5" s="13">
        <f>SUM(AUT_emp:POR_emp!AG5)</f>
        <v>1</v>
      </c>
      <c r="AH5" s="13">
        <f>SUM(AUT_emp:POR_emp!AH5)</f>
        <v>0</v>
      </c>
      <c r="AI5" s="13">
        <f>SUM(AUT_emp:POR_emp!AI5)</f>
        <v>0</v>
      </c>
      <c r="AJ5" s="13">
        <f>SUM(AUT_emp:POR_emp!AJ5)</f>
        <v>0</v>
      </c>
      <c r="AK5" s="13">
        <f>SUM(AUT_emp:POR_emp!AK5)</f>
        <v>1</v>
      </c>
      <c r="AL5" s="13">
        <f>SUM(AUT_emp:POR_emp!AL5)</f>
        <v>1</v>
      </c>
      <c r="AM5" s="13">
        <f>SUM(AUT_emp:POR_emp!AM5)</f>
        <v>1</v>
      </c>
      <c r="AN5" s="13">
        <f>SUM(AUT_emp:POR_emp!AN5)</f>
        <v>0</v>
      </c>
      <c r="AO5" s="13">
        <f>SUM(AUT_emp:POR_emp!AO5)</f>
        <v>0</v>
      </c>
      <c r="AP5" s="13">
        <f>SUM(AUT_emp:POR_emp!AP5)</f>
        <v>1</v>
      </c>
      <c r="AQ5" s="13">
        <f>SUM(AUT_emp:POR_emp!AQ5)</f>
        <v>1</v>
      </c>
      <c r="AR5" s="13">
        <f>SUM(AUT_emp:POR_emp!AR5)</f>
        <v>1</v>
      </c>
      <c r="AS5" s="13">
        <f>SUM(AUT_emp:POR_emp!AS5)</f>
        <v>1</v>
      </c>
      <c r="AT5" s="13">
        <f>SUM(AUT_emp:POR_emp!AT5)</f>
        <v>0</v>
      </c>
      <c r="AU5" s="13">
        <f>SUM(AUT_emp:POR_emp!AU5)</f>
        <v>0</v>
      </c>
      <c r="AV5" s="13">
        <f>SUM(AUT_emp:POR_emp!AV5)</f>
        <v>1</v>
      </c>
      <c r="AW5" s="13">
        <f>SUM(AUT_emp:POR_emp!AW5)</f>
        <v>2</v>
      </c>
      <c r="AX5" s="13">
        <f>SUM(AUT_emp:POR_emp!AX5)</f>
        <v>1</v>
      </c>
      <c r="AY5" s="13">
        <f>SUM(AUT_emp:POR_emp!AY5)</f>
        <v>1</v>
      </c>
      <c r="AZ5" s="13">
        <f>SUM(AUT_emp:POR_emp!AZ5)</f>
        <v>2</v>
      </c>
      <c r="BA5" s="13">
        <f>SUM(AUT_emp:POR_emp!BA5)</f>
        <v>1</v>
      </c>
      <c r="BB5" s="13">
        <f>SUM(AUT_emp:POR_emp!BB5)</f>
        <v>0</v>
      </c>
      <c r="BC5">
        <f t="shared" si="0"/>
        <v>70</v>
      </c>
      <c r="BD5" s="205">
        <f t="shared" si="1"/>
        <v>0.17156862745098039</v>
      </c>
    </row>
    <row r="6" spans="1:56" ht="18" thickBot="1" x14ac:dyDescent="0.25">
      <c r="A6" s="243"/>
      <c r="B6" s="201" t="s">
        <v>35</v>
      </c>
      <c r="C6" s="6" t="s">
        <v>36</v>
      </c>
      <c r="D6" s="13">
        <f>SUM(AUT_emp:POR_emp!D6)</f>
        <v>4</v>
      </c>
      <c r="E6" s="13">
        <f>SUM(AUT_emp:POR_emp!E6)</f>
        <v>0</v>
      </c>
      <c r="F6" s="13">
        <f>SUM(AUT_emp:POR_emp!F6)</f>
        <v>2</v>
      </c>
      <c r="G6" s="13">
        <f>SUM(AUT_emp:POR_emp!G6)</f>
        <v>0</v>
      </c>
      <c r="H6" s="13">
        <f>SUM(AUT_emp:POR_emp!H6)</f>
        <v>2</v>
      </c>
      <c r="I6" s="13">
        <f>SUM(AUT_emp:POR_emp!I6)</f>
        <v>4</v>
      </c>
      <c r="J6" s="13">
        <f>SUM(AUT_emp:POR_emp!J6)</f>
        <v>1</v>
      </c>
      <c r="K6" s="13">
        <f>SUM(AUT_emp:POR_emp!K6)</f>
        <v>3</v>
      </c>
      <c r="L6" s="13">
        <f>SUM(AUT_emp:POR_emp!L6)</f>
        <v>4</v>
      </c>
      <c r="M6" s="13">
        <f>SUM(AUT_emp:POR_emp!M6)</f>
        <v>3</v>
      </c>
      <c r="N6" s="13">
        <f>SUM(AUT_emp:POR_emp!N6)</f>
        <v>1</v>
      </c>
      <c r="O6" s="13">
        <f>SUM(AUT_emp:POR_emp!O6)</f>
        <v>3</v>
      </c>
      <c r="P6" s="13">
        <f>SUM(AUT_emp:POR_emp!P6)</f>
        <v>3</v>
      </c>
      <c r="Q6" s="13">
        <f>SUM(AUT_emp:POR_emp!Q6)</f>
        <v>0</v>
      </c>
      <c r="R6" s="13">
        <f>SUM(AUT_emp:POR_emp!R6)</f>
        <v>2</v>
      </c>
      <c r="S6" s="13">
        <f>SUM(AUT_emp:POR_emp!S6)</f>
        <v>0</v>
      </c>
      <c r="T6" s="13">
        <f>SUM(AUT_emp:POR_emp!T6)</f>
        <v>0</v>
      </c>
      <c r="U6" s="13">
        <f>SUM(AUT_emp:POR_emp!U6)</f>
        <v>2</v>
      </c>
      <c r="V6" s="13">
        <f>SUM(AUT_emp:POR_emp!V6)</f>
        <v>1</v>
      </c>
      <c r="W6" s="13">
        <f>SUM(AUT_emp:POR_emp!W6)</f>
        <v>1</v>
      </c>
      <c r="X6" s="13">
        <f>SUM(AUT_emp:POR_emp!X6)</f>
        <v>0</v>
      </c>
      <c r="Y6" s="13">
        <f>SUM(AUT_emp:POR_emp!Y6)</f>
        <v>0</v>
      </c>
      <c r="Z6" s="13">
        <f>SUM(AUT_emp:POR_emp!Z6)</f>
        <v>2</v>
      </c>
      <c r="AA6" s="13">
        <f>SUM(AUT_emp:POR_emp!AA6)</f>
        <v>0</v>
      </c>
      <c r="AB6" s="13">
        <f>SUM(AUT_emp:POR_emp!AB6)</f>
        <v>0</v>
      </c>
      <c r="AC6" s="13">
        <f>SUM(AUT_emp:POR_emp!AC6)</f>
        <v>1</v>
      </c>
      <c r="AD6" s="13">
        <f>SUM(AUT_emp:POR_emp!AD6)</f>
        <v>0</v>
      </c>
      <c r="AE6" s="13">
        <f>SUM(AUT_emp:POR_emp!AE6)</f>
        <v>0</v>
      </c>
      <c r="AF6" s="13">
        <f>SUM(AUT_emp:POR_emp!AF6)</f>
        <v>1</v>
      </c>
      <c r="AG6" s="13">
        <f>SUM(AUT_emp:POR_emp!AG6)</f>
        <v>1</v>
      </c>
      <c r="AH6" s="13">
        <f>SUM(AUT_emp:POR_emp!AH6)</f>
        <v>0</v>
      </c>
      <c r="AI6" s="13">
        <f>SUM(AUT_emp:POR_emp!AI6)</f>
        <v>0</v>
      </c>
      <c r="AJ6" s="13">
        <f>SUM(AUT_emp:POR_emp!AJ6)</f>
        <v>0</v>
      </c>
      <c r="AK6" s="13">
        <f>SUM(AUT_emp:POR_emp!AK6)</f>
        <v>0</v>
      </c>
      <c r="AL6" s="13">
        <f>SUM(AUT_emp:POR_emp!AL6)</f>
        <v>1</v>
      </c>
      <c r="AM6" s="13">
        <f>SUM(AUT_emp:POR_emp!AM6)</f>
        <v>1</v>
      </c>
      <c r="AN6" s="13">
        <f>SUM(AUT_emp:POR_emp!AN6)</f>
        <v>0</v>
      </c>
      <c r="AO6" s="13">
        <f>SUM(AUT_emp:POR_emp!AO6)</f>
        <v>0</v>
      </c>
      <c r="AP6" s="13">
        <f>SUM(AUT_emp:POR_emp!AP6)</f>
        <v>0</v>
      </c>
      <c r="AQ6" s="13">
        <f>SUM(AUT_emp:POR_emp!AQ6)</f>
        <v>0</v>
      </c>
      <c r="AR6" s="13">
        <f>SUM(AUT_emp:POR_emp!AR6)</f>
        <v>0</v>
      </c>
      <c r="AS6" s="13">
        <f>SUM(AUT_emp:POR_emp!AS6)</f>
        <v>0</v>
      </c>
      <c r="AT6" s="13">
        <f>SUM(AUT_emp:POR_emp!AT6)</f>
        <v>0</v>
      </c>
      <c r="AU6" s="13">
        <f>SUM(AUT_emp:POR_emp!AU6)</f>
        <v>0</v>
      </c>
      <c r="AV6" s="13">
        <f>SUM(AUT_emp:POR_emp!AV6)</f>
        <v>1</v>
      </c>
      <c r="AW6" s="13">
        <f>SUM(AUT_emp:POR_emp!AW6)</f>
        <v>0</v>
      </c>
      <c r="AX6" s="13">
        <f>SUM(AUT_emp:POR_emp!AX6)</f>
        <v>1</v>
      </c>
      <c r="AY6" s="13">
        <f>SUM(AUT_emp:POR_emp!AY6)</f>
        <v>1</v>
      </c>
      <c r="AZ6" s="13">
        <f>SUM(AUT_emp:POR_emp!AZ6)</f>
        <v>2</v>
      </c>
      <c r="BA6" s="13">
        <f>SUM(AUT_emp:POR_emp!BA6)</f>
        <v>1</v>
      </c>
      <c r="BB6" s="13">
        <f>SUM(AUT_emp:POR_emp!BB6)</f>
        <v>0</v>
      </c>
      <c r="BC6">
        <f t="shared" si="0"/>
        <v>49</v>
      </c>
      <c r="BD6" s="205">
        <f t="shared" si="1"/>
        <v>0.12009803921568628</v>
      </c>
    </row>
    <row r="7" spans="1:56" ht="18" thickBot="1" x14ac:dyDescent="0.25">
      <c r="A7" s="243"/>
      <c r="B7" s="201" t="s">
        <v>35</v>
      </c>
      <c r="C7" s="7" t="s">
        <v>37</v>
      </c>
      <c r="D7" s="13">
        <f>SUM(AUT_emp:POR_emp!D7)</f>
        <v>7</v>
      </c>
      <c r="E7" s="13">
        <f>SUM(AUT_emp:POR_emp!E7)</f>
        <v>1</v>
      </c>
      <c r="F7" s="13">
        <f>SUM(AUT_emp:POR_emp!F7)</f>
        <v>2</v>
      </c>
      <c r="G7" s="13">
        <f>SUM(AUT_emp:POR_emp!G7)</f>
        <v>0</v>
      </c>
      <c r="H7" s="13">
        <f>SUM(AUT_emp:POR_emp!H7)</f>
        <v>4</v>
      </c>
      <c r="I7" s="13">
        <f>SUM(AUT_emp:POR_emp!I7)</f>
        <v>5</v>
      </c>
      <c r="J7" s="13">
        <f>SUM(AUT_emp:POR_emp!J7)</f>
        <v>1</v>
      </c>
      <c r="K7" s="13">
        <f>SUM(AUT_emp:POR_emp!K7)</f>
        <v>3</v>
      </c>
      <c r="L7" s="13">
        <f>SUM(AUT_emp:POR_emp!L7)</f>
        <v>5</v>
      </c>
      <c r="M7" s="13">
        <f>SUM(AUT_emp:POR_emp!M7)</f>
        <v>3</v>
      </c>
      <c r="N7" s="13">
        <f>SUM(AUT_emp:POR_emp!N7)</f>
        <v>4</v>
      </c>
      <c r="O7" s="13">
        <f>SUM(AUT_emp:POR_emp!O7)</f>
        <v>1</v>
      </c>
      <c r="P7" s="13">
        <f>SUM(AUT_emp:POR_emp!P7)</f>
        <v>3</v>
      </c>
      <c r="Q7" s="13">
        <f>SUM(AUT_emp:POR_emp!Q7)</f>
        <v>0</v>
      </c>
      <c r="R7" s="13">
        <f>SUM(AUT_emp:POR_emp!R7)</f>
        <v>2</v>
      </c>
      <c r="S7" s="13">
        <f>SUM(AUT_emp:POR_emp!S7)</f>
        <v>0</v>
      </c>
      <c r="T7" s="13">
        <f>SUM(AUT_emp:POR_emp!T7)</f>
        <v>0</v>
      </c>
      <c r="U7" s="13">
        <f>SUM(AUT_emp:POR_emp!U7)</f>
        <v>2</v>
      </c>
      <c r="V7" s="13">
        <f>SUM(AUT_emp:POR_emp!V7)</f>
        <v>0</v>
      </c>
      <c r="W7" s="13">
        <f>SUM(AUT_emp:POR_emp!W7)</f>
        <v>1</v>
      </c>
      <c r="X7" s="13">
        <f>SUM(AUT_emp:POR_emp!X7)</f>
        <v>0</v>
      </c>
      <c r="Y7" s="13">
        <f>SUM(AUT_emp:POR_emp!Y7)</f>
        <v>0</v>
      </c>
      <c r="Z7" s="13">
        <f>SUM(AUT_emp:POR_emp!Z7)</f>
        <v>2</v>
      </c>
      <c r="AA7" s="13">
        <f>SUM(AUT_emp:POR_emp!AA7)</f>
        <v>0</v>
      </c>
      <c r="AB7" s="13">
        <f>SUM(AUT_emp:POR_emp!AB7)</f>
        <v>0</v>
      </c>
      <c r="AC7" s="13">
        <f>SUM(AUT_emp:POR_emp!AC7)</f>
        <v>1</v>
      </c>
      <c r="AD7" s="13">
        <f>SUM(AUT_emp:POR_emp!AD7)</f>
        <v>0</v>
      </c>
      <c r="AE7" s="13">
        <f>SUM(AUT_emp:POR_emp!AE7)</f>
        <v>0</v>
      </c>
      <c r="AF7" s="13">
        <f>SUM(AUT_emp:POR_emp!AF7)</f>
        <v>2</v>
      </c>
      <c r="AG7" s="13">
        <f>SUM(AUT_emp:POR_emp!AG7)</f>
        <v>1</v>
      </c>
      <c r="AH7" s="13">
        <f>SUM(AUT_emp:POR_emp!AH7)</f>
        <v>0</v>
      </c>
      <c r="AI7" s="13">
        <f>SUM(AUT_emp:POR_emp!AI7)</f>
        <v>0</v>
      </c>
      <c r="AJ7" s="13">
        <f>SUM(AUT_emp:POR_emp!AJ7)</f>
        <v>0</v>
      </c>
      <c r="AK7" s="13">
        <f>SUM(AUT_emp:POR_emp!AK7)</f>
        <v>0</v>
      </c>
      <c r="AL7" s="13">
        <f>SUM(AUT_emp:POR_emp!AL7)</f>
        <v>1</v>
      </c>
      <c r="AM7" s="13">
        <f>SUM(AUT_emp:POR_emp!AM7)</f>
        <v>1</v>
      </c>
      <c r="AN7" s="13">
        <f>SUM(AUT_emp:POR_emp!AN7)</f>
        <v>0</v>
      </c>
      <c r="AO7" s="13">
        <f>SUM(AUT_emp:POR_emp!AO7)</f>
        <v>0</v>
      </c>
      <c r="AP7" s="13">
        <f>SUM(AUT_emp:POR_emp!AP7)</f>
        <v>1</v>
      </c>
      <c r="AQ7" s="13">
        <f>SUM(AUT_emp:POR_emp!AQ7)</f>
        <v>0</v>
      </c>
      <c r="AR7" s="13">
        <f>SUM(AUT_emp:POR_emp!AR7)</f>
        <v>0</v>
      </c>
      <c r="AS7" s="13">
        <f>SUM(AUT_emp:POR_emp!AS7)</f>
        <v>1</v>
      </c>
      <c r="AT7" s="13">
        <f>SUM(AUT_emp:POR_emp!AT7)</f>
        <v>0</v>
      </c>
      <c r="AU7" s="13">
        <f>SUM(AUT_emp:POR_emp!AU7)</f>
        <v>0</v>
      </c>
      <c r="AV7" s="13">
        <f>SUM(AUT_emp:POR_emp!AV7)</f>
        <v>1</v>
      </c>
      <c r="AW7" s="13">
        <f>SUM(AUT_emp:POR_emp!AW7)</f>
        <v>1</v>
      </c>
      <c r="AX7" s="13">
        <f>SUM(AUT_emp:POR_emp!AX7)</f>
        <v>1</v>
      </c>
      <c r="AY7" s="13">
        <f>SUM(AUT_emp:POR_emp!AY7)</f>
        <v>1</v>
      </c>
      <c r="AZ7" s="13">
        <f>SUM(AUT_emp:POR_emp!AZ7)</f>
        <v>2</v>
      </c>
      <c r="BA7" s="13">
        <f>SUM(AUT_emp:POR_emp!BA7)</f>
        <v>1</v>
      </c>
      <c r="BB7" s="13">
        <f>SUM(AUT_emp:POR_emp!BB7)</f>
        <v>0</v>
      </c>
      <c r="BC7">
        <f t="shared" si="0"/>
        <v>61</v>
      </c>
      <c r="BD7" s="205">
        <f t="shared" si="1"/>
        <v>0.14950980392156862</v>
      </c>
    </row>
    <row r="8" spans="1:56" ht="18" thickBot="1" x14ac:dyDescent="0.25">
      <c r="A8" s="243"/>
      <c r="B8" s="201" t="s">
        <v>38</v>
      </c>
      <c r="C8" s="5" t="s">
        <v>39</v>
      </c>
      <c r="D8" s="13">
        <f>SUM(AUT_emp:POR_emp!D8)</f>
        <v>7</v>
      </c>
      <c r="E8" s="13">
        <f>SUM(AUT_emp:POR_emp!E8)</f>
        <v>0</v>
      </c>
      <c r="F8" s="13">
        <f>SUM(AUT_emp:POR_emp!F8)</f>
        <v>1</v>
      </c>
      <c r="G8" s="13">
        <f>SUM(AUT_emp:POR_emp!G8)</f>
        <v>0</v>
      </c>
      <c r="H8" s="13">
        <f>SUM(AUT_emp:POR_emp!H8)</f>
        <v>3</v>
      </c>
      <c r="I8" s="13">
        <f>SUM(AUT_emp:POR_emp!I8)</f>
        <v>5</v>
      </c>
      <c r="J8" s="13">
        <f>SUM(AUT_emp:POR_emp!J8)</f>
        <v>1</v>
      </c>
      <c r="K8" s="13">
        <f>SUM(AUT_emp:POR_emp!K8)</f>
        <v>3</v>
      </c>
      <c r="L8" s="13">
        <f>SUM(AUT_emp:POR_emp!L8)</f>
        <v>5</v>
      </c>
      <c r="M8" s="13">
        <f>SUM(AUT_emp:POR_emp!M8)</f>
        <v>4</v>
      </c>
      <c r="N8" s="13">
        <f>SUM(AUT_emp:POR_emp!N8)</f>
        <v>0</v>
      </c>
      <c r="O8" s="13">
        <f>SUM(AUT_emp:POR_emp!O8)</f>
        <v>0</v>
      </c>
      <c r="P8" s="13">
        <f>SUM(AUT_emp:POR_emp!P8)</f>
        <v>4</v>
      </c>
      <c r="Q8" s="13">
        <f>SUM(AUT_emp:POR_emp!Q8)</f>
        <v>1</v>
      </c>
      <c r="R8" s="13">
        <f>SUM(AUT_emp:POR_emp!R8)</f>
        <v>2</v>
      </c>
      <c r="S8" s="13">
        <f>SUM(AUT_emp:POR_emp!S8)</f>
        <v>0</v>
      </c>
      <c r="T8" s="13">
        <f>SUM(AUT_emp:POR_emp!T8)</f>
        <v>0</v>
      </c>
      <c r="U8" s="13">
        <f>SUM(AUT_emp:POR_emp!U8)</f>
        <v>3</v>
      </c>
      <c r="V8" s="13">
        <f>SUM(AUT_emp:POR_emp!V8)</f>
        <v>0</v>
      </c>
      <c r="W8" s="13">
        <f>SUM(AUT_emp:POR_emp!W8)</f>
        <v>1</v>
      </c>
      <c r="X8" s="13">
        <f>SUM(AUT_emp:POR_emp!X8)</f>
        <v>0</v>
      </c>
      <c r="Y8" s="13">
        <f>SUM(AUT_emp:POR_emp!Y8)</f>
        <v>0</v>
      </c>
      <c r="Z8" s="13">
        <f>SUM(AUT_emp:POR_emp!Z8)</f>
        <v>2</v>
      </c>
      <c r="AA8" s="13">
        <f>SUM(AUT_emp:POR_emp!AA8)</f>
        <v>1</v>
      </c>
      <c r="AB8" s="13">
        <f>SUM(AUT_emp:POR_emp!AB8)</f>
        <v>0</v>
      </c>
      <c r="AC8" s="13">
        <f>SUM(AUT_emp:POR_emp!AC8)</f>
        <v>1</v>
      </c>
      <c r="AD8" s="13">
        <f>SUM(AUT_emp:POR_emp!AD8)</f>
        <v>0</v>
      </c>
      <c r="AE8" s="13">
        <f>SUM(AUT_emp:POR_emp!AE8)</f>
        <v>0</v>
      </c>
      <c r="AF8" s="13">
        <f>SUM(AUT_emp:POR_emp!AF8)</f>
        <v>0</v>
      </c>
      <c r="AG8" s="13">
        <f>SUM(AUT_emp:POR_emp!AG8)</f>
        <v>1</v>
      </c>
      <c r="AH8" s="13">
        <f>SUM(AUT_emp:POR_emp!AH8)</f>
        <v>0</v>
      </c>
      <c r="AI8" s="13">
        <f>SUM(AUT_emp:POR_emp!AI8)</f>
        <v>0</v>
      </c>
      <c r="AJ8" s="13">
        <f>SUM(AUT_emp:POR_emp!AJ8)</f>
        <v>0</v>
      </c>
      <c r="AK8" s="13">
        <f>SUM(AUT_emp:POR_emp!AK8)</f>
        <v>0</v>
      </c>
      <c r="AL8" s="13">
        <f>SUM(AUT_emp:POR_emp!AL8)</f>
        <v>1</v>
      </c>
      <c r="AM8" s="13">
        <f>SUM(AUT_emp:POR_emp!AM8)</f>
        <v>1</v>
      </c>
      <c r="AN8" s="13">
        <f>SUM(AUT_emp:POR_emp!AN8)</f>
        <v>0</v>
      </c>
      <c r="AO8" s="13">
        <f>SUM(AUT_emp:POR_emp!AO8)</f>
        <v>0</v>
      </c>
      <c r="AP8" s="13">
        <f>SUM(AUT_emp:POR_emp!AP8)</f>
        <v>1</v>
      </c>
      <c r="AQ8" s="13">
        <f>SUM(AUT_emp:POR_emp!AQ8)</f>
        <v>1</v>
      </c>
      <c r="AR8" s="13">
        <f>SUM(AUT_emp:POR_emp!AR8)</f>
        <v>0</v>
      </c>
      <c r="AS8" s="13">
        <f>SUM(AUT_emp:POR_emp!AS8)</f>
        <v>1</v>
      </c>
      <c r="AT8" s="13">
        <f>SUM(AUT_emp:POR_emp!AT8)</f>
        <v>1</v>
      </c>
      <c r="AU8" s="13">
        <f>SUM(AUT_emp:POR_emp!AU8)</f>
        <v>0</v>
      </c>
      <c r="AV8" s="13">
        <f>SUM(AUT_emp:POR_emp!AV8)</f>
        <v>0</v>
      </c>
      <c r="AW8" s="13">
        <f>SUM(AUT_emp:POR_emp!AW8)</f>
        <v>0</v>
      </c>
      <c r="AX8" s="13">
        <f>SUM(AUT_emp:POR_emp!AX8)</f>
        <v>0</v>
      </c>
      <c r="AY8" s="13">
        <f>SUM(AUT_emp:POR_emp!AY8)</f>
        <v>0</v>
      </c>
      <c r="AZ8" s="13">
        <f>SUM(AUT_emp:POR_emp!AZ8)</f>
        <v>1</v>
      </c>
      <c r="BA8" s="13">
        <f>SUM(AUT_emp:POR_emp!BA8)</f>
        <v>1</v>
      </c>
      <c r="BB8" s="13">
        <f>SUM(AUT_emp:POR_emp!BB8)</f>
        <v>0</v>
      </c>
      <c r="BC8">
        <f t="shared" si="0"/>
        <v>53</v>
      </c>
      <c r="BD8" s="205">
        <f t="shared" si="1"/>
        <v>0.12990196078431374</v>
      </c>
    </row>
    <row r="9" spans="1:56" ht="18" thickBot="1" x14ac:dyDescent="0.25">
      <c r="A9" s="243"/>
      <c r="B9" s="201" t="s">
        <v>38</v>
      </c>
      <c r="C9" s="6" t="s">
        <v>40</v>
      </c>
      <c r="D9" s="13">
        <f>SUM(AUT_emp:POR_emp!D9)</f>
        <v>0</v>
      </c>
      <c r="E9" s="13">
        <f>SUM(AUT_emp:POR_emp!E9)</f>
        <v>0</v>
      </c>
      <c r="F9" s="13">
        <f>SUM(AUT_emp:POR_emp!F9)</f>
        <v>1</v>
      </c>
      <c r="G9" s="13">
        <f>SUM(AUT_emp:POR_emp!G9)</f>
        <v>0</v>
      </c>
      <c r="H9" s="13">
        <f>SUM(AUT_emp:POR_emp!H9)</f>
        <v>1</v>
      </c>
      <c r="I9" s="13">
        <f>SUM(AUT_emp:POR_emp!I9)</f>
        <v>2</v>
      </c>
      <c r="J9" s="13">
        <f>SUM(AUT_emp:POR_emp!J9)</f>
        <v>0</v>
      </c>
      <c r="K9" s="13">
        <f>SUM(AUT_emp:POR_emp!K9)</f>
        <v>2</v>
      </c>
      <c r="L9" s="13">
        <f>SUM(AUT_emp:POR_emp!L9)</f>
        <v>2</v>
      </c>
      <c r="M9" s="13">
        <f>SUM(AUT_emp:POR_emp!M9)</f>
        <v>1</v>
      </c>
      <c r="N9" s="13">
        <f>SUM(AUT_emp:POR_emp!N9)</f>
        <v>1</v>
      </c>
      <c r="O9" s="13">
        <f>SUM(AUT_emp:POR_emp!O9)</f>
        <v>1</v>
      </c>
      <c r="P9" s="13">
        <f>SUM(AUT_emp:POR_emp!P9)</f>
        <v>3</v>
      </c>
      <c r="Q9" s="13">
        <f>SUM(AUT_emp:POR_emp!Q9)</f>
        <v>0</v>
      </c>
      <c r="R9" s="13">
        <f>SUM(AUT_emp:POR_emp!R9)</f>
        <v>2</v>
      </c>
      <c r="S9" s="13">
        <f>SUM(AUT_emp:POR_emp!S9)</f>
        <v>0</v>
      </c>
      <c r="T9" s="13">
        <f>SUM(AUT_emp:POR_emp!T9)</f>
        <v>0</v>
      </c>
      <c r="U9" s="13">
        <f>SUM(AUT_emp:POR_emp!U9)</f>
        <v>2</v>
      </c>
      <c r="V9" s="13">
        <f>SUM(AUT_emp:POR_emp!V9)</f>
        <v>0</v>
      </c>
      <c r="W9" s="13">
        <f>SUM(AUT_emp:POR_emp!W9)</f>
        <v>1</v>
      </c>
      <c r="X9" s="13">
        <f>SUM(AUT_emp:POR_emp!X9)</f>
        <v>0</v>
      </c>
      <c r="Y9" s="13">
        <f>SUM(AUT_emp:POR_emp!Y9)</f>
        <v>0</v>
      </c>
      <c r="Z9" s="13">
        <f>SUM(AUT_emp:POR_emp!Z9)</f>
        <v>1</v>
      </c>
      <c r="AA9" s="13">
        <f>SUM(AUT_emp:POR_emp!AA9)</f>
        <v>1</v>
      </c>
      <c r="AB9" s="13">
        <f>SUM(AUT_emp:POR_emp!AB9)</f>
        <v>2</v>
      </c>
      <c r="AC9" s="13">
        <f>SUM(AUT_emp:POR_emp!AC9)</f>
        <v>1</v>
      </c>
      <c r="AD9" s="13">
        <f>SUM(AUT_emp:POR_emp!AD9)</f>
        <v>0</v>
      </c>
      <c r="AE9" s="13">
        <f>SUM(AUT_emp:POR_emp!AE9)</f>
        <v>0</v>
      </c>
      <c r="AF9" s="13">
        <f>SUM(AUT_emp:POR_emp!AF9)</f>
        <v>0</v>
      </c>
      <c r="AG9" s="13">
        <f>SUM(AUT_emp:POR_emp!AG9)</f>
        <v>0</v>
      </c>
      <c r="AH9" s="13">
        <f>SUM(AUT_emp:POR_emp!AH9)</f>
        <v>0</v>
      </c>
      <c r="AI9" s="13">
        <f>SUM(AUT_emp:POR_emp!AI9)</f>
        <v>0</v>
      </c>
      <c r="AJ9" s="13">
        <f>SUM(AUT_emp:POR_emp!AJ9)</f>
        <v>0</v>
      </c>
      <c r="AK9" s="13">
        <f>SUM(AUT_emp:POR_emp!AK9)</f>
        <v>0</v>
      </c>
      <c r="AL9" s="13">
        <f>SUM(AUT_emp:POR_emp!AL9)</f>
        <v>1</v>
      </c>
      <c r="AM9" s="13">
        <f>SUM(AUT_emp:POR_emp!AM9)</f>
        <v>0</v>
      </c>
      <c r="AN9" s="13">
        <f>SUM(AUT_emp:POR_emp!AN9)</f>
        <v>0</v>
      </c>
      <c r="AO9" s="13">
        <f>SUM(AUT_emp:POR_emp!AO9)</f>
        <v>0</v>
      </c>
      <c r="AP9" s="13">
        <f>SUM(AUT_emp:POR_emp!AP9)</f>
        <v>0</v>
      </c>
      <c r="AQ9" s="13">
        <f>SUM(AUT_emp:POR_emp!AQ9)</f>
        <v>1</v>
      </c>
      <c r="AR9" s="13">
        <f>SUM(AUT_emp:POR_emp!AR9)</f>
        <v>0</v>
      </c>
      <c r="AS9" s="13">
        <f>SUM(AUT_emp:POR_emp!AS9)</f>
        <v>1</v>
      </c>
      <c r="AT9" s="13">
        <f>SUM(AUT_emp:POR_emp!AT9)</f>
        <v>0</v>
      </c>
      <c r="AU9" s="13">
        <f>SUM(AUT_emp:POR_emp!AU9)</f>
        <v>0</v>
      </c>
      <c r="AV9" s="13">
        <f>SUM(AUT_emp:POR_emp!AV9)</f>
        <v>0</v>
      </c>
      <c r="AW9" s="13">
        <f>SUM(AUT_emp:POR_emp!AW9)</f>
        <v>0</v>
      </c>
      <c r="AX9" s="13">
        <f>SUM(AUT_emp:POR_emp!AX9)</f>
        <v>0</v>
      </c>
      <c r="AY9" s="13">
        <f>SUM(AUT_emp:POR_emp!AY9)</f>
        <v>0</v>
      </c>
      <c r="AZ9" s="13">
        <f>SUM(AUT_emp:POR_emp!AZ9)</f>
        <v>1</v>
      </c>
      <c r="BA9" s="13">
        <f>SUM(AUT_emp:POR_emp!BA9)</f>
        <v>1</v>
      </c>
      <c r="BB9" s="13">
        <f>SUM(AUT_emp:POR_emp!BB9)</f>
        <v>0</v>
      </c>
      <c r="BC9">
        <f t="shared" si="0"/>
        <v>29</v>
      </c>
      <c r="BD9" s="205">
        <f t="shared" si="1"/>
        <v>7.1078431372549017E-2</v>
      </c>
    </row>
    <row r="10" spans="1:56" ht="18" thickBot="1" x14ac:dyDescent="0.25">
      <c r="A10" s="243"/>
      <c r="B10" s="201" t="s">
        <v>38</v>
      </c>
      <c r="C10" s="6" t="s">
        <v>41</v>
      </c>
      <c r="D10" s="13">
        <f>SUM(AUT_emp:POR_emp!D10)</f>
        <v>3</v>
      </c>
      <c r="E10" s="13">
        <f>SUM(AUT_emp:POR_emp!E10)</f>
        <v>0</v>
      </c>
      <c r="F10" s="13">
        <f>SUM(AUT_emp:POR_emp!F10)</f>
        <v>2</v>
      </c>
      <c r="G10" s="13">
        <f>SUM(AUT_emp:POR_emp!G10)</f>
        <v>0</v>
      </c>
      <c r="H10" s="13">
        <f>SUM(AUT_emp:POR_emp!H10)</f>
        <v>1</v>
      </c>
      <c r="I10" s="13">
        <f>SUM(AUT_emp:POR_emp!I10)</f>
        <v>3</v>
      </c>
      <c r="J10" s="13">
        <f>SUM(AUT_emp:POR_emp!J10)</f>
        <v>0</v>
      </c>
      <c r="K10" s="13">
        <f>SUM(AUT_emp:POR_emp!K10)</f>
        <v>2</v>
      </c>
      <c r="L10" s="13">
        <f>SUM(AUT_emp:POR_emp!L10)</f>
        <v>2</v>
      </c>
      <c r="M10" s="13">
        <f>SUM(AUT_emp:POR_emp!M10)</f>
        <v>0</v>
      </c>
      <c r="N10" s="13">
        <f>SUM(AUT_emp:POR_emp!N10)</f>
        <v>0</v>
      </c>
      <c r="O10" s="13">
        <f>SUM(AUT_emp:POR_emp!O10)</f>
        <v>0</v>
      </c>
      <c r="P10" s="13">
        <f>SUM(AUT_emp:POR_emp!P10)</f>
        <v>4</v>
      </c>
      <c r="Q10" s="13">
        <f>SUM(AUT_emp:POR_emp!Q10)</f>
        <v>0</v>
      </c>
      <c r="R10" s="13">
        <f>SUM(AUT_emp:POR_emp!R10)</f>
        <v>1</v>
      </c>
      <c r="S10" s="13">
        <f>SUM(AUT_emp:POR_emp!S10)</f>
        <v>0</v>
      </c>
      <c r="T10" s="13">
        <f>SUM(AUT_emp:POR_emp!T10)</f>
        <v>0</v>
      </c>
      <c r="U10" s="13">
        <f>SUM(AUT_emp:POR_emp!U10)</f>
        <v>2</v>
      </c>
      <c r="V10" s="13">
        <f>SUM(AUT_emp:POR_emp!V10)</f>
        <v>0</v>
      </c>
      <c r="W10" s="13">
        <f>SUM(AUT_emp:POR_emp!W10)</f>
        <v>1</v>
      </c>
      <c r="X10" s="13">
        <f>SUM(AUT_emp:POR_emp!X10)</f>
        <v>0</v>
      </c>
      <c r="Y10" s="13">
        <f>SUM(AUT_emp:POR_emp!Y10)</f>
        <v>0</v>
      </c>
      <c r="Z10" s="13">
        <f>SUM(AUT_emp:POR_emp!Z10)</f>
        <v>2</v>
      </c>
      <c r="AA10" s="13">
        <f>SUM(AUT_emp:POR_emp!AA10)</f>
        <v>1</v>
      </c>
      <c r="AB10" s="13">
        <f>SUM(AUT_emp:POR_emp!AB10)</f>
        <v>2</v>
      </c>
      <c r="AC10" s="13">
        <f>SUM(AUT_emp:POR_emp!AC10)</f>
        <v>1</v>
      </c>
      <c r="AD10" s="13">
        <f>SUM(AUT_emp:POR_emp!AD10)</f>
        <v>0</v>
      </c>
      <c r="AE10" s="13">
        <f>SUM(AUT_emp:POR_emp!AE10)</f>
        <v>0</v>
      </c>
      <c r="AF10" s="13">
        <f>SUM(AUT_emp:POR_emp!AF10)</f>
        <v>0</v>
      </c>
      <c r="AG10" s="13">
        <f>SUM(AUT_emp:POR_emp!AG10)</f>
        <v>0</v>
      </c>
      <c r="AH10" s="13">
        <f>SUM(AUT_emp:POR_emp!AH10)</f>
        <v>0</v>
      </c>
      <c r="AI10" s="13">
        <f>SUM(AUT_emp:POR_emp!AI10)</f>
        <v>0</v>
      </c>
      <c r="AJ10" s="13">
        <f>SUM(AUT_emp:POR_emp!AJ10)</f>
        <v>0</v>
      </c>
      <c r="AK10" s="13">
        <f>SUM(AUT_emp:POR_emp!AK10)</f>
        <v>0</v>
      </c>
      <c r="AL10" s="13">
        <f>SUM(AUT_emp:POR_emp!AL10)</f>
        <v>1</v>
      </c>
      <c r="AM10" s="13">
        <f>SUM(AUT_emp:POR_emp!AM10)</f>
        <v>0</v>
      </c>
      <c r="AN10" s="13">
        <f>SUM(AUT_emp:POR_emp!AN10)</f>
        <v>0</v>
      </c>
      <c r="AO10" s="13">
        <f>SUM(AUT_emp:POR_emp!AO10)</f>
        <v>0</v>
      </c>
      <c r="AP10" s="13">
        <f>SUM(AUT_emp:POR_emp!AP10)</f>
        <v>0</v>
      </c>
      <c r="AQ10" s="13">
        <f>SUM(AUT_emp:POR_emp!AQ10)</f>
        <v>1</v>
      </c>
      <c r="AR10" s="13">
        <f>SUM(AUT_emp:POR_emp!AR10)</f>
        <v>0</v>
      </c>
      <c r="AS10" s="13">
        <f>SUM(AUT_emp:POR_emp!AS10)</f>
        <v>1</v>
      </c>
      <c r="AT10" s="13">
        <f>SUM(AUT_emp:POR_emp!AT10)</f>
        <v>1</v>
      </c>
      <c r="AU10" s="13">
        <f>SUM(AUT_emp:POR_emp!AU10)</f>
        <v>0</v>
      </c>
      <c r="AV10" s="13">
        <f>SUM(AUT_emp:POR_emp!AV10)</f>
        <v>0</v>
      </c>
      <c r="AW10" s="13">
        <f>SUM(AUT_emp:POR_emp!AW10)</f>
        <v>0</v>
      </c>
      <c r="AX10" s="13">
        <f>SUM(AUT_emp:POR_emp!AX10)</f>
        <v>0</v>
      </c>
      <c r="AY10" s="13">
        <f>SUM(AUT_emp:POR_emp!AY10)</f>
        <v>0</v>
      </c>
      <c r="AZ10" s="13">
        <f>SUM(AUT_emp:POR_emp!AZ10)</f>
        <v>0</v>
      </c>
      <c r="BA10" s="13">
        <f>SUM(AUT_emp:POR_emp!BA10)</f>
        <v>2</v>
      </c>
      <c r="BB10" s="13">
        <f>SUM(AUT_emp:POR_emp!BB10)</f>
        <v>0</v>
      </c>
      <c r="BC10">
        <f t="shared" si="0"/>
        <v>33</v>
      </c>
      <c r="BD10" s="205">
        <f t="shared" si="1"/>
        <v>8.0882352941176475E-2</v>
      </c>
    </row>
    <row r="11" spans="1:56" ht="18" thickBot="1" x14ac:dyDescent="0.25">
      <c r="A11" s="243"/>
      <c r="B11" s="201" t="s">
        <v>38</v>
      </c>
      <c r="C11" s="6" t="s">
        <v>95</v>
      </c>
      <c r="D11" s="13">
        <f>SUM(AUT_emp:POR_emp!D11)</f>
        <v>-6</v>
      </c>
      <c r="E11" s="13">
        <f>SUM(AUT_emp:POR_emp!E11)</f>
        <v>0</v>
      </c>
      <c r="F11" s="13">
        <f>SUM(AUT_emp:POR_emp!F11)</f>
        <v>-1</v>
      </c>
      <c r="G11" s="13">
        <f>SUM(AUT_emp:POR_emp!G11)</f>
        <v>0</v>
      </c>
      <c r="H11" s="13">
        <f>SUM(AUT_emp:POR_emp!H11)</f>
        <v>-1</v>
      </c>
      <c r="I11" s="13">
        <f>SUM(AUT_emp:POR_emp!I11)</f>
        <v>-4</v>
      </c>
      <c r="J11" s="13">
        <f>SUM(AUT_emp:POR_emp!J11)</f>
        <v>0</v>
      </c>
      <c r="K11" s="13">
        <f>SUM(AUT_emp:POR_emp!K11)</f>
        <v>-2</v>
      </c>
      <c r="L11" s="13">
        <f>SUM(AUT_emp:POR_emp!L11)</f>
        <v>-4</v>
      </c>
      <c r="M11" s="13">
        <f>SUM(AUT_emp:POR_emp!M11)</f>
        <v>-1</v>
      </c>
      <c r="N11" s="13">
        <f>SUM(AUT_emp:POR_emp!N11)</f>
        <v>0</v>
      </c>
      <c r="O11" s="13">
        <f>SUM(AUT_emp:POR_emp!O11)</f>
        <v>0</v>
      </c>
      <c r="P11" s="13">
        <f>SUM(AUT_emp:POR_emp!P11)</f>
        <v>4</v>
      </c>
      <c r="Q11" s="13">
        <f>SUM(AUT_emp:POR_emp!Q11)</f>
        <v>1</v>
      </c>
      <c r="R11" s="13">
        <f>SUM(AUT_emp:POR_emp!R11)</f>
        <v>1</v>
      </c>
      <c r="S11" s="13">
        <f>SUM(AUT_emp:POR_emp!S11)</f>
        <v>0</v>
      </c>
      <c r="T11" s="13">
        <f>SUM(AUT_emp:POR_emp!T11)</f>
        <v>0</v>
      </c>
      <c r="U11" s="13">
        <f>SUM(AUT_emp:POR_emp!U11)</f>
        <v>3</v>
      </c>
      <c r="V11" s="13">
        <f>SUM(AUT_emp:POR_emp!V11)</f>
        <v>0</v>
      </c>
      <c r="W11" s="13">
        <f>SUM(AUT_emp:POR_emp!W11)</f>
        <v>1</v>
      </c>
      <c r="X11" s="13">
        <f>SUM(AUT_emp:POR_emp!X11)</f>
        <v>0</v>
      </c>
      <c r="Y11" s="13">
        <f>SUM(AUT_emp:POR_emp!Y11)</f>
        <v>0</v>
      </c>
      <c r="Z11" s="13">
        <f>SUM(AUT_emp:POR_emp!Z11)</f>
        <v>1</v>
      </c>
      <c r="AA11" s="13">
        <f>SUM(AUT_emp:POR_emp!AA11)</f>
        <v>0</v>
      </c>
      <c r="AB11" s="13">
        <f>SUM(AUT_emp:POR_emp!AB11)</f>
        <v>1</v>
      </c>
      <c r="AC11" s="13">
        <f>SUM(AUT_emp:POR_emp!AC11)</f>
        <v>1</v>
      </c>
      <c r="AD11" s="13">
        <f>SUM(AUT_emp:POR_emp!AD11)</f>
        <v>0</v>
      </c>
      <c r="AE11" s="13">
        <f>SUM(AUT_emp:POR_emp!AE11)</f>
        <v>0</v>
      </c>
      <c r="AF11" s="13">
        <f>SUM(AUT_emp:POR_emp!AF11)</f>
        <v>0</v>
      </c>
      <c r="AG11" s="13">
        <f>SUM(AUT_emp:POR_emp!AG11)</f>
        <v>1</v>
      </c>
      <c r="AH11" s="13">
        <f>SUM(AUT_emp:POR_emp!AH11)</f>
        <v>0</v>
      </c>
      <c r="AI11" s="13">
        <f>SUM(AUT_emp:POR_emp!AI11)</f>
        <v>0</v>
      </c>
      <c r="AJ11" s="13">
        <f>SUM(AUT_emp:POR_emp!AJ11)</f>
        <v>0</v>
      </c>
      <c r="AK11" s="13">
        <f>SUM(AUT_emp:POR_emp!AK11)</f>
        <v>0</v>
      </c>
      <c r="AL11" s="13">
        <f>SUM(AUT_emp:POR_emp!AL11)</f>
        <v>1</v>
      </c>
      <c r="AM11" s="13">
        <f>SUM(AUT_emp:POR_emp!AM11)</f>
        <v>1</v>
      </c>
      <c r="AN11" s="13">
        <f>SUM(AUT_emp:POR_emp!AN11)</f>
        <v>1</v>
      </c>
      <c r="AO11" s="13">
        <f>SUM(AUT_emp:POR_emp!AO11)</f>
        <v>0</v>
      </c>
      <c r="AP11" s="13">
        <f>SUM(AUT_emp:POR_emp!AP11)</f>
        <v>-1</v>
      </c>
      <c r="AQ11" s="13">
        <f>SUM(AUT_emp:POR_emp!AQ11)</f>
        <v>0</v>
      </c>
      <c r="AR11" s="13">
        <f>SUM(AUT_emp:POR_emp!AR11)</f>
        <v>0</v>
      </c>
      <c r="AS11" s="13">
        <f>SUM(AUT_emp:POR_emp!AS11)</f>
        <v>-1</v>
      </c>
      <c r="AT11" s="13">
        <f>SUM(AUT_emp:POR_emp!AT11)</f>
        <v>0</v>
      </c>
      <c r="AU11" s="13">
        <f>SUM(AUT_emp:POR_emp!AU11)</f>
        <v>0</v>
      </c>
      <c r="AV11" s="13">
        <f>SUM(AUT_emp:POR_emp!AV11)</f>
        <v>0</v>
      </c>
      <c r="AW11" s="13">
        <f>SUM(AUT_emp:POR_emp!AW11)</f>
        <v>0</v>
      </c>
      <c r="AX11" s="13">
        <f>SUM(AUT_emp:POR_emp!AX11)</f>
        <v>0</v>
      </c>
      <c r="AY11" s="13">
        <f>SUM(AUT_emp:POR_emp!AY11)</f>
        <v>0</v>
      </c>
      <c r="AZ11" s="13">
        <f>SUM(AUT_emp:POR_emp!AZ11)</f>
        <v>-2</v>
      </c>
      <c r="BA11" s="13">
        <f>SUM(AUT_emp:POR_emp!BA11)</f>
        <v>0</v>
      </c>
      <c r="BB11" s="13">
        <f>SUM(AUT_emp:POR_emp!BB11)</f>
        <v>0</v>
      </c>
      <c r="BC11">
        <f t="shared" si="0"/>
        <v>-6</v>
      </c>
      <c r="BD11" s="205">
        <f t="shared" si="1"/>
        <v>-1.4705882352941176E-2</v>
      </c>
    </row>
    <row r="12" spans="1:56" ht="18" thickBot="1" x14ac:dyDescent="0.25">
      <c r="A12" s="243"/>
      <c r="B12" s="201" t="s">
        <v>38</v>
      </c>
      <c r="C12" s="6" t="s">
        <v>42</v>
      </c>
      <c r="D12" s="13">
        <f>SUM(AUT_emp:POR_emp!D12)</f>
        <v>2</v>
      </c>
      <c r="E12" s="13">
        <f>SUM(AUT_emp:POR_emp!E12)</f>
        <v>0</v>
      </c>
      <c r="F12" s="13">
        <f>SUM(AUT_emp:POR_emp!F12)</f>
        <v>1</v>
      </c>
      <c r="G12" s="13">
        <f>SUM(AUT_emp:POR_emp!G12)</f>
        <v>0</v>
      </c>
      <c r="H12" s="13">
        <f>SUM(AUT_emp:POR_emp!H12)</f>
        <v>2</v>
      </c>
      <c r="I12" s="13">
        <f>SUM(AUT_emp:POR_emp!I12)</f>
        <v>2</v>
      </c>
      <c r="J12" s="13">
        <f>SUM(AUT_emp:POR_emp!J12)</f>
        <v>0</v>
      </c>
      <c r="K12" s="13">
        <f>SUM(AUT_emp:POR_emp!K12)</f>
        <v>1</v>
      </c>
      <c r="L12" s="13">
        <f>SUM(AUT_emp:POR_emp!L12)</f>
        <v>2</v>
      </c>
      <c r="M12" s="13">
        <f>SUM(AUT_emp:POR_emp!M12)</f>
        <v>2</v>
      </c>
      <c r="N12" s="13">
        <f>SUM(AUT_emp:POR_emp!N12)</f>
        <v>0</v>
      </c>
      <c r="O12" s="13">
        <f>SUM(AUT_emp:POR_emp!O12)</f>
        <v>0</v>
      </c>
      <c r="P12" s="13">
        <f>SUM(AUT_emp:POR_emp!P12)</f>
        <v>3</v>
      </c>
      <c r="Q12" s="13">
        <f>SUM(AUT_emp:POR_emp!Q12)</f>
        <v>0</v>
      </c>
      <c r="R12" s="13">
        <f>SUM(AUT_emp:POR_emp!R12)</f>
        <v>1</v>
      </c>
      <c r="S12" s="13">
        <f>SUM(AUT_emp:POR_emp!S12)</f>
        <v>0</v>
      </c>
      <c r="T12" s="13">
        <f>SUM(AUT_emp:POR_emp!T12)</f>
        <v>0</v>
      </c>
      <c r="U12" s="13">
        <f>SUM(AUT_emp:POR_emp!U12)</f>
        <v>3</v>
      </c>
      <c r="V12" s="13">
        <f>SUM(AUT_emp:POR_emp!V12)</f>
        <v>0</v>
      </c>
      <c r="W12" s="13">
        <f>SUM(AUT_emp:POR_emp!W12)</f>
        <v>1</v>
      </c>
      <c r="X12" s="13">
        <f>SUM(AUT_emp:POR_emp!X12)</f>
        <v>0</v>
      </c>
      <c r="Y12" s="13">
        <f>SUM(AUT_emp:POR_emp!Y12)</f>
        <v>0</v>
      </c>
      <c r="Z12" s="13">
        <f>SUM(AUT_emp:POR_emp!Z12)</f>
        <v>1</v>
      </c>
      <c r="AA12" s="13">
        <f>SUM(AUT_emp:POR_emp!AA12)</f>
        <v>1</v>
      </c>
      <c r="AB12" s="13">
        <f>SUM(AUT_emp:POR_emp!AB12)</f>
        <v>2</v>
      </c>
      <c r="AC12" s="13">
        <f>SUM(AUT_emp:POR_emp!AC12)</f>
        <v>1</v>
      </c>
      <c r="AD12" s="13">
        <f>SUM(AUT_emp:POR_emp!AD12)</f>
        <v>1</v>
      </c>
      <c r="AE12" s="13">
        <f>SUM(AUT_emp:POR_emp!AE12)</f>
        <v>0</v>
      </c>
      <c r="AF12" s="13">
        <f>SUM(AUT_emp:POR_emp!AF12)</f>
        <v>0</v>
      </c>
      <c r="AG12" s="13">
        <f>SUM(AUT_emp:POR_emp!AG12)</f>
        <v>2</v>
      </c>
      <c r="AH12" s="13">
        <f>SUM(AUT_emp:POR_emp!AH12)</f>
        <v>0</v>
      </c>
      <c r="AI12" s="13">
        <f>SUM(AUT_emp:POR_emp!AI12)</f>
        <v>0</v>
      </c>
      <c r="AJ12" s="13">
        <f>SUM(AUT_emp:POR_emp!AJ12)</f>
        <v>0</v>
      </c>
      <c r="AK12" s="13">
        <f>SUM(AUT_emp:POR_emp!AK12)</f>
        <v>0</v>
      </c>
      <c r="AL12" s="13">
        <f>SUM(AUT_emp:POR_emp!AL12)</f>
        <v>1</v>
      </c>
      <c r="AM12" s="13">
        <f>SUM(AUT_emp:POR_emp!AM12)</f>
        <v>0</v>
      </c>
      <c r="AN12" s="13">
        <f>SUM(AUT_emp:POR_emp!AN12)</f>
        <v>0</v>
      </c>
      <c r="AO12" s="13">
        <f>SUM(AUT_emp:POR_emp!AO12)</f>
        <v>0</v>
      </c>
      <c r="AP12" s="13">
        <f>SUM(AUT_emp:POR_emp!AP12)</f>
        <v>1</v>
      </c>
      <c r="AQ12" s="13">
        <f>SUM(AUT_emp:POR_emp!AQ12)</f>
        <v>2</v>
      </c>
      <c r="AR12" s="13">
        <f>SUM(AUT_emp:POR_emp!AR12)</f>
        <v>0</v>
      </c>
      <c r="AS12" s="13">
        <f>SUM(AUT_emp:POR_emp!AS12)</f>
        <v>1</v>
      </c>
      <c r="AT12" s="13">
        <f>SUM(AUT_emp:POR_emp!AT12)</f>
        <v>1</v>
      </c>
      <c r="AU12" s="13">
        <f>SUM(AUT_emp:POR_emp!AU12)</f>
        <v>0</v>
      </c>
      <c r="AV12" s="13">
        <f>SUM(AUT_emp:POR_emp!AV12)</f>
        <v>0</v>
      </c>
      <c r="AW12" s="13">
        <f>SUM(AUT_emp:POR_emp!AW12)</f>
        <v>0</v>
      </c>
      <c r="AX12" s="13">
        <f>SUM(AUT_emp:POR_emp!AX12)</f>
        <v>1</v>
      </c>
      <c r="AY12" s="13">
        <f>SUM(AUT_emp:POR_emp!AY12)</f>
        <v>2</v>
      </c>
      <c r="AZ12" s="13">
        <f>SUM(AUT_emp:POR_emp!AZ12)</f>
        <v>0</v>
      </c>
      <c r="BA12" s="13">
        <f>SUM(AUT_emp:POR_emp!BA12)</f>
        <v>1</v>
      </c>
      <c r="BB12" s="13">
        <f>SUM(AUT_emp:POR_emp!BB12)</f>
        <v>1</v>
      </c>
      <c r="BC12">
        <f t="shared" si="0"/>
        <v>39</v>
      </c>
      <c r="BD12" s="205">
        <f t="shared" si="1"/>
        <v>9.5588235294117641E-2</v>
      </c>
    </row>
    <row r="13" spans="1:56" ht="18" thickBot="1" x14ac:dyDescent="0.25">
      <c r="A13" s="243"/>
      <c r="B13" s="201" t="s">
        <v>38</v>
      </c>
      <c r="C13" s="6" t="s">
        <v>97</v>
      </c>
      <c r="D13" s="13">
        <f>SUM(AUT_emp:POR_emp!D13)</f>
        <v>0</v>
      </c>
      <c r="E13" s="13">
        <f>SUM(AUT_emp:POR_emp!E13)</f>
        <v>0</v>
      </c>
      <c r="F13" s="13">
        <f>SUM(AUT_emp:POR_emp!F13)</f>
        <v>0</v>
      </c>
      <c r="G13" s="13">
        <f>SUM(AUT_emp:POR_emp!G13)</f>
        <v>0</v>
      </c>
      <c r="H13" s="13">
        <f>SUM(AUT_emp:POR_emp!H13)</f>
        <v>0</v>
      </c>
      <c r="I13" s="13">
        <f>SUM(AUT_emp:POR_emp!I13)</f>
        <v>1</v>
      </c>
      <c r="J13" s="13">
        <f>SUM(AUT_emp:POR_emp!J13)</f>
        <v>0</v>
      </c>
      <c r="K13" s="13">
        <f>SUM(AUT_emp:POR_emp!K13)</f>
        <v>1</v>
      </c>
      <c r="L13" s="13">
        <f>SUM(AUT_emp:POR_emp!L13)</f>
        <v>1</v>
      </c>
      <c r="M13" s="13">
        <f>SUM(AUT_emp:POR_emp!M13)</f>
        <v>0</v>
      </c>
      <c r="N13" s="13">
        <f>SUM(AUT_emp:POR_emp!N13)</f>
        <v>0</v>
      </c>
      <c r="O13" s="13">
        <f>SUM(AUT_emp:POR_emp!O13)</f>
        <v>0</v>
      </c>
      <c r="P13" s="13">
        <f>SUM(AUT_emp:POR_emp!P13)</f>
        <v>4</v>
      </c>
      <c r="Q13" s="13">
        <f>SUM(AUT_emp:POR_emp!Q13)</f>
        <v>0</v>
      </c>
      <c r="R13" s="13">
        <f>SUM(AUT_emp:POR_emp!R13)</f>
        <v>2</v>
      </c>
      <c r="S13" s="13">
        <f>SUM(AUT_emp:POR_emp!S13)</f>
        <v>0</v>
      </c>
      <c r="T13" s="13">
        <f>SUM(AUT_emp:POR_emp!T13)</f>
        <v>0</v>
      </c>
      <c r="U13" s="13">
        <f>SUM(AUT_emp:POR_emp!U13)</f>
        <v>3</v>
      </c>
      <c r="V13" s="13">
        <f>SUM(AUT_emp:POR_emp!V13)</f>
        <v>1</v>
      </c>
      <c r="W13" s="13">
        <f>SUM(AUT_emp:POR_emp!W13)</f>
        <v>2</v>
      </c>
      <c r="X13" s="13">
        <f>SUM(AUT_emp:POR_emp!X13)</f>
        <v>1</v>
      </c>
      <c r="Y13" s="13">
        <f>SUM(AUT_emp:POR_emp!Y13)</f>
        <v>1</v>
      </c>
      <c r="Z13" s="13">
        <f>SUM(AUT_emp:POR_emp!Z13)</f>
        <v>1</v>
      </c>
      <c r="AA13" s="13">
        <f>SUM(AUT_emp:POR_emp!AA13)</f>
        <v>0</v>
      </c>
      <c r="AB13" s="13">
        <f>SUM(AUT_emp:POR_emp!AB13)</f>
        <v>0</v>
      </c>
      <c r="AC13" s="13">
        <f>SUM(AUT_emp:POR_emp!AC13)</f>
        <v>1</v>
      </c>
      <c r="AD13" s="13">
        <f>SUM(AUT_emp:POR_emp!AD13)</f>
        <v>0</v>
      </c>
      <c r="AE13" s="13">
        <f>SUM(AUT_emp:POR_emp!AE13)</f>
        <v>0</v>
      </c>
      <c r="AF13" s="13">
        <f>SUM(AUT_emp:POR_emp!AF13)</f>
        <v>1</v>
      </c>
      <c r="AG13" s="13">
        <f>SUM(AUT_emp:POR_emp!AG13)</f>
        <v>2</v>
      </c>
      <c r="AH13" s="13">
        <f>SUM(AUT_emp:POR_emp!AH13)</f>
        <v>0</v>
      </c>
      <c r="AI13" s="13">
        <f>SUM(AUT_emp:POR_emp!AI13)</f>
        <v>0</v>
      </c>
      <c r="AJ13" s="13">
        <f>SUM(AUT_emp:POR_emp!AJ13)</f>
        <v>0</v>
      </c>
      <c r="AK13" s="13">
        <f>SUM(AUT_emp:POR_emp!AK13)</f>
        <v>0</v>
      </c>
      <c r="AL13" s="13">
        <f>SUM(AUT_emp:POR_emp!AL13)</f>
        <v>1</v>
      </c>
      <c r="AM13" s="13">
        <f>SUM(AUT_emp:POR_emp!AM13)</f>
        <v>0</v>
      </c>
      <c r="AN13" s="13">
        <f>SUM(AUT_emp:POR_emp!AN13)</f>
        <v>0</v>
      </c>
      <c r="AO13" s="13">
        <f>SUM(AUT_emp:POR_emp!AO13)</f>
        <v>0</v>
      </c>
      <c r="AP13" s="13">
        <f>SUM(AUT_emp:POR_emp!AP13)</f>
        <v>1</v>
      </c>
      <c r="AQ13" s="13">
        <f>SUM(AUT_emp:POR_emp!AQ13)</f>
        <v>1</v>
      </c>
      <c r="AR13" s="13">
        <f>SUM(AUT_emp:POR_emp!AR13)</f>
        <v>1</v>
      </c>
      <c r="AS13" s="13">
        <f>SUM(AUT_emp:POR_emp!AS13)</f>
        <v>1</v>
      </c>
      <c r="AT13" s="13">
        <f>SUM(AUT_emp:POR_emp!AT13)</f>
        <v>0</v>
      </c>
      <c r="AU13" s="13">
        <f>SUM(AUT_emp:POR_emp!AU13)</f>
        <v>0</v>
      </c>
      <c r="AV13" s="13">
        <f>SUM(AUT_emp:POR_emp!AV13)</f>
        <v>0</v>
      </c>
      <c r="AW13" s="13">
        <f>SUM(AUT_emp:POR_emp!AW13)</f>
        <v>0</v>
      </c>
      <c r="AX13" s="13">
        <f>SUM(AUT_emp:POR_emp!AX13)</f>
        <v>0</v>
      </c>
      <c r="AY13" s="13">
        <f>SUM(AUT_emp:POR_emp!AY13)</f>
        <v>0</v>
      </c>
      <c r="AZ13" s="13">
        <f>SUM(AUT_emp:POR_emp!AZ13)</f>
        <v>0</v>
      </c>
      <c r="BA13" s="13">
        <f>SUM(AUT_emp:POR_emp!BA13)</f>
        <v>1</v>
      </c>
      <c r="BB13" s="13">
        <f>SUM(AUT_emp:POR_emp!BB13)</f>
        <v>0</v>
      </c>
      <c r="BC13">
        <f t="shared" si="0"/>
        <v>28</v>
      </c>
      <c r="BD13" s="205">
        <f t="shared" si="1"/>
        <v>6.8627450980392163E-2</v>
      </c>
    </row>
    <row r="14" spans="1:56" ht="18" thickBot="1" x14ac:dyDescent="0.25">
      <c r="A14" s="243"/>
      <c r="B14" s="201" t="s">
        <v>38</v>
      </c>
      <c r="C14" s="6" t="s">
        <v>96</v>
      </c>
      <c r="D14" s="13">
        <f>SUM(AUT_emp:POR_emp!D14)</f>
        <v>2</v>
      </c>
      <c r="E14" s="13">
        <f>SUM(AUT_emp:POR_emp!E14)</f>
        <v>0</v>
      </c>
      <c r="F14" s="13">
        <f>SUM(AUT_emp:POR_emp!F14)</f>
        <v>0</v>
      </c>
      <c r="G14" s="13">
        <f>SUM(AUT_emp:POR_emp!G14)</f>
        <v>0</v>
      </c>
      <c r="H14" s="13">
        <f>SUM(AUT_emp:POR_emp!H14)</f>
        <v>0</v>
      </c>
      <c r="I14" s="13">
        <f>SUM(AUT_emp:POR_emp!I14)</f>
        <v>0</v>
      </c>
      <c r="J14" s="13">
        <f>SUM(AUT_emp:POR_emp!J14)</f>
        <v>0</v>
      </c>
      <c r="K14" s="13">
        <f>SUM(AUT_emp:POR_emp!K14)</f>
        <v>0</v>
      </c>
      <c r="L14" s="13">
        <f>SUM(AUT_emp:POR_emp!L14)</f>
        <v>1</v>
      </c>
      <c r="M14" s="13">
        <f>SUM(AUT_emp:POR_emp!M14)</f>
        <v>0</v>
      </c>
      <c r="N14" s="13">
        <f>SUM(AUT_emp:POR_emp!N14)</f>
        <v>0</v>
      </c>
      <c r="O14" s="13">
        <f>SUM(AUT_emp:POR_emp!O14)</f>
        <v>1</v>
      </c>
      <c r="P14" s="13">
        <f>SUM(AUT_emp:POR_emp!P14)</f>
        <v>2</v>
      </c>
      <c r="Q14" s="13">
        <f>SUM(AUT_emp:POR_emp!Q14)</f>
        <v>0</v>
      </c>
      <c r="R14" s="13">
        <f>SUM(AUT_emp:POR_emp!R14)</f>
        <v>1</v>
      </c>
      <c r="S14" s="13">
        <f>SUM(AUT_emp:POR_emp!S14)</f>
        <v>1</v>
      </c>
      <c r="T14" s="13">
        <f>SUM(AUT_emp:POR_emp!T14)</f>
        <v>0</v>
      </c>
      <c r="U14" s="13">
        <f>SUM(AUT_emp:POR_emp!U14)</f>
        <v>1</v>
      </c>
      <c r="V14" s="13">
        <f>SUM(AUT_emp:POR_emp!V14)</f>
        <v>0</v>
      </c>
      <c r="W14" s="13">
        <f>SUM(AUT_emp:POR_emp!W14)</f>
        <v>1</v>
      </c>
      <c r="X14" s="13">
        <f>SUM(AUT_emp:POR_emp!X14)</f>
        <v>0</v>
      </c>
      <c r="Y14" s="13">
        <f>SUM(AUT_emp:POR_emp!Y14)</f>
        <v>0</v>
      </c>
      <c r="Z14" s="13">
        <f>SUM(AUT_emp:POR_emp!Z14)</f>
        <v>1</v>
      </c>
      <c r="AA14" s="13">
        <f>SUM(AUT_emp:POR_emp!AA14)</f>
        <v>0</v>
      </c>
      <c r="AB14" s="13">
        <f>SUM(AUT_emp:POR_emp!AB14)</f>
        <v>1</v>
      </c>
      <c r="AC14" s="13">
        <f>SUM(AUT_emp:POR_emp!AC14)</f>
        <v>0</v>
      </c>
      <c r="AD14" s="13">
        <f>SUM(AUT_emp:POR_emp!AD14)</f>
        <v>0</v>
      </c>
      <c r="AE14" s="13">
        <f>SUM(AUT_emp:POR_emp!AE14)</f>
        <v>0</v>
      </c>
      <c r="AF14" s="13">
        <f>SUM(AUT_emp:POR_emp!AF14)</f>
        <v>0</v>
      </c>
      <c r="AG14" s="13">
        <f>SUM(AUT_emp:POR_emp!AG14)</f>
        <v>1</v>
      </c>
      <c r="AH14" s="13">
        <f>SUM(AUT_emp:POR_emp!AH14)</f>
        <v>0</v>
      </c>
      <c r="AI14" s="13">
        <f>SUM(AUT_emp:POR_emp!AI14)</f>
        <v>0</v>
      </c>
      <c r="AJ14" s="13">
        <f>SUM(AUT_emp:POR_emp!AJ14)</f>
        <v>0</v>
      </c>
      <c r="AK14" s="13">
        <f>SUM(AUT_emp:POR_emp!AK14)</f>
        <v>0</v>
      </c>
      <c r="AL14" s="13">
        <f>SUM(AUT_emp:POR_emp!AL14)</f>
        <v>1</v>
      </c>
      <c r="AM14" s="13">
        <f>SUM(AUT_emp:POR_emp!AM14)</f>
        <v>0</v>
      </c>
      <c r="AN14" s="13">
        <f>SUM(AUT_emp:POR_emp!AN14)</f>
        <v>0</v>
      </c>
      <c r="AO14" s="13">
        <f>SUM(AUT_emp:POR_emp!AO14)</f>
        <v>0</v>
      </c>
      <c r="AP14" s="13">
        <f>SUM(AUT_emp:POR_emp!AP14)</f>
        <v>1</v>
      </c>
      <c r="AQ14" s="13">
        <f>SUM(AUT_emp:POR_emp!AQ14)</f>
        <v>1</v>
      </c>
      <c r="AR14" s="13">
        <f>SUM(AUT_emp:POR_emp!AR14)</f>
        <v>1</v>
      </c>
      <c r="AS14" s="13">
        <f>SUM(AUT_emp:POR_emp!AS14)</f>
        <v>1</v>
      </c>
      <c r="AT14" s="13">
        <f>SUM(AUT_emp:POR_emp!AT14)</f>
        <v>0</v>
      </c>
      <c r="AU14" s="13">
        <f>SUM(AUT_emp:POR_emp!AU14)</f>
        <v>0</v>
      </c>
      <c r="AV14" s="13">
        <f>SUM(AUT_emp:POR_emp!AV14)</f>
        <v>0</v>
      </c>
      <c r="AW14" s="13">
        <f>SUM(AUT_emp:POR_emp!AW14)</f>
        <v>0</v>
      </c>
      <c r="AX14" s="13">
        <f>SUM(AUT_emp:POR_emp!AX14)</f>
        <v>0</v>
      </c>
      <c r="AY14" s="13">
        <f>SUM(AUT_emp:POR_emp!AY14)</f>
        <v>0</v>
      </c>
      <c r="AZ14" s="13">
        <f>SUM(AUT_emp:POR_emp!AZ14)</f>
        <v>0</v>
      </c>
      <c r="BA14" s="13">
        <f>SUM(AUT_emp:POR_emp!BA14)</f>
        <v>2</v>
      </c>
      <c r="BB14" s="13">
        <f>SUM(AUT_emp:POR_emp!BB14)</f>
        <v>0</v>
      </c>
      <c r="BC14">
        <f t="shared" si="0"/>
        <v>20</v>
      </c>
      <c r="BD14" s="205">
        <f t="shared" si="1"/>
        <v>4.9019607843137254E-2</v>
      </c>
    </row>
    <row r="15" spans="1:56" ht="18" thickBot="1" x14ac:dyDescent="0.25">
      <c r="A15" s="243"/>
      <c r="B15" s="201" t="s">
        <v>38</v>
      </c>
      <c r="C15" s="6" t="s">
        <v>98</v>
      </c>
      <c r="D15" s="13">
        <f>SUM(AUT_emp:POR_emp!D15)</f>
        <v>0</v>
      </c>
      <c r="E15" s="13">
        <f>SUM(AUT_emp:POR_emp!E15)</f>
        <v>0</v>
      </c>
      <c r="F15" s="13">
        <f>SUM(AUT_emp:POR_emp!F15)</f>
        <v>0</v>
      </c>
      <c r="G15" s="13">
        <f>SUM(AUT_emp:POR_emp!G15)</f>
        <v>0</v>
      </c>
      <c r="H15" s="13">
        <f>SUM(AUT_emp:POR_emp!H15)</f>
        <v>0</v>
      </c>
      <c r="I15" s="13">
        <f>SUM(AUT_emp:POR_emp!I15)</f>
        <v>0</v>
      </c>
      <c r="J15" s="13">
        <f>SUM(AUT_emp:POR_emp!J15)</f>
        <v>0</v>
      </c>
      <c r="K15" s="13">
        <f>SUM(AUT_emp:POR_emp!K15)</f>
        <v>0</v>
      </c>
      <c r="L15" s="13">
        <f>SUM(AUT_emp:POR_emp!L15)</f>
        <v>0</v>
      </c>
      <c r="M15" s="13">
        <f>SUM(AUT_emp:POR_emp!M15)</f>
        <v>0</v>
      </c>
      <c r="N15" s="13">
        <f>SUM(AUT_emp:POR_emp!N15)</f>
        <v>0</v>
      </c>
      <c r="O15" s="13">
        <f>SUM(AUT_emp:POR_emp!O15)</f>
        <v>2</v>
      </c>
      <c r="P15" s="13">
        <f>SUM(AUT_emp:POR_emp!P15)</f>
        <v>3</v>
      </c>
      <c r="Q15" s="13">
        <f>SUM(AUT_emp:POR_emp!Q15)</f>
        <v>0</v>
      </c>
      <c r="R15" s="13">
        <f>SUM(AUT_emp:POR_emp!R15)</f>
        <v>1</v>
      </c>
      <c r="S15" s="13">
        <f>SUM(AUT_emp:POR_emp!S15)</f>
        <v>0</v>
      </c>
      <c r="T15" s="13">
        <f>SUM(AUT_emp:POR_emp!T15)</f>
        <v>0</v>
      </c>
      <c r="U15" s="13">
        <f>SUM(AUT_emp:POR_emp!U15)</f>
        <v>3</v>
      </c>
      <c r="V15" s="13">
        <f>SUM(AUT_emp:POR_emp!V15)</f>
        <v>2</v>
      </c>
      <c r="W15" s="13">
        <f>SUM(AUT_emp:POR_emp!W15)</f>
        <v>1</v>
      </c>
      <c r="X15" s="13">
        <f>SUM(AUT_emp:POR_emp!X15)</f>
        <v>0</v>
      </c>
      <c r="Y15" s="13">
        <f>SUM(AUT_emp:POR_emp!Y15)</f>
        <v>0</v>
      </c>
      <c r="Z15" s="13">
        <f>SUM(AUT_emp:POR_emp!Z15)</f>
        <v>1</v>
      </c>
      <c r="AA15" s="13">
        <f>SUM(AUT_emp:POR_emp!AA15)</f>
        <v>1</v>
      </c>
      <c r="AB15" s="13">
        <f>SUM(AUT_emp:POR_emp!AB15)</f>
        <v>2</v>
      </c>
      <c r="AC15" s="13">
        <f>SUM(AUT_emp:POR_emp!AC15)</f>
        <v>1</v>
      </c>
      <c r="AD15" s="13">
        <f>SUM(AUT_emp:POR_emp!AD15)</f>
        <v>0</v>
      </c>
      <c r="AE15" s="13">
        <f>SUM(AUT_emp:POR_emp!AE15)</f>
        <v>0</v>
      </c>
      <c r="AF15" s="13">
        <f>SUM(AUT_emp:POR_emp!AF15)</f>
        <v>0</v>
      </c>
      <c r="AG15" s="13">
        <f>SUM(AUT_emp:POR_emp!AG15)</f>
        <v>2</v>
      </c>
      <c r="AH15" s="13">
        <f>SUM(AUT_emp:POR_emp!AH15)</f>
        <v>0</v>
      </c>
      <c r="AI15" s="13">
        <f>SUM(AUT_emp:POR_emp!AI15)</f>
        <v>0</v>
      </c>
      <c r="AJ15" s="13">
        <f>SUM(AUT_emp:POR_emp!AJ15)</f>
        <v>0</v>
      </c>
      <c r="AK15" s="13">
        <f>SUM(AUT_emp:POR_emp!AK15)</f>
        <v>0</v>
      </c>
      <c r="AL15" s="13">
        <f>SUM(AUT_emp:POR_emp!AL15)</f>
        <v>1</v>
      </c>
      <c r="AM15" s="13">
        <f>SUM(AUT_emp:POR_emp!AM15)</f>
        <v>0</v>
      </c>
      <c r="AN15" s="13">
        <f>SUM(AUT_emp:POR_emp!AN15)</f>
        <v>0</v>
      </c>
      <c r="AO15" s="13">
        <f>SUM(AUT_emp:POR_emp!AO15)</f>
        <v>0</v>
      </c>
      <c r="AP15" s="13">
        <f>SUM(AUT_emp:POR_emp!AP15)</f>
        <v>1</v>
      </c>
      <c r="AQ15" s="13">
        <f>SUM(AUT_emp:POR_emp!AQ15)</f>
        <v>2</v>
      </c>
      <c r="AR15" s="13">
        <f>SUM(AUT_emp:POR_emp!AR15)</f>
        <v>1</v>
      </c>
      <c r="AS15" s="13">
        <f>SUM(AUT_emp:POR_emp!AS15)</f>
        <v>1</v>
      </c>
      <c r="AT15" s="13">
        <f>SUM(AUT_emp:POR_emp!AT15)</f>
        <v>0</v>
      </c>
      <c r="AU15" s="13">
        <f>SUM(AUT_emp:POR_emp!AU15)</f>
        <v>0</v>
      </c>
      <c r="AV15" s="13">
        <f>SUM(AUT_emp:POR_emp!AV15)</f>
        <v>0</v>
      </c>
      <c r="AW15" s="13">
        <f>SUM(AUT_emp:POR_emp!AW15)</f>
        <v>0</v>
      </c>
      <c r="AX15" s="13">
        <f>SUM(AUT_emp:POR_emp!AX15)</f>
        <v>0</v>
      </c>
      <c r="AY15" s="13">
        <f>SUM(AUT_emp:POR_emp!AY15)</f>
        <v>0</v>
      </c>
      <c r="AZ15" s="13">
        <f>SUM(AUT_emp:POR_emp!AZ15)</f>
        <v>0</v>
      </c>
      <c r="BA15" s="13">
        <f>SUM(AUT_emp:POR_emp!BA15)</f>
        <v>0</v>
      </c>
      <c r="BB15" s="13">
        <f>SUM(AUT_emp:POR_emp!BB15)</f>
        <v>0</v>
      </c>
      <c r="BC15">
        <f t="shared" si="0"/>
        <v>25</v>
      </c>
      <c r="BD15" s="205">
        <f t="shared" si="1"/>
        <v>6.1274509803921566E-2</v>
      </c>
    </row>
    <row r="16" spans="1:56" ht="18" thickBot="1" x14ac:dyDescent="0.25">
      <c r="A16" s="243"/>
      <c r="B16" s="201" t="s">
        <v>38</v>
      </c>
      <c r="C16" s="6" t="s">
        <v>45</v>
      </c>
      <c r="D16" s="13">
        <f>SUM(AUT_emp:POR_emp!D16)</f>
        <v>1</v>
      </c>
      <c r="E16" s="13">
        <f>SUM(AUT_emp:POR_emp!E16)</f>
        <v>0</v>
      </c>
      <c r="F16" s="13">
        <f>SUM(AUT_emp:POR_emp!F16)</f>
        <v>0</v>
      </c>
      <c r="G16" s="13">
        <f>SUM(AUT_emp:POR_emp!G16)</f>
        <v>0</v>
      </c>
      <c r="H16" s="13">
        <f>SUM(AUT_emp:POR_emp!H16)</f>
        <v>0</v>
      </c>
      <c r="I16" s="13">
        <f>SUM(AUT_emp:POR_emp!I16)</f>
        <v>0</v>
      </c>
      <c r="J16" s="13">
        <f>SUM(AUT_emp:POR_emp!J16)</f>
        <v>0</v>
      </c>
      <c r="K16" s="13">
        <f>SUM(AUT_emp:POR_emp!K16)</f>
        <v>0</v>
      </c>
      <c r="L16" s="13">
        <f>SUM(AUT_emp:POR_emp!L16)</f>
        <v>0</v>
      </c>
      <c r="M16" s="13">
        <f>SUM(AUT_emp:POR_emp!M16)</f>
        <v>0</v>
      </c>
      <c r="N16" s="13">
        <f>SUM(AUT_emp:POR_emp!N16)</f>
        <v>0</v>
      </c>
      <c r="O16" s="13">
        <f>SUM(AUT_emp:POR_emp!O16)</f>
        <v>0</v>
      </c>
      <c r="P16" s="13">
        <f>SUM(AUT_emp:POR_emp!P16)</f>
        <v>4</v>
      </c>
      <c r="Q16" s="13">
        <f>SUM(AUT_emp:POR_emp!Q16)</f>
        <v>0</v>
      </c>
      <c r="R16" s="13">
        <f>SUM(AUT_emp:POR_emp!R16)</f>
        <v>1</v>
      </c>
      <c r="S16" s="13">
        <f>SUM(AUT_emp:POR_emp!S16)</f>
        <v>0</v>
      </c>
      <c r="T16" s="13">
        <f>SUM(AUT_emp:POR_emp!T16)</f>
        <v>0</v>
      </c>
      <c r="U16" s="13">
        <f>SUM(AUT_emp:POR_emp!U16)</f>
        <v>4</v>
      </c>
      <c r="V16" s="13">
        <f>SUM(AUT_emp:POR_emp!V16)</f>
        <v>0</v>
      </c>
      <c r="W16" s="13">
        <f>SUM(AUT_emp:POR_emp!W16)</f>
        <v>3</v>
      </c>
      <c r="X16" s="13">
        <f>SUM(AUT_emp:POR_emp!X16)</f>
        <v>0</v>
      </c>
      <c r="Y16" s="13">
        <f>SUM(AUT_emp:POR_emp!Y16)</f>
        <v>0</v>
      </c>
      <c r="Z16" s="13">
        <f>SUM(AUT_emp:POR_emp!Z16)</f>
        <v>1</v>
      </c>
      <c r="AA16" s="13">
        <f>SUM(AUT_emp:POR_emp!AA16)</f>
        <v>1</v>
      </c>
      <c r="AB16" s="13">
        <f>SUM(AUT_emp:POR_emp!AB16)</f>
        <v>0</v>
      </c>
      <c r="AC16" s="13">
        <f>SUM(AUT_emp:POR_emp!AC16)</f>
        <v>1</v>
      </c>
      <c r="AD16" s="13">
        <f>SUM(AUT_emp:POR_emp!AD16)</f>
        <v>0</v>
      </c>
      <c r="AE16" s="13">
        <f>SUM(AUT_emp:POR_emp!AE16)</f>
        <v>0</v>
      </c>
      <c r="AF16" s="13">
        <f>SUM(AUT_emp:POR_emp!AF16)</f>
        <v>0</v>
      </c>
      <c r="AG16" s="13">
        <f>SUM(AUT_emp:POR_emp!AG16)</f>
        <v>0</v>
      </c>
      <c r="AH16" s="13">
        <f>SUM(AUT_emp:POR_emp!AH16)</f>
        <v>0</v>
      </c>
      <c r="AI16" s="13">
        <f>SUM(AUT_emp:POR_emp!AI16)</f>
        <v>0</v>
      </c>
      <c r="AJ16" s="13">
        <f>SUM(AUT_emp:POR_emp!AJ16)</f>
        <v>0</v>
      </c>
      <c r="AK16" s="13">
        <f>SUM(AUT_emp:POR_emp!AK16)</f>
        <v>0</v>
      </c>
      <c r="AL16" s="13">
        <f>SUM(AUT_emp:POR_emp!AL16)</f>
        <v>1</v>
      </c>
      <c r="AM16" s="13">
        <f>SUM(AUT_emp:POR_emp!AM16)</f>
        <v>1</v>
      </c>
      <c r="AN16" s="13">
        <f>SUM(AUT_emp:POR_emp!AN16)</f>
        <v>1</v>
      </c>
      <c r="AO16" s="13">
        <f>SUM(AUT_emp:POR_emp!AO16)</f>
        <v>1</v>
      </c>
      <c r="AP16" s="13">
        <f>SUM(AUT_emp:POR_emp!AP16)</f>
        <v>0</v>
      </c>
      <c r="AQ16" s="13">
        <f>SUM(AUT_emp:POR_emp!AQ16)</f>
        <v>-1</v>
      </c>
      <c r="AR16" s="13">
        <f>SUM(AUT_emp:POR_emp!AR16)</f>
        <v>0</v>
      </c>
      <c r="AS16" s="13">
        <f>SUM(AUT_emp:POR_emp!AS16)</f>
        <v>0</v>
      </c>
      <c r="AT16" s="13">
        <f>SUM(AUT_emp:POR_emp!AT16)</f>
        <v>0</v>
      </c>
      <c r="AU16" s="13">
        <f>SUM(AUT_emp:POR_emp!AU16)</f>
        <v>0</v>
      </c>
      <c r="AV16" s="13">
        <f>SUM(AUT_emp:POR_emp!AV16)</f>
        <v>0</v>
      </c>
      <c r="AW16" s="13">
        <f>SUM(AUT_emp:POR_emp!AW16)</f>
        <v>3</v>
      </c>
      <c r="AX16" s="13">
        <f>SUM(AUT_emp:POR_emp!AX16)</f>
        <v>0</v>
      </c>
      <c r="AY16" s="13">
        <f>SUM(AUT_emp:POR_emp!AY16)</f>
        <v>0</v>
      </c>
      <c r="AZ16" s="13">
        <f>SUM(AUT_emp:POR_emp!AZ16)</f>
        <v>0</v>
      </c>
      <c r="BA16" s="13">
        <f>SUM(AUT_emp:POR_emp!BA16)</f>
        <v>0</v>
      </c>
      <c r="BB16" s="13">
        <f>SUM(AUT_emp:POR_emp!BB16)</f>
        <v>0</v>
      </c>
      <c r="BC16">
        <f t="shared" si="0"/>
        <v>22</v>
      </c>
      <c r="BD16" s="205">
        <f t="shared" si="1"/>
        <v>5.3921568627450983E-2</v>
      </c>
    </row>
    <row r="17" spans="1:56" ht="18" thickBot="1" x14ac:dyDescent="0.25">
      <c r="A17" s="243"/>
      <c r="B17" s="201" t="s">
        <v>38</v>
      </c>
      <c r="C17" s="7" t="s">
        <v>69</v>
      </c>
      <c r="D17" s="13">
        <f>SUM(AUT_emp:POR_emp!D17)</f>
        <v>0</v>
      </c>
      <c r="E17" s="13">
        <f>SUM(AUT_emp:POR_emp!E17)</f>
        <v>0</v>
      </c>
      <c r="F17" s="13">
        <f>SUM(AUT_emp:POR_emp!F17)</f>
        <v>0</v>
      </c>
      <c r="G17" s="13">
        <f>SUM(AUT_emp:POR_emp!G17)</f>
        <v>0</v>
      </c>
      <c r="H17" s="13">
        <f>SUM(AUT_emp:POR_emp!H17)</f>
        <v>0</v>
      </c>
      <c r="I17" s="13">
        <f>SUM(AUT_emp:POR_emp!I17)</f>
        <v>0</v>
      </c>
      <c r="J17" s="13">
        <f>SUM(AUT_emp:POR_emp!J17)</f>
        <v>0</v>
      </c>
      <c r="K17" s="13">
        <f>SUM(AUT_emp:POR_emp!K17)</f>
        <v>0</v>
      </c>
      <c r="L17" s="13">
        <f>SUM(AUT_emp:POR_emp!L17)</f>
        <v>0</v>
      </c>
      <c r="M17" s="13">
        <f>SUM(AUT_emp:POR_emp!M17)</f>
        <v>1</v>
      </c>
      <c r="N17" s="13">
        <f>SUM(AUT_emp:POR_emp!N17)</f>
        <v>0</v>
      </c>
      <c r="O17" s="13">
        <f>SUM(AUT_emp:POR_emp!O17)</f>
        <v>3</v>
      </c>
      <c r="P17" s="13">
        <f>SUM(AUT_emp:POR_emp!P17)</f>
        <v>3</v>
      </c>
      <c r="Q17" s="13">
        <f>SUM(AUT_emp:POR_emp!Q17)</f>
        <v>0</v>
      </c>
      <c r="R17" s="13">
        <f>SUM(AUT_emp:POR_emp!R17)</f>
        <v>1</v>
      </c>
      <c r="S17" s="13">
        <f>SUM(AUT_emp:POR_emp!S17)</f>
        <v>0</v>
      </c>
      <c r="T17" s="13">
        <f>SUM(AUT_emp:POR_emp!T17)</f>
        <v>0</v>
      </c>
      <c r="U17" s="13">
        <f>SUM(AUT_emp:POR_emp!U17)</f>
        <v>2</v>
      </c>
      <c r="V17" s="13">
        <f>SUM(AUT_emp:POR_emp!V17)</f>
        <v>1</v>
      </c>
      <c r="W17" s="13">
        <f>SUM(AUT_emp:POR_emp!W17)</f>
        <v>1</v>
      </c>
      <c r="X17" s="13">
        <f>SUM(AUT_emp:POR_emp!X17)</f>
        <v>0</v>
      </c>
      <c r="Y17" s="13">
        <f>SUM(AUT_emp:POR_emp!Y17)</f>
        <v>0</v>
      </c>
      <c r="Z17" s="13">
        <f>SUM(AUT_emp:POR_emp!Z17)</f>
        <v>1</v>
      </c>
      <c r="AA17" s="13">
        <f>SUM(AUT_emp:POR_emp!AA17)</f>
        <v>1</v>
      </c>
      <c r="AB17" s="13">
        <f>SUM(AUT_emp:POR_emp!AB17)</f>
        <v>1</v>
      </c>
      <c r="AC17" s="13">
        <f>SUM(AUT_emp:POR_emp!AC17)</f>
        <v>1</v>
      </c>
      <c r="AD17" s="13">
        <f>SUM(AUT_emp:POR_emp!AD17)</f>
        <v>0</v>
      </c>
      <c r="AE17" s="13">
        <f>SUM(AUT_emp:POR_emp!AE17)</f>
        <v>0</v>
      </c>
      <c r="AF17" s="13">
        <f>SUM(AUT_emp:POR_emp!AF17)</f>
        <v>0</v>
      </c>
      <c r="AG17" s="13">
        <f>SUM(AUT_emp:POR_emp!AG17)</f>
        <v>2</v>
      </c>
      <c r="AH17" s="13">
        <f>SUM(AUT_emp:POR_emp!AH17)</f>
        <v>0</v>
      </c>
      <c r="AI17" s="13">
        <f>SUM(AUT_emp:POR_emp!AI17)</f>
        <v>0</v>
      </c>
      <c r="AJ17" s="13">
        <f>SUM(AUT_emp:POR_emp!AJ17)</f>
        <v>0</v>
      </c>
      <c r="AK17" s="13">
        <f>SUM(AUT_emp:POR_emp!AK17)</f>
        <v>0</v>
      </c>
      <c r="AL17" s="13">
        <f>SUM(AUT_emp:POR_emp!AL17)</f>
        <v>1</v>
      </c>
      <c r="AM17" s="13">
        <f>SUM(AUT_emp:POR_emp!AM17)</f>
        <v>0</v>
      </c>
      <c r="AN17" s="13">
        <f>SUM(AUT_emp:POR_emp!AN17)</f>
        <v>0</v>
      </c>
      <c r="AO17" s="13">
        <f>SUM(AUT_emp:POR_emp!AO17)</f>
        <v>0</v>
      </c>
      <c r="AP17" s="13">
        <f>SUM(AUT_emp:POR_emp!AP17)</f>
        <v>0</v>
      </c>
      <c r="AQ17" s="13">
        <f>SUM(AUT_emp:POR_emp!AQ17)</f>
        <v>1</v>
      </c>
      <c r="AR17" s="13">
        <f>SUM(AUT_emp:POR_emp!AR17)</f>
        <v>0</v>
      </c>
      <c r="AS17" s="13">
        <f>SUM(AUT_emp:POR_emp!AS17)</f>
        <v>0</v>
      </c>
      <c r="AT17" s="13">
        <f>SUM(AUT_emp:POR_emp!AT17)</f>
        <v>0</v>
      </c>
      <c r="AU17" s="13">
        <f>SUM(AUT_emp:POR_emp!AU17)</f>
        <v>0</v>
      </c>
      <c r="AV17" s="13">
        <f>SUM(AUT_emp:POR_emp!AV17)</f>
        <v>0</v>
      </c>
      <c r="AW17" s="13">
        <f>SUM(AUT_emp:POR_emp!AW17)</f>
        <v>0</v>
      </c>
      <c r="AX17" s="13">
        <f>SUM(AUT_emp:POR_emp!AX17)</f>
        <v>1</v>
      </c>
      <c r="AY17" s="13">
        <f>SUM(AUT_emp:POR_emp!AY17)</f>
        <v>0</v>
      </c>
      <c r="AZ17" s="13">
        <f>SUM(AUT_emp:POR_emp!AZ17)</f>
        <v>0</v>
      </c>
      <c r="BA17" s="13">
        <f>SUM(AUT_emp:POR_emp!BA17)</f>
        <v>0</v>
      </c>
      <c r="BB17" s="13">
        <f>SUM(AUT_emp:POR_emp!BB17)</f>
        <v>0</v>
      </c>
      <c r="BC17">
        <f t="shared" si="0"/>
        <v>21</v>
      </c>
      <c r="BD17" s="205">
        <f t="shared" si="1"/>
        <v>5.1470588235294115E-2</v>
      </c>
    </row>
    <row r="18" spans="1:56" ht="18" thickBot="1" x14ac:dyDescent="0.25">
      <c r="A18" s="243"/>
      <c r="B18" s="201" t="s">
        <v>43</v>
      </c>
      <c r="C18" s="5" t="s">
        <v>44</v>
      </c>
      <c r="D18" s="13">
        <f>SUM(AUT_emp:POR_emp!D18)</f>
        <v>-3</v>
      </c>
      <c r="E18" s="13">
        <f>SUM(AUT_emp:POR_emp!E18)</f>
        <v>0</v>
      </c>
      <c r="F18" s="13">
        <f>SUM(AUT_emp:POR_emp!F18)</f>
        <v>0</v>
      </c>
      <c r="G18" s="13">
        <f>SUM(AUT_emp:POR_emp!G18)</f>
        <v>0</v>
      </c>
      <c r="H18" s="13">
        <f>SUM(AUT_emp:POR_emp!H18)</f>
        <v>0</v>
      </c>
      <c r="I18" s="13">
        <f>SUM(AUT_emp:POR_emp!I18)</f>
        <v>0</v>
      </c>
      <c r="J18" s="13">
        <f>SUM(AUT_emp:POR_emp!J18)</f>
        <v>0</v>
      </c>
      <c r="K18" s="13">
        <f>SUM(AUT_emp:POR_emp!K18)</f>
        <v>0</v>
      </c>
      <c r="L18" s="13">
        <f>SUM(AUT_emp:POR_emp!L18)</f>
        <v>0</v>
      </c>
      <c r="M18" s="13">
        <f>SUM(AUT_emp:POR_emp!M18)</f>
        <v>0</v>
      </c>
      <c r="N18" s="13">
        <f>SUM(AUT_emp:POR_emp!N18)</f>
        <v>0</v>
      </c>
      <c r="O18" s="13">
        <f>SUM(AUT_emp:POR_emp!O18)</f>
        <v>0</v>
      </c>
      <c r="P18" s="13">
        <f>SUM(AUT_emp:POR_emp!P18)</f>
        <v>3</v>
      </c>
      <c r="Q18" s="13">
        <f>SUM(AUT_emp:POR_emp!Q18)</f>
        <v>0</v>
      </c>
      <c r="R18" s="13">
        <f>SUM(AUT_emp:POR_emp!R18)</f>
        <v>1</v>
      </c>
      <c r="S18" s="13">
        <f>SUM(AUT_emp:POR_emp!S18)</f>
        <v>3</v>
      </c>
      <c r="T18" s="13">
        <f>SUM(AUT_emp:POR_emp!T18)</f>
        <v>0</v>
      </c>
      <c r="U18" s="13">
        <f>SUM(AUT_emp:POR_emp!U18)</f>
        <v>2</v>
      </c>
      <c r="V18" s="13">
        <f>SUM(AUT_emp:POR_emp!V18)</f>
        <v>0</v>
      </c>
      <c r="W18" s="13">
        <f>SUM(AUT_emp:POR_emp!W18)</f>
        <v>1</v>
      </c>
      <c r="X18" s="13">
        <f>SUM(AUT_emp:POR_emp!X18)</f>
        <v>0</v>
      </c>
      <c r="Y18" s="13">
        <f>SUM(AUT_emp:POR_emp!Y18)</f>
        <v>1</v>
      </c>
      <c r="Z18" s="13">
        <f>SUM(AUT_emp:POR_emp!Z18)</f>
        <v>1</v>
      </c>
      <c r="AA18" s="13">
        <f>SUM(AUT_emp:POR_emp!AA18)</f>
        <v>0</v>
      </c>
      <c r="AB18" s="13">
        <f>SUM(AUT_emp:POR_emp!AB18)</f>
        <v>0</v>
      </c>
      <c r="AC18" s="13">
        <f>SUM(AUT_emp:POR_emp!AC18)</f>
        <v>1</v>
      </c>
      <c r="AD18" s="13">
        <f>SUM(AUT_emp:POR_emp!AD18)</f>
        <v>0</v>
      </c>
      <c r="AE18" s="13">
        <f>SUM(AUT_emp:POR_emp!AE18)</f>
        <v>0</v>
      </c>
      <c r="AF18" s="13">
        <f>SUM(AUT_emp:POR_emp!AF18)</f>
        <v>0</v>
      </c>
      <c r="AG18" s="13">
        <f>SUM(AUT_emp:POR_emp!AG18)</f>
        <v>1</v>
      </c>
      <c r="AH18" s="13">
        <f>SUM(AUT_emp:POR_emp!AH18)</f>
        <v>0</v>
      </c>
      <c r="AI18" s="13">
        <f>SUM(AUT_emp:POR_emp!AI18)</f>
        <v>0</v>
      </c>
      <c r="AJ18" s="13">
        <f>SUM(AUT_emp:POR_emp!AJ18)</f>
        <v>0</v>
      </c>
      <c r="AK18" s="13">
        <f>SUM(AUT_emp:POR_emp!AK18)</f>
        <v>0</v>
      </c>
      <c r="AL18" s="13">
        <f>SUM(AUT_emp:POR_emp!AL18)</f>
        <v>1</v>
      </c>
      <c r="AM18" s="13">
        <f>SUM(AUT_emp:POR_emp!AM18)</f>
        <v>0</v>
      </c>
      <c r="AN18" s="13">
        <f>SUM(AUT_emp:POR_emp!AN18)</f>
        <v>0</v>
      </c>
      <c r="AO18" s="13">
        <f>SUM(AUT_emp:POR_emp!AO18)</f>
        <v>0</v>
      </c>
      <c r="AP18" s="13">
        <f>SUM(AUT_emp:POR_emp!AP18)</f>
        <v>0</v>
      </c>
      <c r="AQ18" s="13">
        <f>SUM(AUT_emp:POR_emp!AQ18)</f>
        <v>0</v>
      </c>
      <c r="AR18" s="13">
        <f>SUM(AUT_emp:POR_emp!AR18)</f>
        <v>0</v>
      </c>
      <c r="AS18" s="13">
        <f>SUM(AUT_emp:POR_emp!AS18)</f>
        <v>0</v>
      </c>
      <c r="AT18" s="13">
        <f>SUM(AUT_emp:POR_emp!AT18)</f>
        <v>0</v>
      </c>
      <c r="AU18" s="13">
        <f>SUM(AUT_emp:POR_emp!AU18)</f>
        <v>0</v>
      </c>
      <c r="AV18" s="13">
        <f>SUM(AUT_emp:POR_emp!AV18)</f>
        <v>0</v>
      </c>
      <c r="AW18" s="13">
        <f>SUM(AUT_emp:POR_emp!AW18)</f>
        <v>0</v>
      </c>
      <c r="AX18" s="13">
        <f>SUM(AUT_emp:POR_emp!AX18)</f>
        <v>0</v>
      </c>
      <c r="AY18" s="13">
        <f>SUM(AUT_emp:POR_emp!AY18)</f>
        <v>0</v>
      </c>
      <c r="AZ18" s="13">
        <f>SUM(AUT_emp:POR_emp!AZ18)</f>
        <v>0</v>
      </c>
      <c r="BA18" s="13">
        <f>SUM(AUT_emp:POR_emp!BA18)</f>
        <v>0</v>
      </c>
      <c r="BB18" s="13">
        <f>SUM(AUT_emp:POR_emp!BB18)</f>
        <v>0</v>
      </c>
      <c r="BC18">
        <f t="shared" si="0"/>
        <v>12</v>
      </c>
      <c r="BD18" s="205">
        <f t="shared" si="1"/>
        <v>2.9411764705882353E-2</v>
      </c>
    </row>
    <row r="19" spans="1:56" ht="18" thickBot="1" x14ac:dyDescent="0.25">
      <c r="A19" s="243"/>
      <c r="B19" s="201" t="s">
        <v>43</v>
      </c>
      <c r="C19" s="6" t="s">
        <v>97</v>
      </c>
      <c r="D19" s="13">
        <f>SUM(AUT_emp:POR_emp!D19)</f>
        <v>1</v>
      </c>
      <c r="E19" s="13">
        <f>SUM(AUT_emp:POR_emp!E19)</f>
        <v>0</v>
      </c>
      <c r="F19" s="13">
        <f>SUM(AUT_emp:POR_emp!F19)</f>
        <v>0</v>
      </c>
      <c r="G19" s="13">
        <f>SUM(AUT_emp:POR_emp!G19)</f>
        <v>0</v>
      </c>
      <c r="H19" s="13">
        <f>SUM(AUT_emp:POR_emp!H19)</f>
        <v>0</v>
      </c>
      <c r="I19" s="13">
        <f>SUM(AUT_emp:POR_emp!I19)</f>
        <v>0</v>
      </c>
      <c r="J19" s="13">
        <f>SUM(AUT_emp:POR_emp!J19)</f>
        <v>0</v>
      </c>
      <c r="K19" s="13">
        <f>SUM(AUT_emp:POR_emp!K19)</f>
        <v>0</v>
      </c>
      <c r="L19" s="13">
        <f>SUM(AUT_emp:POR_emp!L19)</f>
        <v>0</v>
      </c>
      <c r="M19" s="13">
        <f>SUM(AUT_emp:POR_emp!M19)</f>
        <v>0</v>
      </c>
      <c r="N19" s="13">
        <f>SUM(AUT_emp:POR_emp!N19)</f>
        <v>0</v>
      </c>
      <c r="O19" s="13">
        <f>SUM(AUT_emp:POR_emp!O19)</f>
        <v>0</v>
      </c>
      <c r="P19" s="13">
        <f>SUM(AUT_emp:POR_emp!P19)</f>
        <v>4</v>
      </c>
      <c r="Q19" s="13">
        <f>SUM(AUT_emp:POR_emp!Q19)</f>
        <v>0</v>
      </c>
      <c r="R19" s="13">
        <f>SUM(AUT_emp:POR_emp!R19)</f>
        <v>2</v>
      </c>
      <c r="S19" s="13">
        <f>SUM(AUT_emp:POR_emp!S19)</f>
        <v>1</v>
      </c>
      <c r="T19" s="13">
        <f>SUM(AUT_emp:POR_emp!T19)</f>
        <v>0</v>
      </c>
      <c r="U19" s="13">
        <f>SUM(AUT_emp:POR_emp!U19)</f>
        <v>3</v>
      </c>
      <c r="V19" s="13">
        <f>SUM(AUT_emp:POR_emp!V19)</f>
        <v>1</v>
      </c>
      <c r="W19" s="13">
        <f>SUM(AUT_emp:POR_emp!W19)</f>
        <v>2</v>
      </c>
      <c r="X19" s="13">
        <f>SUM(AUT_emp:POR_emp!X19)</f>
        <v>1</v>
      </c>
      <c r="Y19" s="13">
        <f>SUM(AUT_emp:POR_emp!Y19)</f>
        <v>1</v>
      </c>
      <c r="Z19" s="13">
        <f>SUM(AUT_emp:POR_emp!Z19)</f>
        <v>1</v>
      </c>
      <c r="AA19" s="13">
        <f>SUM(AUT_emp:POR_emp!AA19)</f>
        <v>0</v>
      </c>
      <c r="AB19" s="13">
        <f>SUM(AUT_emp:POR_emp!AB19)</f>
        <v>0</v>
      </c>
      <c r="AC19" s="13">
        <f>SUM(AUT_emp:POR_emp!AC19)</f>
        <v>1</v>
      </c>
      <c r="AD19" s="13">
        <f>SUM(AUT_emp:POR_emp!AD19)</f>
        <v>0</v>
      </c>
      <c r="AE19" s="13">
        <f>SUM(AUT_emp:POR_emp!AE19)</f>
        <v>0</v>
      </c>
      <c r="AF19" s="13">
        <f>SUM(AUT_emp:POR_emp!AF19)</f>
        <v>1</v>
      </c>
      <c r="AG19" s="13">
        <f>SUM(AUT_emp:POR_emp!AG19)</f>
        <v>1</v>
      </c>
      <c r="AH19" s="13">
        <f>SUM(AUT_emp:POR_emp!AH19)</f>
        <v>0</v>
      </c>
      <c r="AI19" s="13">
        <f>SUM(AUT_emp:POR_emp!AI19)</f>
        <v>0</v>
      </c>
      <c r="AJ19" s="13">
        <f>SUM(AUT_emp:POR_emp!AJ19)</f>
        <v>0</v>
      </c>
      <c r="AK19" s="13">
        <f>SUM(AUT_emp:POR_emp!AK19)</f>
        <v>0</v>
      </c>
      <c r="AL19" s="13">
        <f>SUM(AUT_emp:POR_emp!AL19)</f>
        <v>1</v>
      </c>
      <c r="AM19" s="13">
        <f>SUM(AUT_emp:POR_emp!AM19)</f>
        <v>0</v>
      </c>
      <c r="AN19" s="13">
        <f>SUM(AUT_emp:POR_emp!AN19)</f>
        <v>0</v>
      </c>
      <c r="AO19" s="13">
        <f>SUM(AUT_emp:POR_emp!AO19)</f>
        <v>0</v>
      </c>
      <c r="AP19" s="13">
        <f>SUM(AUT_emp:POR_emp!AP19)</f>
        <v>1</v>
      </c>
      <c r="AQ19" s="13">
        <f>SUM(AUT_emp:POR_emp!AQ19)</f>
        <v>2</v>
      </c>
      <c r="AR19" s="13">
        <f>SUM(AUT_emp:POR_emp!AR19)</f>
        <v>1</v>
      </c>
      <c r="AS19" s="13">
        <f>SUM(AUT_emp:POR_emp!AS19)</f>
        <v>2</v>
      </c>
      <c r="AT19" s="13">
        <f>SUM(AUT_emp:POR_emp!AT19)</f>
        <v>0</v>
      </c>
      <c r="AU19" s="13">
        <f>SUM(AUT_emp:POR_emp!AU19)</f>
        <v>0</v>
      </c>
      <c r="AV19" s="13">
        <f>SUM(AUT_emp:POR_emp!AV19)</f>
        <v>0</v>
      </c>
      <c r="AW19" s="13">
        <f>SUM(AUT_emp:POR_emp!AW19)</f>
        <v>0</v>
      </c>
      <c r="AX19" s="13">
        <f>SUM(AUT_emp:POR_emp!AX19)</f>
        <v>0</v>
      </c>
      <c r="AY19" s="13">
        <f>SUM(AUT_emp:POR_emp!AY19)</f>
        <v>0</v>
      </c>
      <c r="AZ19" s="13">
        <f>SUM(AUT_emp:POR_emp!AZ19)</f>
        <v>0</v>
      </c>
      <c r="BA19" s="13">
        <f>SUM(AUT_emp:POR_emp!BA19)</f>
        <v>0</v>
      </c>
      <c r="BB19" s="13">
        <f>SUM(AUT_emp:POR_emp!BB19)</f>
        <v>0</v>
      </c>
      <c r="BC19">
        <f t="shared" si="0"/>
        <v>27</v>
      </c>
      <c r="BD19" s="205">
        <f t="shared" si="1"/>
        <v>6.6176470588235295E-2</v>
      </c>
    </row>
    <row r="20" spans="1:56" ht="18" thickBot="1" x14ac:dyDescent="0.25">
      <c r="A20" s="243"/>
      <c r="B20" s="201" t="s">
        <v>43</v>
      </c>
      <c r="C20" s="6" t="s">
        <v>95</v>
      </c>
      <c r="D20" s="13">
        <f>SUM(AUT_emp:POR_emp!D20)</f>
        <v>-5</v>
      </c>
      <c r="E20" s="13">
        <f>SUM(AUT_emp:POR_emp!E20)</f>
        <v>0</v>
      </c>
      <c r="F20" s="13">
        <f>SUM(AUT_emp:POR_emp!F20)</f>
        <v>0</v>
      </c>
      <c r="G20" s="13">
        <f>SUM(AUT_emp:POR_emp!G20)</f>
        <v>0</v>
      </c>
      <c r="H20" s="13">
        <f>SUM(AUT_emp:POR_emp!H20)</f>
        <v>0</v>
      </c>
      <c r="I20" s="13">
        <f>SUM(AUT_emp:POR_emp!I20)</f>
        <v>-3</v>
      </c>
      <c r="J20" s="13">
        <f>SUM(AUT_emp:POR_emp!J20)</f>
        <v>-1</v>
      </c>
      <c r="K20" s="13">
        <f>SUM(AUT_emp:POR_emp!K20)</f>
        <v>-2</v>
      </c>
      <c r="L20" s="13">
        <f>SUM(AUT_emp:POR_emp!L20)</f>
        <v>-4</v>
      </c>
      <c r="M20" s="13">
        <f>SUM(AUT_emp:POR_emp!M20)</f>
        <v>0</v>
      </c>
      <c r="N20" s="13">
        <f>SUM(AUT_emp:POR_emp!N20)</f>
        <v>0</v>
      </c>
      <c r="O20" s="13">
        <f>SUM(AUT_emp:POR_emp!O20)</f>
        <v>0</v>
      </c>
      <c r="P20" s="13">
        <f>SUM(AUT_emp:POR_emp!P20)</f>
        <v>4</v>
      </c>
      <c r="Q20" s="13">
        <f>SUM(AUT_emp:POR_emp!Q20)</f>
        <v>1</v>
      </c>
      <c r="R20" s="13">
        <f>SUM(AUT_emp:POR_emp!R20)</f>
        <v>1</v>
      </c>
      <c r="S20" s="13">
        <f>SUM(AUT_emp:POR_emp!S20)</f>
        <v>0</v>
      </c>
      <c r="T20" s="13">
        <f>SUM(AUT_emp:POR_emp!T20)</f>
        <v>0</v>
      </c>
      <c r="U20" s="13">
        <f>SUM(AUT_emp:POR_emp!U20)</f>
        <v>3</v>
      </c>
      <c r="V20" s="13">
        <f>SUM(AUT_emp:POR_emp!V20)</f>
        <v>0</v>
      </c>
      <c r="W20" s="13">
        <f>SUM(AUT_emp:POR_emp!W20)</f>
        <v>1</v>
      </c>
      <c r="X20" s="13">
        <f>SUM(AUT_emp:POR_emp!X20)</f>
        <v>0</v>
      </c>
      <c r="Y20" s="13">
        <f>SUM(AUT_emp:POR_emp!Y20)</f>
        <v>0</v>
      </c>
      <c r="Z20" s="13">
        <f>SUM(AUT_emp:POR_emp!Z20)</f>
        <v>1</v>
      </c>
      <c r="AA20" s="13">
        <f>SUM(AUT_emp:POR_emp!AA20)</f>
        <v>0</v>
      </c>
      <c r="AB20" s="13">
        <f>SUM(AUT_emp:POR_emp!AB20)</f>
        <v>1</v>
      </c>
      <c r="AC20" s="13">
        <f>SUM(AUT_emp:POR_emp!AC20)</f>
        <v>1</v>
      </c>
      <c r="AD20" s="13">
        <f>SUM(AUT_emp:POR_emp!AD20)</f>
        <v>0</v>
      </c>
      <c r="AE20" s="13">
        <f>SUM(AUT_emp:POR_emp!AE20)</f>
        <v>0</v>
      </c>
      <c r="AF20" s="13">
        <f>SUM(AUT_emp:POR_emp!AF20)</f>
        <v>0</v>
      </c>
      <c r="AG20" s="13">
        <f>SUM(AUT_emp:POR_emp!AG20)</f>
        <v>1</v>
      </c>
      <c r="AH20" s="13">
        <f>SUM(AUT_emp:POR_emp!AH20)</f>
        <v>0</v>
      </c>
      <c r="AI20" s="13">
        <f>SUM(AUT_emp:POR_emp!AI20)</f>
        <v>0</v>
      </c>
      <c r="AJ20" s="13">
        <f>SUM(AUT_emp:POR_emp!AJ20)</f>
        <v>0</v>
      </c>
      <c r="AK20" s="13">
        <f>SUM(AUT_emp:POR_emp!AK20)</f>
        <v>0</v>
      </c>
      <c r="AL20" s="13">
        <f>SUM(AUT_emp:POR_emp!AL20)</f>
        <v>1</v>
      </c>
      <c r="AM20" s="13">
        <f>SUM(AUT_emp:POR_emp!AM20)</f>
        <v>0</v>
      </c>
      <c r="AN20" s="13">
        <f>SUM(AUT_emp:POR_emp!AN20)</f>
        <v>0</v>
      </c>
      <c r="AO20" s="13">
        <f>SUM(AUT_emp:POR_emp!AO20)</f>
        <v>0</v>
      </c>
      <c r="AP20" s="13">
        <f>SUM(AUT_emp:POR_emp!AP20)</f>
        <v>0</v>
      </c>
      <c r="AQ20" s="13">
        <f>SUM(AUT_emp:POR_emp!AQ20)</f>
        <v>0</v>
      </c>
      <c r="AR20" s="13">
        <f>SUM(AUT_emp:POR_emp!AR20)</f>
        <v>0</v>
      </c>
      <c r="AS20" s="13">
        <f>SUM(AUT_emp:POR_emp!AS20)</f>
        <v>0</v>
      </c>
      <c r="AT20" s="13">
        <f>SUM(AUT_emp:POR_emp!AT20)</f>
        <v>0</v>
      </c>
      <c r="AU20" s="13">
        <f>SUM(AUT_emp:POR_emp!AU20)</f>
        <v>0</v>
      </c>
      <c r="AV20" s="13">
        <f>SUM(AUT_emp:POR_emp!AV20)</f>
        <v>0</v>
      </c>
      <c r="AW20" s="13">
        <f>SUM(AUT_emp:POR_emp!AW20)</f>
        <v>0</v>
      </c>
      <c r="AX20" s="13">
        <f>SUM(AUT_emp:POR_emp!AX20)</f>
        <v>0</v>
      </c>
      <c r="AY20" s="13">
        <f>SUM(AUT_emp:POR_emp!AY20)</f>
        <v>0</v>
      </c>
      <c r="AZ20" s="13">
        <f>SUM(AUT_emp:POR_emp!AZ20)</f>
        <v>-1</v>
      </c>
      <c r="BA20" s="13">
        <f>SUM(AUT_emp:POR_emp!BA20)</f>
        <v>0</v>
      </c>
      <c r="BB20" s="13">
        <f>SUM(AUT_emp:POR_emp!BB20)</f>
        <v>0</v>
      </c>
      <c r="BC20">
        <f t="shared" si="0"/>
        <v>-1</v>
      </c>
      <c r="BD20" s="205">
        <f t="shared" si="1"/>
        <v>-2.4509803921568627E-3</v>
      </c>
    </row>
    <row r="21" spans="1:56" ht="35" thickBot="1" x14ac:dyDescent="0.25">
      <c r="A21" s="243"/>
      <c r="B21" s="201" t="s">
        <v>43</v>
      </c>
      <c r="C21" s="6" t="s">
        <v>139</v>
      </c>
      <c r="D21" s="13">
        <f>SUM(AUT_emp:POR_emp!D21)</f>
        <v>1</v>
      </c>
      <c r="E21" s="13">
        <f>SUM(AUT_emp:POR_emp!E21)</f>
        <v>0</v>
      </c>
      <c r="F21" s="13">
        <f>SUM(AUT_emp:POR_emp!F21)</f>
        <v>0</v>
      </c>
      <c r="G21" s="13">
        <f>SUM(AUT_emp:POR_emp!G21)</f>
        <v>0</v>
      </c>
      <c r="H21" s="13">
        <f>SUM(AUT_emp:POR_emp!H21)</f>
        <v>0</v>
      </c>
      <c r="I21" s="13">
        <f>SUM(AUT_emp:POR_emp!I21)</f>
        <v>0</v>
      </c>
      <c r="J21" s="13">
        <f>SUM(AUT_emp:POR_emp!J21)</f>
        <v>0</v>
      </c>
      <c r="K21" s="13">
        <f>SUM(AUT_emp:POR_emp!K21)</f>
        <v>0</v>
      </c>
      <c r="L21" s="13">
        <f>SUM(AUT_emp:POR_emp!L21)</f>
        <v>0</v>
      </c>
      <c r="M21" s="13">
        <f>SUM(AUT_emp:POR_emp!M21)</f>
        <v>0</v>
      </c>
      <c r="N21" s="13">
        <f>SUM(AUT_emp:POR_emp!N21)</f>
        <v>0</v>
      </c>
      <c r="O21" s="13">
        <f>SUM(AUT_emp:POR_emp!O21)</f>
        <v>0</v>
      </c>
      <c r="P21" s="13">
        <f>SUM(AUT_emp:POR_emp!P21)</f>
        <v>3</v>
      </c>
      <c r="Q21" s="13">
        <f>SUM(AUT_emp:POR_emp!Q21)</f>
        <v>0</v>
      </c>
      <c r="R21" s="13">
        <f>SUM(AUT_emp:POR_emp!R21)</f>
        <v>2</v>
      </c>
      <c r="S21" s="13">
        <f>SUM(AUT_emp:POR_emp!S21)</f>
        <v>1</v>
      </c>
      <c r="T21" s="13">
        <f>SUM(AUT_emp:POR_emp!T21)</f>
        <v>0</v>
      </c>
      <c r="U21" s="13">
        <f>SUM(AUT_emp:POR_emp!U21)</f>
        <v>2</v>
      </c>
      <c r="V21" s="13">
        <f>SUM(AUT_emp:POR_emp!V21)</f>
        <v>0</v>
      </c>
      <c r="W21" s="13">
        <f>SUM(AUT_emp:POR_emp!W21)</f>
        <v>1</v>
      </c>
      <c r="X21" s="13">
        <f>SUM(AUT_emp:POR_emp!X21)</f>
        <v>0</v>
      </c>
      <c r="Y21" s="13">
        <f>SUM(AUT_emp:POR_emp!Y21)</f>
        <v>1</v>
      </c>
      <c r="Z21" s="13">
        <f>SUM(AUT_emp:POR_emp!Z21)</f>
        <v>1</v>
      </c>
      <c r="AA21" s="13">
        <f>SUM(AUT_emp:POR_emp!AA21)</f>
        <v>1</v>
      </c>
      <c r="AB21" s="13">
        <f>SUM(AUT_emp:POR_emp!AB21)</f>
        <v>1</v>
      </c>
      <c r="AC21" s="13">
        <f>SUM(AUT_emp:POR_emp!AC21)</f>
        <v>0</v>
      </c>
      <c r="AD21" s="13">
        <f>SUM(AUT_emp:POR_emp!AD21)</f>
        <v>0</v>
      </c>
      <c r="AE21" s="13">
        <f>SUM(AUT_emp:POR_emp!AE21)</f>
        <v>0</v>
      </c>
      <c r="AF21" s="13">
        <f>SUM(AUT_emp:POR_emp!AF21)</f>
        <v>0</v>
      </c>
      <c r="AG21" s="13">
        <f>SUM(AUT_emp:POR_emp!AG21)</f>
        <v>1</v>
      </c>
      <c r="AH21" s="13">
        <f>SUM(AUT_emp:POR_emp!AH21)</f>
        <v>0</v>
      </c>
      <c r="AI21" s="13">
        <f>SUM(AUT_emp:POR_emp!AI21)</f>
        <v>1</v>
      </c>
      <c r="AJ21" s="13">
        <f>SUM(AUT_emp:POR_emp!AJ21)</f>
        <v>0</v>
      </c>
      <c r="AK21" s="13">
        <f>SUM(AUT_emp:POR_emp!AK21)</f>
        <v>0</v>
      </c>
      <c r="AL21" s="13">
        <f>SUM(AUT_emp:POR_emp!AL21)</f>
        <v>1</v>
      </c>
      <c r="AM21" s="13">
        <f>SUM(AUT_emp:POR_emp!AM21)</f>
        <v>0</v>
      </c>
      <c r="AN21" s="13">
        <f>SUM(AUT_emp:POR_emp!AN21)</f>
        <v>0</v>
      </c>
      <c r="AO21" s="13">
        <f>SUM(AUT_emp:POR_emp!AO21)</f>
        <v>0</v>
      </c>
      <c r="AP21" s="13">
        <f>SUM(AUT_emp:POR_emp!AP21)</f>
        <v>0</v>
      </c>
      <c r="AQ21" s="13">
        <f>SUM(AUT_emp:POR_emp!AQ21)</f>
        <v>0</v>
      </c>
      <c r="AR21" s="13">
        <f>SUM(AUT_emp:POR_emp!AR21)</f>
        <v>1</v>
      </c>
      <c r="AS21" s="13">
        <f>SUM(AUT_emp:POR_emp!AS21)</f>
        <v>0</v>
      </c>
      <c r="AT21" s="13">
        <f>SUM(AUT_emp:POR_emp!AT21)</f>
        <v>0</v>
      </c>
      <c r="AU21" s="13">
        <f>SUM(AUT_emp:POR_emp!AU21)</f>
        <v>0</v>
      </c>
      <c r="AV21" s="13">
        <f>SUM(AUT_emp:POR_emp!AV21)</f>
        <v>0</v>
      </c>
      <c r="AW21" s="13">
        <f>SUM(AUT_emp:POR_emp!AW21)</f>
        <v>0</v>
      </c>
      <c r="AX21" s="13">
        <f>SUM(AUT_emp:POR_emp!AX21)</f>
        <v>1</v>
      </c>
      <c r="AY21" s="13">
        <f>SUM(AUT_emp:POR_emp!AY21)</f>
        <v>1</v>
      </c>
      <c r="AZ21" s="13">
        <f>SUM(AUT_emp:POR_emp!AZ21)</f>
        <v>0</v>
      </c>
      <c r="BA21" s="13">
        <f>SUM(AUT_emp:POR_emp!BA21)</f>
        <v>1</v>
      </c>
      <c r="BB21" s="13">
        <f>SUM(AUT_emp:POR_emp!BB21)</f>
        <v>0</v>
      </c>
      <c r="BC21">
        <f t="shared" si="0"/>
        <v>21</v>
      </c>
      <c r="BD21" s="205">
        <f t="shared" si="1"/>
        <v>5.1470588235294115E-2</v>
      </c>
    </row>
    <row r="22" spans="1:56" ht="18" thickBot="1" x14ac:dyDescent="0.25">
      <c r="A22" s="243"/>
      <c r="B22" s="201" t="s">
        <v>43</v>
      </c>
      <c r="C22" s="6" t="s">
        <v>98</v>
      </c>
      <c r="D22" s="13">
        <f>SUM(AUT_emp:POR_emp!D22)</f>
        <v>0</v>
      </c>
      <c r="E22" s="13">
        <f>SUM(AUT_emp:POR_emp!E22)</f>
        <v>0</v>
      </c>
      <c r="F22" s="13">
        <f>SUM(AUT_emp:POR_emp!F22)</f>
        <v>0</v>
      </c>
      <c r="G22" s="13">
        <f>SUM(AUT_emp:POR_emp!G22)</f>
        <v>0</v>
      </c>
      <c r="H22" s="13">
        <f>SUM(AUT_emp:POR_emp!H22)</f>
        <v>0</v>
      </c>
      <c r="I22" s="13">
        <f>SUM(AUT_emp:POR_emp!I22)</f>
        <v>0</v>
      </c>
      <c r="J22" s="13">
        <f>SUM(AUT_emp:POR_emp!J22)</f>
        <v>0</v>
      </c>
      <c r="K22" s="13">
        <f>SUM(AUT_emp:POR_emp!K22)</f>
        <v>0</v>
      </c>
      <c r="L22" s="13">
        <f>SUM(AUT_emp:POR_emp!L22)</f>
        <v>0</v>
      </c>
      <c r="M22" s="13">
        <f>SUM(AUT_emp:POR_emp!M22)</f>
        <v>0</v>
      </c>
      <c r="N22" s="13">
        <f>SUM(AUT_emp:POR_emp!N22)</f>
        <v>0</v>
      </c>
      <c r="O22" s="13">
        <f>SUM(AUT_emp:POR_emp!O22)</f>
        <v>2</v>
      </c>
      <c r="P22" s="13">
        <f>SUM(AUT_emp:POR_emp!P22)</f>
        <v>3</v>
      </c>
      <c r="Q22" s="13">
        <f>SUM(AUT_emp:POR_emp!Q22)</f>
        <v>0</v>
      </c>
      <c r="R22" s="13">
        <f>SUM(AUT_emp:POR_emp!R22)</f>
        <v>1</v>
      </c>
      <c r="S22" s="13">
        <f>SUM(AUT_emp:POR_emp!S22)</f>
        <v>0</v>
      </c>
      <c r="T22" s="13">
        <f>SUM(AUT_emp:POR_emp!T22)</f>
        <v>0</v>
      </c>
      <c r="U22" s="13">
        <f>SUM(AUT_emp:POR_emp!U22)</f>
        <v>3</v>
      </c>
      <c r="V22" s="13">
        <f>SUM(AUT_emp:POR_emp!V22)</f>
        <v>2</v>
      </c>
      <c r="W22" s="13">
        <f>SUM(AUT_emp:POR_emp!W22)</f>
        <v>1</v>
      </c>
      <c r="X22" s="13">
        <f>SUM(AUT_emp:POR_emp!X22)</f>
        <v>0</v>
      </c>
      <c r="Y22" s="13">
        <f>SUM(AUT_emp:POR_emp!Y22)</f>
        <v>0</v>
      </c>
      <c r="Z22" s="13">
        <f>SUM(AUT_emp:POR_emp!Z22)</f>
        <v>1</v>
      </c>
      <c r="AA22" s="13">
        <f>SUM(AUT_emp:POR_emp!AA22)</f>
        <v>1</v>
      </c>
      <c r="AB22" s="13">
        <f>SUM(AUT_emp:POR_emp!AB22)</f>
        <v>3</v>
      </c>
      <c r="AC22" s="13">
        <f>SUM(AUT_emp:POR_emp!AC22)</f>
        <v>1</v>
      </c>
      <c r="AD22" s="13">
        <f>SUM(AUT_emp:POR_emp!AD22)</f>
        <v>0</v>
      </c>
      <c r="AE22" s="13">
        <f>SUM(AUT_emp:POR_emp!AE22)</f>
        <v>0</v>
      </c>
      <c r="AF22" s="13">
        <f>SUM(AUT_emp:POR_emp!AF22)</f>
        <v>0</v>
      </c>
      <c r="AG22" s="13">
        <f>SUM(AUT_emp:POR_emp!AG22)</f>
        <v>1</v>
      </c>
      <c r="AH22" s="13">
        <f>SUM(AUT_emp:POR_emp!AH22)</f>
        <v>0</v>
      </c>
      <c r="AI22" s="13">
        <f>SUM(AUT_emp:POR_emp!AI22)</f>
        <v>0</v>
      </c>
      <c r="AJ22" s="13">
        <f>SUM(AUT_emp:POR_emp!AJ22)</f>
        <v>0</v>
      </c>
      <c r="AK22" s="13">
        <f>SUM(AUT_emp:POR_emp!AK22)</f>
        <v>0</v>
      </c>
      <c r="AL22" s="13">
        <f>SUM(AUT_emp:POR_emp!AL22)</f>
        <v>1</v>
      </c>
      <c r="AM22" s="13">
        <f>SUM(AUT_emp:POR_emp!AM22)</f>
        <v>0</v>
      </c>
      <c r="AN22" s="13">
        <f>SUM(AUT_emp:POR_emp!AN22)</f>
        <v>0</v>
      </c>
      <c r="AO22" s="13">
        <f>SUM(AUT_emp:POR_emp!AO22)</f>
        <v>0</v>
      </c>
      <c r="AP22" s="13">
        <f>SUM(AUT_emp:POR_emp!AP22)</f>
        <v>1</v>
      </c>
      <c r="AQ22" s="13">
        <f>SUM(AUT_emp:POR_emp!AQ22)</f>
        <v>1</v>
      </c>
      <c r="AR22" s="13">
        <f>SUM(AUT_emp:POR_emp!AR22)</f>
        <v>1</v>
      </c>
      <c r="AS22" s="13">
        <f>SUM(AUT_emp:POR_emp!AS22)</f>
        <v>1</v>
      </c>
      <c r="AT22" s="13">
        <f>SUM(AUT_emp:POR_emp!AT22)</f>
        <v>0</v>
      </c>
      <c r="AU22" s="13">
        <f>SUM(AUT_emp:POR_emp!AU22)</f>
        <v>0</v>
      </c>
      <c r="AV22" s="13">
        <f>SUM(AUT_emp:POR_emp!AV22)</f>
        <v>0</v>
      </c>
      <c r="AW22" s="13">
        <f>SUM(AUT_emp:POR_emp!AW22)</f>
        <v>2</v>
      </c>
      <c r="AX22" s="13">
        <f>SUM(AUT_emp:POR_emp!AX22)</f>
        <v>0</v>
      </c>
      <c r="AY22" s="13">
        <f>SUM(AUT_emp:POR_emp!AY22)</f>
        <v>0</v>
      </c>
      <c r="AZ22" s="13">
        <f>SUM(AUT_emp:POR_emp!AZ22)</f>
        <v>0</v>
      </c>
      <c r="BA22" s="13">
        <f>SUM(AUT_emp:POR_emp!BA22)</f>
        <v>0</v>
      </c>
      <c r="BB22" s="13">
        <f>SUM(AUT_emp:POR_emp!BB22)</f>
        <v>0</v>
      </c>
      <c r="BC22">
        <f t="shared" si="0"/>
        <v>26</v>
      </c>
      <c r="BD22" s="205">
        <f t="shared" si="1"/>
        <v>6.3725490196078427E-2</v>
      </c>
    </row>
    <row r="23" spans="1:56" ht="18" thickBot="1" x14ac:dyDescent="0.25">
      <c r="A23" s="243"/>
      <c r="B23" s="201" t="s">
        <v>43</v>
      </c>
      <c r="C23" s="7" t="s">
        <v>45</v>
      </c>
      <c r="D23" s="13">
        <f>SUM(AUT_emp:POR_emp!D23)</f>
        <v>0</v>
      </c>
      <c r="E23" s="13">
        <f>SUM(AUT_emp:POR_emp!E23)</f>
        <v>0</v>
      </c>
      <c r="F23" s="13">
        <f>SUM(AUT_emp:POR_emp!F23)</f>
        <v>0</v>
      </c>
      <c r="G23" s="13">
        <f>SUM(AUT_emp:POR_emp!G23)</f>
        <v>0</v>
      </c>
      <c r="H23" s="13">
        <f>SUM(AUT_emp:POR_emp!H23)</f>
        <v>0</v>
      </c>
      <c r="I23" s="13">
        <f>SUM(AUT_emp:POR_emp!I23)</f>
        <v>0</v>
      </c>
      <c r="J23" s="13">
        <f>SUM(AUT_emp:POR_emp!J23)</f>
        <v>0</v>
      </c>
      <c r="K23" s="13">
        <f>SUM(AUT_emp:POR_emp!K23)</f>
        <v>0</v>
      </c>
      <c r="L23" s="13">
        <f>SUM(AUT_emp:POR_emp!L23)</f>
        <v>0</v>
      </c>
      <c r="M23" s="13">
        <f>SUM(AUT_emp:POR_emp!M23)</f>
        <v>0</v>
      </c>
      <c r="N23" s="13">
        <f>SUM(AUT_emp:POR_emp!N23)</f>
        <v>0</v>
      </c>
      <c r="O23" s="13">
        <f>SUM(AUT_emp:POR_emp!O23)</f>
        <v>0</v>
      </c>
      <c r="P23" s="13">
        <f>SUM(AUT_emp:POR_emp!P23)</f>
        <v>5</v>
      </c>
      <c r="Q23" s="13">
        <f>SUM(AUT_emp:POR_emp!Q23)</f>
        <v>0</v>
      </c>
      <c r="R23" s="13">
        <f>SUM(AUT_emp:POR_emp!R23)</f>
        <v>1</v>
      </c>
      <c r="S23" s="13">
        <f>SUM(AUT_emp:POR_emp!S23)</f>
        <v>0</v>
      </c>
      <c r="T23" s="13">
        <f>SUM(AUT_emp:POR_emp!T23)</f>
        <v>0</v>
      </c>
      <c r="U23" s="13">
        <f>SUM(AUT_emp:POR_emp!U23)</f>
        <v>4</v>
      </c>
      <c r="V23" s="13">
        <f>SUM(AUT_emp:POR_emp!V23)</f>
        <v>0</v>
      </c>
      <c r="W23" s="13">
        <f>SUM(AUT_emp:POR_emp!W23)</f>
        <v>3</v>
      </c>
      <c r="X23" s="13">
        <f>SUM(AUT_emp:POR_emp!X23)</f>
        <v>0</v>
      </c>
      <c r="Y23" s="13">
        <f>SUM(AUT_emp:POR_emp!Y23)</f>
        <v>0</v>
      </c>
      <c r="Z23" s="13">
        <f>SUM(AUT_emp:POR_emp!Z23)</f>
        <v>1</v>
      </c>
      <c r="AA23" s="13">
        <f>SUM(AUT_emp:POR_emp!AA23)</f>
        <v>1</v>
      </c>
      <c r="AB23" s="13">
        <f>SUM(AUT_emp:POR_emp!AB23)</f>
        <v>0</v>
      </c>
      <c r="AC23" s="13">
        <f>SUM(AUT_emp:POR_emp!AC23)</f>
        <v>1</v>
      </c>
      <c r="AD23" s="13">
        <f>SUM(AUT_emp:POR_emp!AD23)</f>
        <v>0</v>
      </c>
      <c r="AE23" s="13">
        <f>SUM(AUT_emp:POR_emp!AE23)</f>
        <v>0</v>
      </c>
      <c r="AF23" s="13">
        <f>SUM(AUT_emp:POR_emp!AF23)</f>
        <v>0</v>
      </c>
      <c r="AG23" s="13">
        <f>SUM(AUT_emp:POR_emp!AG23)</f>
        <v>0</v>
      </c>
      <c r="AH23" s="13">
        <f>SUM(AUT_emp:POR_emp!AH23)</f>
        <v>0</v>
      </c>
      <c r="AI23" s="13">
        <f>SUM(AUT_emp:POR_emp!AI23)</f>
        <v>0</v>
      </c>
      <c r="AJ23" s="13">
        <f>SUM(AUT_emp:POR_emp!AJ23)</f>
        <v>0</v>
      </c>
      <c r="AK23" s="13">
        <f>SUM(AUT_emp:POR_emp!AK23)</f>
        <v>0</v>
      </c>
      <c r="AL23" s="13">
        <f>SUM(AUT_emp:POR_emp!AL23)</f>
        <v>1</v>
      </c>
      <c r="AM23" s="13">
        <f>SUM(AUT_emp:POR_emp!AM23)</f>
        <v>1</v>
      </c>
      <c r="AN23" s="13">
        <f>SUM(AUT_emp:POR_emp!AN23)</f>
        <v>1</v>
      </c>
      <c r="AO23" s="13">
        <f>SUM(AUT_emp:POR_emp!AO23)</f>
        <v>1</v>
      </c>
      <c r="AP23" s="13">
        <f>SUM(AUT_emp:POR_emp!AP23)</f>
        <v>0</v>
      </c>
      <c r="AQ23" s="13">
        <f>SUM(AUT_emp:POR_emp!AQ23)</f>
        <v>-1</v>
      </c>
      <c r="AR23" s="13">
        <f>SUM(AUT_emp:POR_emp!AR23)</f>
        <v>0</v>
      </c>
      <c r="AS23" s="13">
        <f>SUM(AUT_emp:POR_emp!AS23)</f>
        <v>0</v>
      </c>
      <c r="AT23" s="13">
        <f>SUM(AUT_emp:POR_emp!AT23)</f>
        <v>0</v>
      </c>
      <c r="AU23" s="13">
        <f>SUM(AUT_emp:POR_emp!AU23)</f>
        <v>0</v>
      </c>
      <c r="AV23" s="13">
        <f>SUM(AUT_emp:POR_emp!AV23)</f>
        <v>0</v>
      </c>
      <c r="AW23" s="13">
        <f>SUM(AUT_emp:POR_emp!AW23)</f>
        <v>2</v>
      </c>
      <c r="AX23" s="13">
        <f>SUM(AUT_emp:POR_emp!AX23)</f>
        <v>0</v>
      </c>
      <c r="AY23" s="13">
        <f>SUM(AUT_emp:POR_emp!AY23)</f>
        <v>0</v>
      </c>
      <c r="AZ23" s="13">
        <f>SUM(AUT_emp:POR_emp!AZ23)</f>
        <v>0</v>
      </c>
      <c r="BA23" s="13">
        <f>SUM(AUT_emp:POR_emp!BA23)</f>
        <v>0</v>
      </c>
      <c r="BB23" s="13">
        <f>SUM(AUT_emp:POR_emp!BB23)</f>
        <v>0</v>
      </c>
      <c r="BC23">
        <f t="shared" si="0"/>
        <v>21</v>
      </c>
      <c r="BD23" s="205">
        <f t="shared" si="1"/>
        <v>5.1470588235294115E-2</v>
      </c>
    </row>
    <row r="24" spans="1:56" ht="18" thickBot="1" x14ac:dyDescent="0.25">
      <c r="A24" s="243"/>
      <c r="B24" s="201" t="s">
        <v>46</v>
      </c>
      <c r="C24" s="5" t="s">
        <v>39</v>
      </c>
      <c r="D24" s="13">
        <f>SUM(AUT_emp:POR_emp!D24)</f>
        <v>7</v>
      </c>
      <c r="E24" s="13">
        <f>SUM(AUT_emp:POR_emp!E24)</f>
        <v>0</v>
      </c>
      <c r="F24" s="13">
        <f>SUM(AUT_emp:POR_emp!F24)</f>
        <v>1</v>
      </c>
      <c r="G24" s="13">
        <f>SUM(AUT_emp:POR_emp!G24)</f>
        <v>0</v>
      </c>
      <c r="H24" s="13">
        <f>SUM(AUT_emp:POR_emp!H24)</f>
        <v>3</v>
      </c>
      <c r="I24" s="13">
        <f>SUM(AUT_emp:POR_emp!I24)</f>
        <v>5</v>
      </c>
      <c r="J24" s="13">
        <f>SUM(AUT_emp:POR_emp!J24)</f>
        <v>0</v>
      </c>
      <c r="K24" s="13">
        <f>SUM(AUT_emp:POR_emp!K24)</f>
        <v>1</v>
      </c>
      <c r="L24" s="13">
        <f>SUM(AUT_emp:POR_emp!L24)</f>
        <v>3</v>
      </c>
      <c r="M24" s="13">
        <f>SUM(AUT_emp:POR_emp!M24)</f>
        <v>3</v>
      </c>
      <c r="N24" s="13">
        <f>SUM(AUT_emp:POR_emp!N24)</f>
        <v>0</v>
      </c>
      <c r="O24" s="13">
        <f>SUM(AUT_emp:POR_emp!O24)</f>
        <v>0</v>
      </c>
      <c r="P24" s="13">
        <f>SUM(AUT_emp:POR_emp!P24)</f>
        <v>4</v>
      </c>
      <c r="Q24" s="13">
        <f>SUM(AUT_emp:POR_emp!Q24)</f>
        <v>1</v>
      </c>
      <c r="R24" s="13">
        <f>SUM(AUT_emp:POR_emp!R24)</f>
        <v>1</v>
      </c>
      <c r="S24" s="13">
        <f>SUM(AUT_emp:POR_emp!S24)</f>
        <v>0</v>
      </c>
      <c r="T24" s="13">
        <f>SUM(AUT_emp:POR_emp!T24)</f>
        <v>0</v>
      </c>
      <c r="U24" s="13">
        <f>SUM(AUT_emp:POR_emp!U24)</f>
        <v>3</v>
      </c>
      <c r="V24" s="13">
        <f>SUM(AUT_emp:POR_emp!V24)</f>
        <v>0</v>
      </c>
      <c r="W24" s="13">
        <f>SUM(AUT_emp:POR_emp!W24)</f>
        <v>1</v>
      </c>
      <c r="X24" s="13">
        <f>SUM(AUT_emp:POR_emp!X24)</f>
        <v>0</v>
      </c>
      <c r="Y24" s="13">
        <f>SUM(AUT_emp:POR_emp!Y24)</f>
        <v>0</v>
      </c>
      <c r="Z24" s="13">
        <f>SUM(AUT_emp:POR_emp!Z24)</f>
        <v>2</v>
      </c>
      <c r="AA24" s="13">
        <f>SUM(AUT_emp:POR_emp!AA24)</f>
        <v>1</v>
      </c>
      <c r="AB24" s="13">
        <f>SUM(AUT_emp:POR_emp!AB24)</f>
        <v>0</v>
      </c>
      <c r="AC24" s="13">
        <f>SUM(AUT_emp:POR_emp!AC24)</f>
        <v>0</v>
      </c>
      <c r="AD24" s="13">
        <f>SUM(AUT_emp:POR_emp!AD24)</f>
        <v>0</v>
      </c>
      <c r="AE24" s="13">
        <f>SUM(AUT_emp:POR_emp!AE24)</f>
        <v>0</v>
      </c>
      <c r="AF24" s="13">
        <f>SUM(AUT_emp:POR_emp!AF24)</f>
        <v>0</v>
      </c>
      <c r="AG24" s="13">
        <f>SUM(AUT_emp:POR_emp!AG24)</f>
        <v>1</v>
      </c>
      <c r="AH24" s="13">
        <f>SUM(AUT_emp:POR_emp!AH24)</f>
        <v>0</v>
      </c>
      <c r="AI24" s="13">
        <f>SUM(AUT_emp:POR_emp!AI24)</f>
        <v>0</v>
      </c>
      <c r="AJ24" s="13">
        <f>SUM(AUT_emp:POR_emp!AJ24)</f>
        <v>0</v>
      </c>
      <c r="AK24" s="13">
        <f>SUM(AUT_emp:POR_emp!AK24)</f>
        <v>0</v>
      </c>
      <c r="AL24" s="13">
        <f>SUM(AUT_emp:POR_emp!AL24)</f>
        <v>1</v>
      </c>
      <c r="AM24" s="13">
        <f>SUM(AUT_emp:POR_emp!AM24)</f>
        <v>1</v>
      </c>
      <c r="AN24" s="13">
        <f>SUM(AUT_emp:POR_emp!AN24)</f>
        <v>0</v>
      </c>
      <c r="AO24" s="13">
        <f>SUM(AUT_emp:POR_emp!AO24)</f>
        <v>0</v>
      </c>
      <c r="AP24" s="13">
        <f>SUM(AUT_emp:POR_emp!AP24)</f>
        <v>1</v>
      </c>
      <c r="AQ24" s="13">
        <f>SUM(AUT_emp:POR_emp!AQ24)</f>
        <v>1</v>
      </c>
      <c r="AR24" s="13">
        <f>SUM(AUT_emp:POR_emp!AR24)</f>
        <v>0</v>
      </c>
      <c r="AS24" s="13">
        <f>SUM(AUT_emp:POR_emp!AS24)</f>
        <v>1</v>
      </c>
      <c r="AT24" s="13">
        <f>SUM(AUT_emp:POR_emp!AT24)</f>
        <v>0</v>
      </c>
      <c r="AU24" s="13">
        <f>SUM(AUT_emp:POR_emp!AU24)</f>
        <v>0</v>
      </c>
      <c r="AV24" s="13">
        <f>SUM(AUT_emp:POR_emp!AV24)</f>
        <v>0</v>
      </c>
      <c r="AW24" s="13">
        <f>SUM(AUT_emp:POR_emp!AW24)</f>
        <v>0</v>
      </c>
      <c r="AX24" s="13">
        <f>SUM(AUT_emp:POR_emp!AX24)</f>
        <v>0</v>
      </c>
      <c r="AY24" s="13">
        <f>SUM(AUT_emp:POR_emp!AY24)</f>
        <v>0</v>
      </c>
      <c r="AZ24" s="13">
        <f>SUM(AUT_emp:POR_emp!AZ24)</f>
        <v>1</v>
      </c>
      <c r="BA24" s="13">
        <f>SUM(AUT_emp:POR_emp!BA24)</f>
        <v>0</v>
      </c>
      <c r="BB24" s="13">
        <f>SUM(AUT_emp:POR_emp!BB24)</f>
        <v>0</v>
      </c>
      <c r="BC24">
        <f t="shared" si="0"/>
        <v>43</v>
      </c>
      <c r="BD24" s="205">
        <f t="shared" si="1"/>
        <v>0.1053921568627451</v>
      </c>
    </row>
    <row r="25" spans="1:56" ht="18" thickBot="1" x14ac:dyDescent="0.25">
      <c r="A25" s="243"/>
      <c r="B25" s="201" t="s">
        <v>46</v>
      </c>
      <c r="C25" s="6" t="s">
        <v>40</v>
      </c>
      <c r="D25" s="13">
        <f>SUM(AUT_emp:POR_emp!D25)</f>
        <v>2</v>
      </c>
      <c r="E25" s="13">
        <f>SUM(AUT_emp:POR_emp!E25)</f>
        <v>0</v>
      </c>
      <c r="F25" s="13">
        <f>SUM(AUT_emp:POR_emp!F25)</f>
        <v>1</v>
      </c>
      <c r="G25" s="13">
        <f>SUM(AUT_emp:POR_emp!G25)</f>
        <v>0</v>
      </c>
      <c r="H25" s="13">
        <f>SUM(AUT_emp:POR_emp!H25)</f>
        <v>1</v>
      </c>
      <c r="I25" s="13">
        <f>SUM(AUT_emp:POR_emp!I25)</f>
        <v>2</v>
      </c>
      <c r="J25" s="13">
        <f>SUM(AUT_emp:POR_emp!J25)</f>
        <v>0</v>
      </c>
      <c r="K25" s="13">
        <f>SUM(AUT_emp:POR_emp!K25)</f>
        <v>1</v>
      </c>
      <c r="L25" s="13">
        <f>SUM(AUT_emp:POR_emp!L25)</f>
        <v>1</v>
      </c>
      <c r="M25" s="13">
        <f>SUM(AUT_emp:POR_emp!M25)</f>
        <v>1</v>
      </c>
      <c r="N25" s="13">
        <f>SUM(AUT_emp:POR_emp!N25)</f>
        <v>1</v>
      </c>
      <c r="O25" s="13">
        <f>SUM(AUT_emp:POR_emp!O25)</f>
        <v>1</v>
      </c>
      <c r="P25" s="13">
        <f>SUM(AUT_emp:POR_emp!P25)</f>
        <v>3</v>
      </c>
      <c r="Q25" s="13">
        <f>SUM(AUT_emp:POR_emp!Q25)</f>
        <v>0</v>
      </c>
      <c r="R25" s="13">
        <f>SUM(AUT_emp:POR_emp!R25)</f>
        <v>1</v>
      </c>
      <c r="S25" s="13">
        <f>SUM(AUT_emp:POR_emp!S25)</f>
        <v>0</v>
      </c>
      <c r="T25" s="13">
        <f>SUM(AUT_emp:POR_emp!T25)</f>
        <v>0</v>
      </c>
      <c r="U25" s="13">
        <f>SUM(AUT_emp:POR_emp!U25)</f>
        <v>2</v>
      </c>
      <c r="V25" s="13">
        <f>SUM(AUT_emp:POR_emp!V25)</f>
        <v>0</v>
      </c>
      <c r="W25" s="13">
        <f>SUM(AUT_emp:POR_emp!W25)</f>
        <v>1</v>
      </c>
      <c r="X25" s="13">
        <f>SUM(AUT_emp:POR_emp!X25)</f>
        <v>0</v>
      </c>
      <c r="Y25" s="13">
        <f>SUM(AUT_emp:POR_emp!Y25)</f>
        <v>0</v>
      </c>
      <c r="Z25" s="13">
        <f>SUM(AUT_emp:POR_emp!Z25)</f>
        <v>1</v>
      </c>
      <c r="AA25" s="13">
        <f>SUM(AUT_emp:POR_emp!AA25)</f>
        <v>1</v>
      </c>
      <c r="AB25" s="13">
        <f>SUM(AUT_emp:POR_emp!AB25)</f>
        <v>1</v>
      </c>
      <c r="AC25" s="13">
        <f>SUM(AUT_emp:POR_emp!AC25)</f>
        <v>0</v>
      </c>
      <c r="AD25" s="13">
        <f>SUM(AUT_emp:POR_emp!AD25)</f>
        <v>0</v>
      </c>
      <c r="AE25" s="13">
        <f>SUM(AUT_emp:POR_emp!AE25)</f>
        <v>0</v>
      </c>
      <c r="AF25" s="13">
        <f>SUM(AUT_emp:POR_emp!AF25)</f>
        <v>0</v>
      </c>
      <c r="AG25" s="13">
        <f>SUM(AUT_emp:POR_emp!AG25)</f>
        <v>0</v>
      </c>
      <c r="AH25" s="13">
        <f>SUM(AUT_emp:POR_emp!AH25)</f>
        <v>0</v>
      </c>
      <c r="AI25" s="13">
        <f>SUM(AUT_emp:POR_emp!AI25)</f>
        <v>0</v>
      </c>
      <c r="AJ25" s="13">
        <f>SUM(AUT_emp:POR_emp!AJ25)</f>
        <v>0</v>
      </c>
      <c r="AK25" s="13">
        <f>SUM(AUT_emp:POR_emp!AK25)</f>
        <v>0</v>
      </c>
      <c r="AL25" s="13">
        <f>SUM(AUT_emp:POR_emp!AL25)</f>
        <v>1</v>
      </c>
      <c r="AM25" s="13">
        <f>SUM(AUT_emp:POR_emp!AM25)</f>
        <v>0</v>
      </c>
      <c r="AN25" s="13">
        <f>SUM(AUT_emp:POR_emp!AN25)</f>
        <v>0</v>
      </c>
      <c r="AO25" s="13">
        <f>SUM(AUT_emp:POR_emp!AO25)</f>
        <v>0</v>
      </c>
      <c r="AP25" s="13">
        <f>SUM(AUT_emp:POR_emp!AP25)</f>
        <v>0</v>
      </c>
      <c r="AQ25" s="13">
        <f>SUM(AUT_emp:POR_emp!AQ25)</f>
        <v>1</v>
      </c>
      <c r="AR25" s="13">
        <f>SUM(AUT_emp:POR_emp!AR25)</f>
        <v>0</v>
      </c>
      <c r="AS25" s="13">
        <f>SUM(AUT_emp:POR_emp!AS25)</f>
        <v>1</v>
      </c>
      <c r="AT25" s="13">
        <f>SUM(AUT_emp:POR_emp!AT25)</f>
        <v>0</v>
      </c>
      <c r="AU25" s="13">
        <f>SUM(AUT_emp:POR_emp!AU25)</f>
        <v>0</v>
      </c>
      <c r="AV25" s="13">
        <f>SUM(AUT_emp:POR_emp!AV25)</f>
        <v>0</v>
      </c>
      <c r="AW25" s="13">
        <f>SUM(AUT_emp:POR_emp!AW25)</f>
        <v>0</v>
      </c>
      <c r="AX25" s="13">
        <f>SUM(AUT_emp:POR_emp!AX25)</f>
        <v>0</v>
      </c>
      <c r="AY25" s="13">
        <f>SUM(AUT_emp:POR_emp!AY25)</f>
        <v>0</v>
      </c>
      <c r="AZ25" s="13">
        <f>SUM(AUT_emp:POR_emp!AZ25)</f>
        <v>1</v>
      </c>
      <c r="BA25" s="13">
        <f>SUM(AUT_emp:POR_emp!BA25)</f>
        <v>0</v>
      </c>
      <c r="BB25" s="13">
        <f>SUM(AUT_emp:POR_emp!BB25)</f>
        <v>0</v>
      </c>
      <c r="BC25">
        <f t="shared" si="0"/>
        <v>25</v>
      </c>
      <c r="BD25" s="205">
        <f t="shared" si="1"/>
        <v>6.1274509803921566E-2</v>
      </c>
    </row>
    <row r="26" spans="1:56" ht="18" thickBot="1" x14ac:dyDescent="0.25">
      <c r="A26" s="243"/>
      <c r="B26" s="201" t="s">
        <v>46</v>
      </c>
      <c r="C26" s="6" t="s">
        <v>48</v>
      </c>
      <c r="D26" s="13">
        <f>SUM(AUT_emp:POR_emp!D26)</f>
        <v>1</v>
      </c>
      <c r="E26" s="13">
        <f>SUM(AUT_emp:POR_emp!E26)</f>
        <v>0</v>
      </c>
      <c r="F26" s="13">
        <f>SUM(AUT_emp:POR_emp!F26)</f>
        <v>-1</v>
      </c>
      <c r="G26" s="13">
        <f>SUM(AUT_emp:POR_emp!G26)</f>
        <v>0</v>
      </c>
      <c r="H26" s="13">
        <f>SUM(AUT_emp:POR_emp!H26)</f>
        <v>1</v>
      </c>
      <c r="I26" s="13">
        <f>SUM(AUT_emp:POR_emp!I26)</f>
        <v>0</v>
      </c>
      <c r="J26" s="13">
        <f>SUM(AUT_emp:POR_emp!J26)</f>
        <v>0</v>
      </c>
      <c r="K26" s="13">
        <f>SUM(AUT_emp:POR_emp!K26)</f>
        <v>1</v>
      </c>
      <c r="L26" s="13">
        <f>SUM(AUT_emp:POR_emp!L26)</f>
        <v>1</v>
      </c>
      <c r="M26" s="13">
        <f>SUM(AUT_emp:POR_emp!M26)</f>
        <v>1</v>
      </c>
      <c r="N26" s="13">
        <f>SUM(AUT_emp:POR_emp!N26)</f>
        <v>0</v>
      </c>
      <c r="O26" s="13">
        <f>SUM(AUT_emp:POR_emp!O26)</f>
        <v>0</v>
      </c>
      <c r="P26" s="13">
        <f>SUM(AUT_emp:POR_emp!P26)</f>
        <v>4</v>
      </c>
      <c r="Q26" s="13">
        <f>SUM(AUT_emp:POR_emp!Q26)</f>
        <v>1</v>
      </c>
      <c r="R26" s="13">
        <f>SUM(AUT_emp:POR_emp!R26)</f>
        <v>1</v>
      </c>
      <c r="S26" s="13">
        <f>SUM(AUT_emp:POR_emp!S26)</f>
        <v>0</v>
      </c>
      <c r="T26" s="13">
        <f>SUM(AUT_emp:POR_emp!T26)</f>
        <v>0</v>
      </c>
      <c r="U26" s="13">
        <f>SUM(AUT_emp:POR_emp!U26)</f>
        <v>3</v>
      </c>
      <c r="V26" s="13">
        <f>SUM(AUT_emp:POR_emp!V26)</f>
        <v>0</v>
      </c>
      <c r="W26" s="13">
        <f>SUM(AUT_emp:POR_emp!W26)</f>
        <v>1</v>
      </c>
      <c r="X26" s="13">
        <f>SUM(AUT_emp:POR_emp!X26)</f>
        <v>0</v>
      </c>
      <c r="Y26" s="13">
        <f>SUM(AUT_emp:POR_emp!Y26)</f>
        <v>0</v>
      </c>
      <c r="Z26" s="13">
        <f>SUM(AUT_emp:POR_emp!Z26)</f>
        <v>1</v>
      </c>
      <c r="AA26" s="13">
        <f>SUM(AUT_emp:POR_emp!AA26)</f>
        <v>1</v>
      </c>
      <c r="AB26" s="13">
        <f>SUM(AUT_emp:POR_emp!AB26)</f>
        <v>1</v>
      </c>
      <c r="AC26" s="13">
        <f>SUM(AUT_emp:POR_emp!AC26)</f>
        <v>0</v>
      </c>
      <c r="AD26" s="13">
        <f>SUM(AUT_emp:POR_emp!AD26)</f>
        <v>0</v>
      </c>
      <c r="AE26" s="13">
        <f>SUM(AUT_emp:POR_emp!AE26)</f>
        <v>0</v>
      </c>
      <c r="AF26" s="13">
        <f>SUM(AUT_emp:POR_emp!AF26)</f>
        <v>0</v>
      </c>
      <c r="AG26" s="13">
        <f>SUM(AUT_emp:POR_emp!AG26)</f>
        <v>0</v>
      </c>
      <c r="AH26" s="13">
        <f>SUM(AUT_emp:POR_emp!AH26)</f>
        <v>0</v>
      </c>
      <c r="AI26" s="13">
        <f>SUM(AUT_emp:POR_emp!AI26)</f>
        <v>0</v>
      </c>
      <c r="AJ26" s="13">
        <f>SUM(AUT_emp:POR_emp!AJ26)</f>
        <v>0</v>
      </c>
      <c r="AK26" s="13">
        <f>SUM(AUT_emp:POR_emp!AK26)</f>
        <v>0</v>
      </c>
      <c r="AL26" s="13">
        <f>SUM(AUT_emp:POR_emp!AL26)</f>
        <v>1</v>
      </c>
      <c r="AM26" s="13">
        <f>SUM(AUT_emp:POR_emp!AM26)</f>
        <v>0</v>
      </c>
      <c r="AN26" s="13">
        <f>SUM(AUT_emp:POR_emp!AN26)</f>
        <v>0</v>
      </c>
      <c r="AO26" s="13">
        <f>SUM(AUT_emp:POR_emp!AO26)</f>
        <v>0</v>
      </c>
      <c r="AP26" s="13">
        <f>SUM(AUT_emp:POR_emp!AP26)</f>
        <v>0</v>
      </c>
      <c r="AQ26" s="13">
        <f>SUM(AUT_emp:POR_emp!AQ26)</f>
        <v>1</v>
      </c>
      <c r="AR26" s="13">
        <f>SUM(AUT_emp:POR_emp!AR26)</f>
        <v>0</v>
      </c>
      <c r="AS26" s="13">
        <f>SUM(AUT_emp:POR_emp!AS26)</f>
        <v>1</v>
      </c>
      <c r="AT26" s="13">
        <f>SUM(AUT_emp:POR_emp!AT26)</f>
        <v>0</v>
      </c>
      <c r="AU26" s="13">
        <f>SUM(AUT_emp:POR_emp!AU26)</f>
        <v>0</v>
      </c>
      <c r="AV26" s="13">
        <f>SUM(AUT_emp:POR_emp!AV26)</f>
        <v>0</v>
      </c>
      <c r="AW26" s="13">
        <f>SUM(AUT_emp:POR_emp!AW26)</f>
        <v>0</v>
      </c>
      <c r="AX26" s="13">
        <f>SUM(AUT_emp:POR_emp!AX26)</f>
        <v>0</v>
      </c>
      <c r="AY26" s="13">
        <f>SUM(AUT_emp:POR_emp!AY26)</f>
        <v>0</v>
      </c>
      <c r="AZ26" s="13">
        <f>SUM(AUT_emp:POR_emp!AZ26)</f>
        <v>0</v>
      </c>
      <c r="BA26" s="13">
        <f>SUM(AUT_emp:POR_emp!BA26)</f>
        <v>1</v>
      </c>
      <c r="BB26" s="13">
        <f>SUM(AUT_emp:POR_emp!BB26)</f>
        <v>0</v>
      </c>
      <c r="BC26">
        <f t="shared" si="0"/>
        <v>21</v>
      </c>
      <c r="BD26" s="205">
        <f t="shared" si="1"/>
        <v>5.1470588235294115E-2</v>
      </c>
    </row>
    <row r="27" spans="1:56" ht="18" thickBot="1" x14ac:dyDescent="0.25">
      <c r="A27" s="243"/>
      <c r="B27" s="201" t="s">
        <v>46</v>
      </c>
      <c r="C27" s="6" t="s">
        <v>94</v>
      </c>
      <c r="D27" s="13">
        <f>SUM(AUT_emp:POR_emp!D27)</f>
        <v>-6</v>
      </c>
      <c r="E27" s="13">
        <f>SUM(AUT_emp:POR_emp!E27)</f>
        <v>0</v>
      </c>
      <c r="F27" s="13">
        <f>SUM(AUT_emp:POR_emp!F27)</f>
        <v>-1</v>
      </c>
      <c r="G27" s="13">
        <f>SUM(AUT_emp:POR_emp!G27)</f>
        <v>0</v>
      </c>
      <c r="H27" s="13">
        <f>SUM(AUT_emp:POR_emp!H27)</f>
        <v>-1</v>
      </c>
      <c r="I27" s="13">
        <f>SUM(AUT_emp:POR_emp!I27)</f>
        <v>-4</v>
      </c>
      <c r="J27" s="13">
        <f>SUM(AUT_emp:POR_emp!J27)</f>
        <v>0</v>
      </c>
      <c r="K27" s="13">
        <f>SUM(AUT_emp:POR_emp!K27)</f>
        <v>-1</v>
      </c>
      <c r="L27" s="13">
        <f>SUM(AUT_emp:POR_emp!L27)</f>
        <v>-3</v>
      </c>
      <c r="M27" s="13">
        <f>SUM(AUT_emp:POR_emp!M27)</f>
        <v>-1</v>
      </c>
      <c r="N27" s="13">
        <f>SUM(AUT_emp:POR_emp!N27)</f>
        <v>0</v>
      </c>
      <c r="O27" s="13">
        <f>SUM(AUT_emp:POR_emp!O27)</f>
        <v>1</v>
      </c>
      <c r="P27" s="13">
        <f>SUM(AUT_emp:POR_emp!P27)</f>
        <v>4</v>
      </c>
      <c r="Q27" s="13">
        <f>SUM(AUT_emp:POR_emp!Q27)</f>
        <v>1</v>
      </c>
      <c r="R27" s="13">
        <f>SUM(AUT_emp:POR_emp!R27)</f>
        <v>1</v>
      </c>
      <c r="S27" s="13">
        <f>SUM(AUT_emp:POR_emp!S27)</f>
        <v>0</v>
      </c>
      <c r="T27" s="13">
        <f>SUM(AUT_emp:POR_emp!T27)</f>
        <v>0</v>
      </c>
      <c r="U27" s="13">
        <f>SUM(AUT_emp:POR_emp!U27)</f>
        <v>3</v>
      </c>
      <c r="V27" s="13">
        <f>SUM(AUT_emp:POR_emp!V27)</f>
        <v>0</v>
      </c>
      <c r="W27" s="13">
        <f>SUM(AUT_emp:POR_emp!W27)</f>
        <v>1</v>
      </c>
      <c r="X27" s="13">
        <f>SUM(AUT_emp:POR_emp!X27)</f>
        <v>0</v>
      </c>
      <c r="Y27" s="13">
        <f>SUM(AUT_emp:POR_emp!Y27)</f>
        <v>0</v>
      </c>
      <c r="Z27" s="13">
        <f>SUM(AUT_emp:POR_emp!Z27)</f>
        <v>1</v>
      </c>
      <c r="AA27" s="13">
        <f>SUM(AUT_emp:POR_emp!AA27)</f>
        <v>0</v>
      </c>
      <c r="AB27" s="13">
        <f>SUM(AUT_emp:POR_emp!AB27)</f>
        <v>1</v>
      </c>
      <c r="AC27" s="13">
        <f>SUM(AUT_emp:POR_emp!AC27)</f>
        <v>0</v>
      </c>
      <c r="AD27" s="13">
        <f>SUM(AUT_emp:POR_emp!AD27)</f>
        <v>0</v>
      </c>
      <c r="AE27" s="13">
        <f>SUM(AUT_emp:POR_emp!AE27)</f>
        <v>0</v>
      </c>
      <c r="AF27" s="13">
        <f>SUM(AUT_emp:POR_emp!AF27)</f>
        <v>0</v>
      </c>
      <c r="AG27" s="13">
        <f>SUM(AUT_emp:POR_emp!AG27)</f>
        <v>1</v>
      </c>
      <c r="AH27" s="13">
        <f>SUM(AUT_emp:POR_emp!AH27)</f>
        <v>0</v>
      </c>
      <c r="AI27" s="13">
        <f>SUM(AUT_emp:POR_emp!AI27)</f>
        <v>0</v>
      </c>
      <c r="AJ27" s="13">
        <f>SUM(AUT_emp:POR_emp!AJ27)</f>
        <v>0</v>
      </c>
      <c r="AK27" s="13">
        <f>SUM(AUT_emp:POR_emp!AK27)</f>
        <v>0</v>
      </c>
      <c r="AL27" s="13">
        <f>SUM(AUT_emp:POR_emp!AL27)</f>
        <v>1</v>
      </c>
      <c r="AM27" s="13">
        <f>SUM(AUT_emp:POR_emp!AM27)</f>
        <v>1</v>
      </c>
      <c r="AN27" s="13">
        <f>SUM(AUT_emp:POR_emp!AN27)</f>
        <v>1</v>
      </c>
      <c r="AO27" s="13">
        <f>SUM(AUT_emp:POR_emp!AO27)</f>
        <v>0</v>
      </c>
      <c r="AP27" s="13">
        <f>SUM(AUT_emp:POR_emp!AP27)</f>
        <v>-1</v>
      </c>
      <c r="AQ27" s="13">
        <f>SUM(AUT_emp:POR_emp!AQ27)</f>
        <v>0</v>
      </c>
      <c r="AR27" s="13">
        <f>SUM(AUT_emp:POR_emp!AR27)</f>
        <v>0</v>
      </c>
      <c r="AS27" s="13">
        <f>SUM(AUT_emp:POR_emp!AS27)</f>
        <v>-1</v>
      </c>
      <c r="AT27" s="13">
        <f>SUM(AUT_emp:POR_emp!AT27)</f>
        <v>0</v>
      </c>
      <c r="AU27" s="13">
        <f>SUM(AUT_emp:POR_emp!AU27)</f>
        <v>0</v>
      </c>
      <c r="AV27" s="13">
        <f>SUM(AUT_emp:POR_emp!AV27)</f>
        <v>0</v>
      </c>
      <c r="AW27" s="13">
        <f>SUM(AUT_emp:POR_emp!AW27)</f>
        <v>0</v>
      </c>
      <c r="AX27" s="13">
        <f>SUM(AUT_emp:POR_emp!AX27)</f>
        <v>0</v>
      </c>
      <c r="AY27" s="13">
        <f>SUM(AUT_emp:POR_emp!AY27)</f>
        <v>0</v>
      </c>
      <c r="AZ27" s="13">
        <f>SUM(AUT_emp:POR_emp!AZ27)</f>
        <v>-1</v>
      </c>
      <c r="BA27" s="13">
        <f>SUM(AUT_emp:POR_emp!BA27)</f>
        <v>0</v>
      </c>
      <c r="BB27" s="13">
        <f>SUM(AUT_emp:POR_emp!BB27)</f>
        <v>0</v>
      </c>
      <c r="BC27">
        <f t="shared" si="0"/>
        <v>-3</v>
      </c>
      <c r="BD27" s="205">
        <f t="shared" si="1"/>
        <v>-7.3529411764705881E-3</v>
      </c>
    </row>
    <row r="28" spans="1:56" ht="18" thickBot="1" x14ac:dyDescent="0.25">
      <c r="A28" s="243"/>
      <c r="B28" s="201" t="s">
        <v>46</v>
      </c>
      <c r="C28" s="6" t="s">
        <v>42</v>
      </c>
      <c r="D28" s="13">
        <f>SUM(AUT_emp:POR_emp!D28)</f>
        <v>2</v>
      </c>
      <c r="E28" s="13">
        <f>SUM(AUT_emp:POR_emp!E28)</f>
        <v>0</v>
      </c>
      <c r="F28" s="13">
        <f>SUM(AUT_emp:POR_emp!F28)</f>
        <v>1</v>
      </c>
      <c r="G28" s="13">
        <f>SUM(AUT_emp:POR_emp!G28)</f>
        <v>0</v>
      </c>
      <c r="H28" s="13">
        <f>SUM(AUT_emp:POR_emp!H28)</f>
        <v>1</v>
      </c>
      <c r="I28" s="13">
        <f>SUM(AUT_emp:POR_emp!I28)</f>
        <v>1</v>
      </c>
      <c r="J28" s="13">
        <f>SUM(AUT_emp:POR_emp!J28)</f>
        <v>0</v>
      </c>
      <c r="K28" s="13">
        <f>SUM(AUT_emp:POR_emp!K28)</f>
        <v>0</v>
      </c>
      <c r="L28" s="13">
        <f>SUM(AUT_emp:POR_emp!L28)</f>
        <v>1</v>
      </c>
      <c r="M28" s="13">
        <f>SUM(AUT_emp:POR_emp!M28)</f>
        <v>3</v>
      </c>
      <c r="N28" s="13">
        <f>SUM(AUT_emp:POR_emp!N28)</f>
        <v>0</v>
      </c>
      <c r="O28" s="13">
        <f>SUM(AUT_emp:POR_emp!O28)</f>
        <v>1</v>
      </c>
      <c r="P28" s="13">
        <f>SUM(AUT_emp:POR_emp!P28)</f>
        <v>4</v>
      </c>
      <c r="Q28" s="13">
        <f>SUM(AUT_emp:POR_emp!Q28)</f>
        <v>1</v>
      </c>
      <c r="R28" s="13">
        <f>SUM(AUT_emp:POR_emp!R28)</f>
        <v>1</v>
      </c>
      <c r="S28" s="13">
        <f>SUM(AUT_emp:POR_emp!S28)</f>
        <v>0</v>
      </c>
      <c r="T28" s="13">
        <f>SUM(AUT_emp:POR_emp!T28)</f>
        <v>0</v>
      </c>
      <c r="U28" s="13">
        <f>SUM(AUT_emp:POR_emp!U28)</f>
        <v>2</v>
      </c>
      <c r="V28" s="13">
        <f>SUM(AUT_emp:POR_emp!V28)</f>
        <v>0</v>
      </c>
      <c r="W28" s="13">
        <f>SUM(AUT_emp:POR_emp!W28)</f>
        <v>1</v>
      </c>
      <c r="X28" s="13">
        <f>SUM(AUT_emp:POR_emp!X28)</f>
        <v>0</v>
      </c>
      <c r="Y28" s="13">
        <f>SUM(AUT_emp:POR_emp!Y28)</f>
        <v>0</v>
      </c>
      <c r="Z28" s="13">
        <f>SUM(AUT_emp:POR_emp!Z28)</f>
        <v>1</v>
      </c>
      <c r="AA28" s="13">
        <f>SUM(AUT_emp:POR_emp!AA28)</f>
        <v>1</v>
      </c>
      <c r="AB28" s="13">
        <f>SUM(AUT_emp:POR_emp!AB28)</f>
        <v>2</v>
      </c>
      <c r="AC28" s="13">
        <f>SUM(AUT_emp:POR_emp!AC28)</f>
        <v>0</v>
      </c>
      <c r="AD28" s="13">
        <f>SUM(AUT_emp:POR_emp!AD28)</f>
        <v>1</v>
      </c>
      <c r="AE28" s="13">
        <f>SUM(AUT_emp:POR_emp!AE28)</f>
        <v>1</v>
      </c>
      <c r="AF28" s="13">
        <f>SUM(AUT_emp:POR_emp!AF28)</f>
        <v>0</v>
      </c>
      <c r="AG28" s="13">
        <f>SUM(AUT_emp:POR_emp!AG28)</f>
        <v>1</v>
      </c>
      <c r="AH28" s="13">
        <f>SUM(AUT_emp:POR_emp!AH28)</f>
        <v>0</v>
      </c>
      <c r="AI28" s="13">
        <f>SUM(AUT_emp:POR_emp!AI28)</f>
        <v>0</v>
      </c>
      <c r="AJ28" s="13">
        <f>SUM(AUT_emp:POR_emp!AJ28)</f>
        <v>0</v>
      </c>
      <c r="AK28" s="13">
        <f>SUM(AUT_emp:POR_emp!AK28)</f>
        <v>0</v>
      </c>
      <c r="AL28" s="13">
        <f>SUM(AUT_emp:POR_emp!AL28)</f>
        <v>1</v>
      </c>
      <c r="AM28" s="13">
        <f>SUM(AUT_emp:POR_emp!AM28)</f>
        <v>0</v>
      </c>
      <c r="AN28" s="13">
        <f>SUM(AUT_emp:POR_emp!AN28)</f>
        <v>0</v>
      </c>
      <c r="AO28" s="13">
        <f>SUM(AUT_emp:POR_emp!AO28)</f>
        <v>0</v>
      </c>
      <c r="AP28" s="13">
        <f>SUM(AUT_emp:POR_emp!AP28)</f>
        <v>1</v>
      </c>
      <c r="AQ28" s="13">
        <f>SUM(AUT_emp:POR_emp!AQ28)</f>
        <v>2</v>
      </c>
      <c r="AR28" s="13">
        <f>SUM(AUT_emp:POR_emp!AR28)</f>
        <v>0</v>
      </c>
      <c r="AS28" s="13">
        <f>SUM(AUT_emp:POR_emp!AS28)</f>
        <v>0</v>
      </c>
      <c r="AT28" s="13">
        <f>SUM(AUT_emp:POR_emp!AT28)</f>
        <v>1</v>
      </c>
      <c r="AU28" s="13">
        <f>SUM(AUT_emp:POR_emp!AU28)</f>
        <v>0</v>
      </c>
      <c r="AV28" s="13">
        <f>SUM(AUT_emp:POR_emp!AV28)</f>
        <v>0</v>
      </c>
      <c r="AW28" s="13">
        <f>SUM(AUT_emp:POR_emp!AW28)</f>
        <v>0</v>
      </c>
      <c r="AX28" s="13">
        <f>SUM(AUT_emp:POR_emp!AX28)</f>
        <v>1</v>
      </c>
      <c r="AY28" s="13">
        <f>SUM(AUT_emp:POR_emp!AY28)</f>
        <v>1</v>
      </c>
      <c r="AZ28" s="13">
        <f>SUM(AUT_emp:POR_emp!AZ28)</f>
        <v>0</v>
      </c>
      <c r="BA28" s="13">
        <f>SUM(AUT_emp:POR_emp!BA28)</f>
        <v>1</v>
      </c>
      <c r="BB28" s="13">
        <f>SUM(AUT_emp:POR_emp!BB28)</f>
        <v>1</v>
      </c>
      <c r="BC28">
        <f t="shared" si="0"/>
        <v>35</v>
      </c>
      <c r="BD28" s="205">
        <f t="shared" si="1"/>
        <v>8.5784313725490197E-2</v>
      </c>
    </row>
    <row r="29" spans="1:56" ht="18" thickBot="1" x14ac:dyDescent="0.25">
      <c r="A29" s="243"/>
      <c r="B29" s="201" t="s">
        <v>46</v>
      </c>
      <c r="C29" s="6" t="s">
        <v>97</v>
      </c>
      <c r="D29" s="13">
        <f>SUM(AUT_emp:POR_emp!D29)</f>
        <v>1</v>
      </c>
      <c r="E29" s="13">
        <f>SUM(AUT_emp:POR_emp!E29)</f>
        <v>0</v>
      </c>
      <c r="F29" s="13">
        <f>SUM(AUT_emp:POR_emp!F29)</f>
        <v>1</v>
      </c>
      <c r="G29" s="13">
        <f>SUM(AUT_emp:POR_emp!G29)</f>
        <v>0</v>
      </c>
      <c r="H29" s="13">
        <f>SUM(AUT_emp:POR_emp!H29)</f>
        <v>0</v>
      </c>
      <c r="I29" s="13">
        <f>SUM(AUT_emp:POR_emp!I29)</f>
        <v>1</v>
      </c>
      <c r="J29" s="13">
        <f>SUM(AUT_emp:POR_emp!J29)</f>
        <v>0</v>
      </c>
      <c r="K29" s="13">
        <f>SUM(AUT_emp:POR_emp!K29)</f>
        <v>0</v>
      </c>
      <c r="L29" s="13">
        <f>SUM(AUT_emp:POR_emp!L29)</f>
        <v>0</v>
      </c>
      <c r="M29" s="13">
        <f>SUM(AUT_emp:POR_emp!M29)</f>
        <v>0</v>
      </c>
      <c r="N29" s="13">
        <f>SUM(AUT_emp:POR_emp!N29)</f>
        <v>0</v>
      </c>
      <c r="O29" s="13">
        <f>SUM(AUT_emp:POR_emp!O29)</f>
        <v>0</v>
      </c>
      <c r="P29" s="13">
        <f>SUM(AUT_emp:POR_emp!P29)</f>
        <v>4</v>
      </c>
      <c r="Q29" s="13">
        <f>SUM(AUT_emp:POR_emp!Q29)</f>
        <v>0</v>
      </c>
      <c r="R29" s="13">
        <f>SUM(AUT_emp:POR_emp!R29)</f>
        <v>2</v>
      </c>
      <c r="S29" s="13">
        <f>SUM(AUT_emp:POR_emp!S29)</f>
        <v>0</v>
      </c>
      <c r="T29" s="13">
        <f>SUM(AUT_emp:POR_emp!T29)</f>
        <v>0</v>
      </c>
      <c r="U29" s="13">
        <f>SUM(AUT_emp:POR_emp!U29)</f>
        <v>3</v>
      </c>
      <c r="V29" s="13">
        <f>SUM(AUT_emp:POR_emp!V29)</f>
        <v>1</v>
      </c>
      <c r="W29" s="13">
        <f>SUM(AUT_emp:POR_emp!W29)</f>
        <v>2</v>
      </c>
      <c r="X29" s="13">
        <f>SUM(AUT_emp:POR_emp!X29)</f>
        <v>1</v>
      </c>
      <c r="Y29" s="13">
        <f>SUM(AUT_emp:POR_emp!Y29)</f>
        <v>1</v>
      </c>
      <c r="Z29" s="13">
        <f>SUM(AUT_emp:POR_emp!Z29)</f>
        <v>1</v>
      </c>
      <c r="AA29" s="13">
        <f>SUM(AUT_emp:POR_emp!AA29)</f>
        <v>0</v>
      </c>
      <c r="AB29" s="13">
        <f>SUM(AUT_emp:POR_emp!AB29)</f>
        <v>1</v>
      </c>
      <c r="AC29" s="13">
        <f>SUM(AUT_emp:POR_emp!AC29)</f>
        <v>0</v>
      </c>
      <c r="AD29" s="13">
        <f>SUM(AUT_emp:POR_emp!AD29)</f>
        <v>0</v>
      </c>
      <c r="AE29" s="13">
        <f>SUM(AUT_emp:POR_emp!AE29)</f>
        <v>0</v>
      </c>
      <c r="AF29" s="13">
        <f>SUM(AUT_emp:POR_emp!AF29)</f>
        <v>0</v>
      </c>
      <c r="AG29" s="13">
        <f>SUM(AUT_emp:POR_emp!AG29)</f>
        <v>1</v>
      </c>
      <c r="AH29" s="13">
        <f>SUM(AUT_emp:POR_emp!AH29)</f>
        <v>0</v>
      </c>
      <c r="AI29" s="13">
        <f>SUM(AUT_emp:POR_emp!AI29)</f>
        <v>0</v>
      </c>
      <c r="AJ29" s="13">
        <f>SUM(AUT_emp:POR_emp!AJ29)</f>
        <v>0</v>
      </c>
      <c r="AK29" s="13">
        <f>SUM(AUT_emp:POR_emp!AK29)</f>
        <v>0</v>
      </c>
      <c r="AL29" s="13">
        <f>SUM(AUT_emp:POR_emp!AL29)</f>
        <v>1</v>
      </c>
      <c r="AM29" s="13">
        <f>SUM(AUT_emp:POR_emp!AM29)</f>
        <v>0</v>
      </c>
      <c r="AN29" s="13">
        <f>SUM(AUT_emp:POR_emp!AN29)</f>
        <v>0</v>
      </c>
      <c r="AO29" s="13">
        <f>SUM(AUT_emp:POR_emp!AO29)</f>
        <v>0</v>
      </c>
      <c r="AP29" s="13">
        <f>SUM(AUT_emp:POR_emp!AP29)</f>
        <v>1</v>
      </c>
      <c r="AQ29" s="13">
        <f>SUM(AUT_emp:POR_emp!AQ29)</f>
        <v>1</v>
      </c>
      <c r="AR29" s="13">
        <f>SUM(AUT_emp:POR_emp!AR29)</f>
        <v>1</v>
      </c>
      <c r="AS29" s="13">
        <f>SUM(AUT_emp:POR_emp!AS29)</f>
        <v>1</v>
      </c>
      <c r="AT29" s="13">
        <f>SUM(AUT_emp:POR_emp!AT29)</f>
        <v>0</v>
      </c>
      <c r="AU29" s="13">
        <f>SUM(AUT_emp:POR_emp!AU29)</f>
        <v>0</v>
      </c>
      <c r="AV29" s="13">
        <f>SUM(AUT_emp:POR_emp!AV29)</f>
        <v>0</v>
      </c>
      <c r="AW29" s="13">
        <f>SUM(AUT_emp:POR_emp!AW29)</f>
        <v>0</v>
      </c>
      <c r="AX29" s="13">
        <f>SUM(AUT_emp:POR_emp!AX29)</f>
        <v>0</v>
      </c>
      <c r="AY29" s="13">
        <f>SUM(AUT_emp:POR_emp!AY29)</f>
        <v>0</v>
      </c>
      <c r="AZ29" s="13">
        <f>SUM(AUT_emp:POR_emp!AZ29)</f>
        <v>0</v>
      </c>
      <c r="BA29" s="13">
        <f>SUM(AUT_emp:POR_emp!BA29)</f>
        <v>1</v>
      </c>
      <c r="BB29" s="13">
        <f>SUM(AUT_emp:POR_emp!BB29)</f>
        <v>0</v>
      </c>
      <c r="BC29">
        <f t="shared" si="0"/>
        <v>26</v>
      </c>
      <c r="BD29" s="205">
        <f t="shared" si="1"/>
        <v>6.3725490196078427E-2</v>
      </c>
    </row>
    <row r="30" spans="1:56" ht="18" thickBot="1" x14ac:dyDescent="0.25">
      <c r="A30" s="243"/>
      <c r="B30" s="201" t="s">
        <v>46</v>
      </c>
      <c r="C30" s="6" t="s">
        <v>96</v>
      </c>
      <c r="D30" s="13">
        <f>SUM(AUT_emp:POR_emp!D30)</f>
        <v>1</v>
      </c>
      <c r="E30" s="13">
        <f>SUM(AUT_emp:POR_emp!E30)</f>
        <v>0</v>
      </c>
      <c r="F30" s="13">
        <f>SUM(AUT_emp:POR_emp!F30)</f>
        <v>0</v>
      </c>
      <c r="G30" s="13">
        <f>SUM(AUT_emp:POR_emp!G30)</f>
        <v>0</v>
      </c>
      <c r="H30" s="13">
        <f>SUM(AUT_emp:POR_emp!H30)</f>
        <v>0</v>
      </c>
      <c r="I30" s="13">
        <f>SUM(AUT_emp:POR_emp!I30)</f>
        <v>0</v>
      </c>
      <c r="J30" s="13">
        <f>SUM(AUT_emp:POR_emp!J30)</f>
        <v>0</v>
      </c>
      <c r="K30" s="13">
        <f>SUM(AUT_emp:POR_emp!K30)</f>
        <v>0</v>
      </c>
      <c r="L30" s="13">
        <f>SUM(AUT_emp:POR_emp!L30)</f>
        <v>1</v>
      </c>
      <c r="M30" s="13">
        <f>SUM(AUT_emp:POR_emp!M30)</f>
        <v>0</v>
      </c>
      <c r="N30" s="13">
        <f>SUM(AUT_emp:POR_emp!N30)</f>
        <v>0</v>
      </c>
      <c r="O30" s="13">
        <f>SUM(AUT_emp:POR_emp!O30)</f>
        <v>2</v>
      </c>
      <c r="P30" s="13">
        <f>SUM(AUT_emp:POR_emp!P30)</f>
        <v>2</v>
      </c>
      <c r="Q30" s="13">
        <f>SUM(AUT_emp:POR_emp!Q30)</f>
        <v>0</v>
      </c>
      <c r="R30" s="13">
        <f>SUM(AUT_emp:POR_emp!R30)</f>
        <v>1</v>
      </c>
      <c r="S30" s="13">
        <f>SUM(AUT_emp:POR_emp!S30)</f>
        <v>1</v>
      </c>
      <c r="T30" s="13">
        <f>SUM(AUT_emp:POR_emp!T30)</f>
        <v>0</v>
      </c>
      <c r="U30" s="13">
        <f>SUM(AUT_emp:POR_emp!U30)</f>
        <v>1</v>
      </c>
      <c r="V30" s="13">
        <f>SUM(AUT_emp:POR_emp!V30)</f>
        <v>1</v>
      </c>
      <c r="W30" s="13">
        <f>SUM(AUT_emp:POR_emp!W30)</f>
        <v>1</v>
      </c>
      <c r="X30" s="13">
        <f>SUM(AUT_emp:POR_emp!X30)</f>
        <v>0</v>
      </c>
      <c r="Y30" s="13">
        <f>SUM(AUT_emp:POR_emp!Y30)</f>
        <v>0</v>
      </c>
      <c r="Z30" s="13">
        <f>SUM(AUT_emp:POR_emp!Z30)</f>
        <v>1</v>
      </c>
      <c r="AA30" s="13">
        <f>SUM(AUT_emp:POR_emp!AA30)</f>
        <v>1</v>
      </c>
      <c r="AB30" s="13">
        <f>SUM(AUT_emp:POR_emp!AB30)</f>
        <v>1</v>
      </c>
      <c r="AC30" s="13">
        <f>SUM(AUT_emp:POR_emp!AC30)</f>
        <v>0</v>
      </c>
      <c r="AD30" s="13">
        <f>SUM(AUT_emp:POR_emp!AD30)</f>
        <v>0</v>
      </c>
      <c r="AE30" s="13">
        <f>SUM(AUT_emp:POR_emp!AE30)</f>
        <v>0</v>
      </c>
      <c r="AF30" s="13">
        <f>SUM(AUT_emp:POR_emp!AF30)</f>
        <v>0</v>
      </c>
      <c r="AG30" s="13">
        <f>SUM(AUT_emp:POR_emp!AG30)</f>
        <v>0</v>
      </c>
      <c r="AH30" s="13">
        <f>SUM(AUT_emp:POR_emp!AH30)</f>
        <v>0</v>
      </c>
      <c r="AI30" s="13">
        <f>SUM(AUT_emp:POR_emp!AI30)</f>
        <v>0</v>
      </c>
      <c r="AJ30" s="13">
        <f>SUM(AUT_emp:POR_emp!AJ30)</f>
        <v>0</v>
      </c>
      <c r="AK30" s="13">
        <f>SUM(AUT_emp:POR_emp!AK30)</f>
        <v>0</v>
      </c>
      <c r="AL30" s="13">
        <f>SUM(AUT_emp:POR_emp!AL30)</f>
        <v>1</v>
      </c>
      <c r="AM30" s="13">
        <f>SUM(AUT_emp:POR_emp!AM30)</f>
        <v>0</v>
      </c>
      <c r="AN30" s="13">
        <f>SUM(AUT_emp:POR_emp!AN30)</f>
        <v>0</v>
      </c>
      <c r="AO30" s="13">
        <f>SUM(AUT_emp:POR_emp!AO30)</f>
        <v>0</v>
      </c>
      <c r="AP30" s="13">
        <f>SUM(AUT_emp:POR_emp!AP30)</f>
        <v>1</v>
      </c>
      <c r="AQ30" s="13">
        <f>SUM(AUT_emp:POR_emp!AQ30)</f>
        <v>2</v>
      </c>
      <c r="AR30" s="13">
        <f>SUM(AUT_emp:POR_emp!AR30)</f>
        <v>1</v>
      </c>
      <c r="AS30" s="13">
        <f>SUM(AUT_emp:POR_emp!AS30)</f>
        <v>1</v>
      </c>
      <c r="AT30" s="13">
        <f>SUM(AUT_emp:POR_emp!AT30)</f>
        <v>0</v>
      </c>
      <c r="AU30" s="13">
        <f>SUM(AUT_emp:POR_emp!AU30)</f>
        <v>0</v>
      </c>
      <c r="AV30" s="13">
        <f>SUM(AUT_emp:POR_emp!AV30)</f>
        <v>0</v>
      </c>
      <c r="AW30" s="13">
        <f>SUM(AUT_emp:POR_emp!AW30)</f>
        <v>0</v>
      </c>
      <c r="AX30" s="13">
        <f>SUM(AUT_emp:POR_emp!AX30)</f>
        <v>0</v>
      </c>
      <c r="AY30" s="13">
        <f>SUM(AUT_emp:POR_emp!AY30)</f>
        <v>0</v>
      </c>
      <c r="AZ30" s="13">
        <f>SUM(AUT_emp:POR_emp!AZ30)</f>
        <v>0</v>
      </c>
      <c r="BA30" s="13">
        <f>SUM(AUT_emp:POR_emp!BA30)</f>
        <v>1</v>
      </c>
      <c r="BB30" s="13">
        <f>SUM(AUT_emp:POR_emp!BB30)</f>
        <v>0</v>
      </c>
      <c r="BC30">
        <f t="shared" si="0"/>
        <v>21</v>
      </c>
      <c r="BD30" s="205">
        <f t="shared" si="1"/>
        <v>5.1470588235294115E-2</v>
      </c>
    </row>
    <row r="31" spans="1:56" ht="18" thickBot="1" x14ac:dyDescent="0.25">
      <c r="A31" s="243"/>
      <c r="B31" s="201" t="s">
        <v>46</v>
      </c>
      <c r="C31" s="6" t="s">
        <v>98</v>
      </c>
      <c r="D31" s="13">
        <f>SUM(AUT_emp:POR_emp!D31)</f>
        <v>0</v>
      </c>
      <c r="E31" s="13">
        <f>SUM(AUT_emp:POR_emp!E31)</f>
        <v>0</v>
      </c>
      <c r="F31" s="13">
        <f>SUM(AUT_emp:POR_emp!F31)</f>
        <v>0</v>
      </c>
      <c r="G31" s="13">
        <f>SUM(AUT_emp:POR_emp!G31)</f>
        <v>0</v>
      </c>
      <c r="H31" s="13">
        <f>SUM(AUT_emp:POR_emp!H31)</f>
        <v>0</v>
      </c>
      <c r="I31" s="13">
        <f>SUM(AUT_emp:POR_emp!I31)</f>
        <v>0</v>
      </c>
      <c r="J31" s="13">
        <f>SUM(AUT_emp:POR_emp!J31)</f>
        <v>0</v>
      </c>
      <c r="K31" s="13">
        <f>SUM(AUT_emp:POR_emp!K31)</f>
        <v>0</v>
      </c>
      <c r="L31" s="13">
        <f>SUM(AUT_emp:POR_emp!L31)</f>
        <v>0</v>
      </c>
      <c r="M31" s="13">
        <f>SUM(AUT_emp:POR_emp!M31)</f>
        <v>0</v>
      </c>
      <c r="N31" s="13">
        <f>SUM(AUT_emp:POR_emp!N31)</f>
        <v>0</v>
      </c>
      <c r="O31" s="13">
        <f>SUM(AUT_emp:POR_emp!O31)</f>
        <v>2</v>
      </c>
      <c r="P31" s="13">
        <f>SUM(AUT_emp:POR_emp!P31)</f>
        <v>3</v>
      </c>
      <c r="Q31" s="13">
        <f>SUM(AUT_emp:POR_emp!Q31)</f>
        <v>0</v>
      </c>
      <c r="R31" s="13">
        <f>SUM(AUT_emp:POR_emp!R31)</f>
        <v>1</v>
      </c>
      <c r="S31" s="13">
        <f>SUM(AUT_emp:POR_emp!S31)</f>
        <v>0</v>
      </c>
      <c r="T31" s="13">
        <f>SUM(AUT_emp:POR_emp!T31)</f>
        <v>0</v>
      </c>
      <c r="U31" s="13">
        <f>SUM(AUT_emp:POR_emp!U31)</f>
        <v>3</v>
      </c>
      <c r="V31" s="13">
        <f>SUM(AUT_emp:POR_emp!V31)</f>
        <v>2</v>
      </c>
      <c r="W31" s="13">
        <f>SUM(AUT_emp:POR_emp!W31)</f>
        <v>1</v>
      </c>
      <c r="X31" s="13">
        <f>SUM(AUT_emp:POR_emp!X31)</f>
        <v>0</v>
      </c>
      <c r="Y31" s="13">
        <f>SUM(AUT_emp:POR_emp!Y31)</f>
        <v>0</v>
      </c>
      <c r="Z31" s="13">
        <f>SUM(AUT_emp:POR_emp!Z31)</f>
        <v>1</v>
      </c>
      <c r="AA31" s="13">
        <f>SUM(AUT_emp:POR_emp!AA31)</f>
        <v>1</v>
      </c>
      <c r="AB31" s="13">
        <f>SUM(AUT_emp:POR_emp!AB31)</f>
        <v>2</v>
      </c>
      <c r="AC31" s="13">
        <f>SUM(AUT_emp:POR_emp!AC31)</f>
        <v>0</v>
      </c>
      <c r="AD31" s="13">
        <f>SUM(AUT_emp:POR_emp!AD31)</f>
        <v>0</v>
      </c>
      <c r="AE31" s="13">
        <f>SUM(AUT_emp:POR_emp!AE31)</f>
        <v>0</v>
      </c>
      <c r="AF31" s="13">
        <f>SUM(AUT_emp:POR_emp!AF31)</f>
        <v>0</v>
      </c>
      <c r="AG31" s="13">
        <f>SUM(AUT_emp:POR_emp!AG31)</f>
        <v>2</v>
      </c>
      <c r="AH31" s="13">
        <f>SUM(AUT_emp:POR_emp!AH31)</f>
        <v>0</v>
      </c>
      <c r="AI31" s="13">
        <f>SUM(AUT_emp:POR_emp!AI31)</f>
        <v>0</v>
      </c>
      <c r="AJ31" s="13">
        <f>SUM(AUT_emp:POR_emp!AJ31)</f>
        <v>0</v>
      </c>
      <c r="AK31" s="13">
        <f>SUM(AUT_emp:POR_emp!AK31)</f>
        <v>0</v>
      </c>
      <c r="AL31" s="13">
        <f>SUM(AUT_emp:POR_emp!AL31)</f>
        <v>1</v>
      </c>
      <c r="AM31" s="13">
        <f>SUM(AUT_emp:POR_emp!AM31)</f>
        <v>0</v>
      </c>
      <c r="AN31" s="13">
        <f>SUM(AUT_emp:POR_emp!AN31)</f>
        <v>0</v>
      </c>
      <c r="AO31" s="13">
        <f>SUM(AUT_emp:POR_emp!AO31)</f>
        <v>0</v>
      </c>
      <c r="AP31" s="13">
        <f>SUM(AUT_emp:POR_emp!AP31)</f>
        <v>1</v>
      </c>
      <c r="AQ31" s="13">
        <f>SUM(AUT_emp:POR_emp!AQ31)</f>
        <v>2</v>
      </c>
      <c r="AR31" s="13">
        <f>SUM(AUT_emp:POR_emp!AR31)</f>
        <v>1</v>
      </c>
      <c r="AS31" s="13">
        <f>SUM(AUT_emp:POR_emp!AS31)</f>
        <v>1</v>
      </c>
      <c r="AT31" s="13">
        <f>SUM(AUT_emp:POR_emp!AT31)</f>
        <v>0</v>
      </c>
      <c r="AU31" s="13">
        <f>SUM(AUT_emp:POR_emp!AU31)</f>
        <v>0</v>
      </c>
      <c r="AV31" s="13">
        <f>SUM(AUT_emp:POR_emp!AV31)</f>
        <v>0</v>
      </c>
      <c r="AW31" s="13">
        <f>SUM(AUT_emp:POR_emp!AW31)</f>
        <v>1</v>
      </c>
      <c r="AX31" s="13">
        <f>SUM(AUT_emp:POR_emp!AX31)</f>
        <v>0</v>
      </c>
      <c r="AY31" s="13">
        <f>SUM(AUT_emp:POR_emp!AY31)</f>
        <v>0</v>
      </c>
      <c r="AZ31" s="13">
        <f>SUM(AUT_emp:POR_emp!AZ31)</f>
        <v>0</v>
      </c>
      <c r="BA31" s="13">
        <f>SUM(AUT_emp:POR_emp!BA31)</f>
        <v>0</v>
      </c>
      <c r="BB31" s="13">
        <f>SUM(AUT_emp:POR_emp!BB31)</f>
        <v>0</v>
      </c>
      <c r="BC31">
        <f t="shared" si="0"/>
        <v>25</v>
      </c>
      <c r="BD31" s="205">
        <f t="shared" si="1"/>
        <v>6.1274509803921566E-2</v>
      </c>
    </row>
    <row r="32" spans="1:56" ht="18" thickBot="1" x14ac:dyDescent="0.25">
      <c r="A32" s="243"/>
      <c r="B32" s="201" t="s">
        <v>46</v>
      </c>
      <c r="C32" s="6" t="s">
        <v>69</v>
      </c>
      <c r="D32" s="13">
        <f>SUM(AUT_emp:POR_emp!D32)</f>
        <v>0</v>
      </c>
      <c r="E32" s="13">
        <f>SUM(AUT_emp:POR_emp!E32)</f>
        <v>0</v>
      </c>
      <c r="F32" s="13">
        <f>SUM(AUT_emp:POR_emp!F32)</f>
        <v>0</v>
      </c>
      <c r="G32" s="13">
        <f>SUM(AUT_emp:POR_emp!G32)</f>
        <v>0</v>
      </c>
      <c r="H32" s="13">
        <f>SUM(AUT_emp:POR_emp!H32)</f>
        <v>0</v>
      </c>
      <c r="I32" s="13">
        <f>SUM(AUT_emp:POR_emp!I32)</f>
        <v>0</v>
      </c>
      <c r="J32" s="13">
        <f>SUM(AUT_emp:POR_emp!J32)</f>
        <v>0</v>
      </c>
      <c r="K32" s="13">
        <f>SUM(AUT_emp:POR_emp!K32)</f>
        <v>0</v>
      </c>
      <c r="L32" s="13">
        <f>SUM(AUT_emp:POR_emp!L32)</f>
        <v>0</v>
      </c>
      <c r="M32" s="13">
        <f>SUM(AUT_emp:POR_emp!M32)</f>
        <v>1</v>
      </c>
      <c r="N32" s="13">
        <f>SUM(AUT_emp:POR_emp!N32)</f>
        <v>0</v>
      </c>
      <c r="O32" s="13">
        <f>SUM(AUT_emp:POR_emp!O32)</f>
        <v>2</v>
      </c>
      <c r="P32" s="13">
        <f>SUM(AUT_emp:POR_emp!P32)</f>
        <v>3</v>
      </c>
      <c r="Q32" s="13">
        <f>SUM(AUT_emp:POR_emp!Q32)</f>
        <v>0</v>
      </c>
      <c r="R32" s="13">
        <f>SUM(AUT_emp:POR_emp!R32)</f>
        <v>1</v>
      </c>
      <c r="S32" s="13">
        <f>SUM(AUT_emp:POR_emp!S32)</f>
        <v>0</v>
      </c>
      <c r="T32" s="13">
        <f>SUM(AUT_emp:POR_emp!T32)</f>
        <v>0</v>
      </c>
      <c r="U32" s="13">
        <f>SUM(AUT_emp:POR_emp!U32)</f>
        <v>2</v>
      </c>
      <c r="V32" s="13">
        <f>SUM(AUT_emp:POR_emp!V32)</f>
        <v>2</v>
      </c>
      <c r="W32" s="13">
        <f>SUM(AUT_emp:POR_emp!W32)</f>
        <v>1</v>
      </c>
      <c r="X32" s="13">
        <f>SUM(AUT_emp:POR_emp!X32)</f>
        <v>0</v>
      </c>
      <c r="Y32" s="13">
        <f>SUM(AUT_emp:POR_emp!Y32)</f>
        <v>0</v>
      </c>
      <c r="Z32" s="13">
        <f>SUM(AUT_emp:POR_emp!Z32)</f>
        <v>1</v>
      </c>
      <c r="AA32" s="13">
        <f>SUM(AUT_emp:POR_emp!AA32)</f>
        <v>1</v>
      </c>
      <c r="AB32" s="13">
        <f>SUM(AUT_emp:POR_emp!AB32)</f>
        <v>1</v>
      </c>
      <c r="AC32" s="13">
        <f>SUM(AUT_emp:POR_emp!AC32)</f>
        <v>0</v>
      </c>
      <c r="AD32" s="13">
        <f>SUM(AUT_emp:POR_emp!AD32)</f>
        <v>0</v>
      </c>
      <c r="AE32" s="13">
        <f>SUM(AUT_emp:POR_emp!AE32)</f>
        <v>0</v>
      </c>
      <c r="AF32" s="13">
        <f>SUM(AUT_emp:POR_emp!AF32)</f>
        <v>0</v>
      </c>
      <c r="AG32" s="13">
        <f>SUM(AUT_emp:POR_emp!AG32)</f>
        <v>2</v>
      </c>
      <c r="AH32" s="13">
        <f>SUM(AUT_emp:POR_emp!AH32)</f>
        <v>0</v>
      </c>
      <c r="AI32" s="13">
        <f>SUM(AUT_emp:POR_emp!AI32)</f>
        <v>0</v>
      </c>
      <c r="AJ32" s="13">
        <f>SUM(AUT_emp:POR_emp!AJ32)</f>
        <v>0</v>
      </c>
      <c r="AK32" s="13">
        <f>SUM(AUT_emp:POR_emp!AK32)</f>
        <v>0</v>
      </c>
      <c r="AL32" s="13">
        <f>SUM(AUT_emp:POR_emp!AL32)</f>
        <v>1</v>
      </c>
      <c r="AM32" s="13">
        <f>SUM(AUT_emp:POR_emp!AM32)</f>
        <v>0</v>
      </c>
      <c r="AN32" s="13">
        <f>SUM(AUT_emp:POR_emp!AN32)</f>
        <v>0</v>
      </c>
      <c r="AO32" s="13">
        <f>SUM(AUT_emp:POR_emp!AO32)</f>
        <v>0</v>
      </c>
      <c r="AP32" s="13">
        <f>SUM(AUT_emp:POR_emp!AP32)</f>
        <v>0</v>
      </c>
      <c r="AQ32" s="13">
        <f>SUM(AUT_emp:POR_emp!AQ32)</f>
        <v>2</v>
      </c>
      <c r="AR32" s="13">
        <f>SUM(AUT_emp:POR_emp!AR32)</f>
        <v>0</v>
      </c>
      <c r="AS32" s="13">
        <f>SUM(AUT_emp:POR_emp!AS32)</f>
        <v>0</v>
      </c>
      <c r="AT32" s="13">
        <f>SUM(AUT_emp:POR_emp!AT32)</f>
        <v>0</v>
      </c>
      <c r="AU32" s="13">
        <f>SUM(AUT_emp:POR_emp!AU32)</f>
        <v>0</v>
      </c>
      <c r="AV32" s="13">
        <f>SUM(AUT_emp:POR_emp!AV32)</f>
        <v>0</v>
      </c>
      <c r="AW32" s="13">
        <f>SUM(AUT_emp:POR_emp!AW32)</f>
        <v>0</v>
      </c>
      <c r="AX32" s="13">
        <f>SUM(AUT_emp:POR_emp!AX32)</f>
        <v>0</v>
      </c>
      <c r="AY32" s="13">
        <f>SUM(AUT_emp:POR_emp!AY32)</f>
        <v>0</v>
      </c>
      <c r="AZ32" s="13">
        <f>SUM(AUT_emp:POR_emp!AZ32)</f>
        <v>0</v>
      </c>
      <c r="BA32" s="13">
        <f>SUM(AUT_emp:POR_emp!BA32)</f>
        <v>0</v>
      </c>
      <c r="BB32" s="13">
        <f>SUM(AUT_emp:POR_emp!BB32)</f>
        <v>0</v>
      </c>
      <c r="BC32">
        <f t="shared" si="0"/>
        <v>20</v>
      </c>
      <c r="BD32" s="205">
        <f t="shared" si="1"/>
        <v>4.9019607843137254E-2</v>
      </c>
    </row>
    <row r="33" spans="1:56" ht="18" thickBot="1" x14ac:dyDescent="0.25">
      <c r="A33" s="243"/>
      <c r="B33" s="201" t="s">
        <v>46</v>
      </c>
      <c r="C33" s="6" t="s">
        <v>144</v>
      </c>
      <c r="D33" s="13">
        <f>SUM(AUT_emp:POR_emp!D33)</f>
        <v>0</v>
      </c>
      <c r="E33" s="13">
        <f>SUM(AUT_emp:POR_emp!E33)</f>
        <v>0</v>
      </c>
      <c r="F33" s="13">
        <f>SUM(AUT_emp:POR_emp!F33)</f>
        <v>0</v>
      </c>
      <c r="G33" s="13">
        <f>SUM(AUT_emp:POR_emp!G33)</f>
        <v>0</v>
      </c>
      <c r="H33" s="13">
        <f>SUM(AUT_emp:POR_emp!H33)</f>
        <v>0</v>
      </c>
      <c r="I33" s="13">
        <f>SUM(AUT_emp:POR_emp!I33)</f>
        <v>1</v>
      </c>
      <c r="J33" s="13">
        <f>SUM(AUT_emp:POR_emp!J33)</f>
        <v>0</v>
      </c>
      <c r="K33" s="13">
        <f>SUM(AUT_emp:POR_emp!K33)</f>
        <v>1</v>
      </c>
      <c r="L33" s="13">
        <f>SUM(AUT_emp:POR_emp!L33)</f>
        <v>1</v>
      </c>
      <c r="M33" s="13">
        <f>SUM(AUT_emp:POR_emp!M33)</f>
        <v>2</v>
      </c>
      <c r="N33" s="13">
        <f>SUM(AUT_emp:POR_emp!N33)</f>
        <v>0</v>
      </c>
      <c r="O33" s="13">
        <f>SUM(AUT_emp:POR_emp!O33)</f>
        <v>1</v>
      </c>
      <c r="P33" s="13">
        <f>SUM(AUT_emp:POR_emp!P33)</f>
        <v>4</v>
      </c>
      <c r="Q33" s="13">
        <f>SUM(AUT_emp:POR_emp!Q33)</f>
        <v>0</v>
      </c>
      <c r="R33" s="13">
        <f>SUM(AUT_emp:POR_emp!R33)</f>
        <v>1</v>
      </c>
      <c r="S33" s="13">
        <f>SUM(AUT_emp:POR_emp!S33)</f>
        <v>0</v>
      </c>
      <c r="T33" s="13">
        <f>SUM(AUT_emp:POR_emp!T33)</f>
        <v>0</v>
      </c>
      <c r="U33" s="13">
        <f>SUM(AUT_emp:POR_emp!U33)</f>
        <v>3</v>
      </c>
      <c r="V33" s="13">
        <f>SUM(AUT_emp:POR_emp!V33)</f>
        <v>0</v>
      </c>
      <c r="W33" s="13">
        <f>SUM(AUT_emp:POR_emp!W33)</f>
        <v>3</v>
      </c>
      <c r="X33" s="13">
        <f>SUM(AUT_emp:POR_emp!X33)</f>
        <v>0</v>
      </c>
      <c r="Y33" s="13">
        <f>SUM(AUT_emp:POR_emp!Y33)</f>
        <v>0</v>
      </c>
      <c r="Z33" s="13">
        <f>SUM(AUT_emp:POR_emp!Z33)</f>
        <v>1</v>
      </c>
      <c r="AA33" s="13">
        <f>SUM(AUT_emp:POR_emp!AA33)</f>
        <v>1</v>
      </c>
      <c r="AB33" s="13">
        <f>SUM(AUT_emp:POR_emp!AB33)</f>
        <v>0</v>
      </c>
      <c r="AC33" s="13">
        <f>SUM(AUT_emp:POR_emp!AC33)</f>
        <v>0</v>
      </c>
      <c r="AD33" s="13">
        <f>SUM(AUT_emp:POR_emp!AD33)</f>
        <v>0</v>
      </c>
      <c r="AE33" s="13">
        <f>SUM(AUT_emp:POR_emp!AE33)</f>
        <v>0</v>
      </c>
      <c r="AF33" s="13">
        <f>SUM(AUT_emp:POR_emp!AF33)</f>
        <v>0</v>
      </c>
      <c r="AG33" s="13">
        <f>SUM(AUT_emp:POR_emp!AG33)</f>
        <v>1</v>
      </c>
      <c r="AH33" s="13">
        <f>SUM(AUT_emp:POR_emp!AH33)</f>
        <v>0</v>
      </c>
      <c r="AI33" s="13">
        <f>SUM(AUT_emp:POR_emp!AI33)</f>
        <v>0</v>
      </c>
      <c r="AJ33" s="13">
        <f>SUM(AUT_emp:POR_emp!AJ33)</f>
        <v>0</v>
      </c>
      <c r="AK33" s="13">
        <f>SUM(AUT_emp:POR_emp!AK33)</f>
        <v>0</v>
      </c>
      <c r="AL33" s="13">
        <f>SUM(AUT_emp:POR_emp!AL33)</f>
        <v>1</v>
      </c>
      <c r="AM33" s="13">
        <f>SUM(AUT_emp:POR_emp!AM33)</f>
        <v>0</v>
      </c>
      <c r="AN33" s="13">
        <f>SUM(AUT_emp:POR_emp!AN33)</f>
        <v>1</v>
      </c>
      <c r="AO33" s="13">
        <f>SUM(AUT_emp:POR_emp!AO33)</f>
        <v>0</v>
      </c>
      <c r="AP33" s="13">
        <f>SUM(AUT_emp:POR_emp!AP33)</f>
        <v>0</v>
      </c>
      <c r="AQ33" s="13">
        <f>SUM(AUT_emp:POR_emp!AQ33)</f>
        <v>-1</v>
      </c>
      <c r="AR33" s="13">
        <f>SUM(AUT_emp:POR_emp!AR33)</f>
        <v>0</v>
      </c>
      <c r="AS33" s="13">
        <f>SUM(AUT_emp:POR_emp!AS33)</f>
        <v>0</v>
      </c>
      <c r="AT33" s="13">
        <f>SUM(AUT_emp:POR_emp!AT33)</f>
        <v>0</v>
      </c>
      <c r="AU33" s="13">
        <f>SUM(AUT_emp:POR_emp!AU33)</f>
        <v>0</v>
      </c>
      <c r="AV33" s="13">
        <f>SUM(AUT_emp:POR_emp!AV33)</f>
        <v>0</v>
      </c>
      <c r="AW33" s="13">
        <f>SUM(AUT_emp:POR_emp!AW33)</f>
        <v>1</v>
      </c>
      <c r="AX33" s="13">
        <f>SUM(AUT_emp:POR_emp!AX33)</f>
        <v>0</v>
      </c>
      <c r="AY33" s="13">
        <f>SUM(AUT_emp:POR_emp!AY33)</f>
        <v>0</v>
      </c>
      <c r="AZ33" s="13">
        <f>SUM(AUT_emp:POR_emp!AZ33)</f>
        <v>0</v>
      </c>
      <c r="BA33" s="13">
        <f>SUM(AUT_emp:POR_emp!BA33)</f>
        <v>0</v>
      </c>
      <c r="BB33" s="13">
        <f>SUM(AUT_emp:POR_emp!BB33)</f>
        <v>0</v>
      </c>
      <c r="BC33">
        <f t="shared" si="0"/>
        <v>22</v>
      </c>
      <c r="BD33" s="205">
        <f t="shared" si="1"/>
        <v>5.3921568627450983E-2</v>
      </c>
    </row>
    <row r="34" spans="1:56" ht="35" thickBot="1" x14ac:dyDescent="0.25">
      <c r="A34" s="243"/>
      <c r="B34" s="201" t="s">
        <v>46</v>
      </c>
      <c r="C34" s="7" t="s">
        <v>99</v>
      </c>
      <c r="D34" s="13">
        <f>SUM(AUT_emp:POR_emp!D34)</f>
        <v>0</v>
      </c>
      <c r="E34" s="13">
        <f>SUM(AUT_emp:POR_emp!E34)</f>
        <v>0</v>
      </c>
      <c r="F34" s="13">
        <f>SUM(AUT_emp:POR_emp!F34)</f>
        <v>0</v>
      </c>
      <c r="G34" s="13">
        <f>SUM(AUT_emp:POR_emp!G34)</f>
        <v>0</v>
      </c>
      <c r="H34" s="13">
        <f>SUM(AUT_emp:POR_emp!H34)</f>
        <v>0</v>
      </c>
      <c r="I34" s="13">
        <f>SUM(AUT_emp:POR_emp!I34)</f>
        <v>0</v>
      </c>
      <c r="J34" s="13">
        <f>SUM(AUT_emp:POR_emp!J34)</f>
        <v>0</v>
      </c>
      <c r="K34" s="13">
        <f>SUM(AUT_emp:POR_emp!K34)</f>
        <v>0</v>
      </c>
      <c r="L34" s="13">
        <f>SUM(AUT_emp:POR_emp!L34)</f>
        <v>1</v>
      </c>
      <c r="M34" s="13">
        <f>SUM(AUT_emp:POR_emp!M34)</f>
        <v>1</v>
      </c>
      <c r="N34" s="13">
        <f>SUM(AUT_emp:POR_emp!N34)</f>
        <v>0</v>
      </c>
      <c r="O34" s="13">
        <f>SUM(AUT_emp:POR_emp!O34)</f>
        <v>0</v>
      </c>
      <c r="P34" s="13">
        <f>SUM(AUT_emp:POR_emp!P34)</f>
        <v>4</v>
      </c>
      <c r="Q34" s="13">
        <f>SUM(AUT_emp:POR_emp!Q34)</f>
        <v>0</v>
      </c>
      <c r="R34" s="13">
        <f>SUM(AUT_emp:POR_emp!R34)</f>
        <v>1</v>
      </c>
      <c r="S34" s="13">
        <f>SUM(AUT_emp:POR_emp!S34)</f>
        <v>0</v>
      </c>
      <c r="T34" s="13">
        <f>SUM(AUT_emp:POR_emp!T34)</f>
        <v>0</v>
      </c>
      <c r="U34" s="13">
        <f>SUM(AUT_emp:POR_emp!U34)</f>
        <v>3</v>
      </c>
      <c r="V34" s="13">
        <f>SUM(AUT_emp:POR_emp!V34)</f>
        <v>0</v>
      </c>
      <c r="W34" s="13">
        <f>SUM(AUT_emp:POR_emp!W34)</f>
        <v>1</v>
      </c>
      <c r="X34" s="13">
        <f>SUM(AUT_emp:POR_emp!X34)</f>
        <v>0</v>
      </c>
      <c r="Y34" s="13">
        <f>SUM(AUT_emp:POR_emp!Y34)</f>
        <v>0</v>
      </c>
      <c r="Z34" s="13">
        <f>SUM(AUT_emp:POR_emp!Z34)</f>
        <v>1</v>
      </c>
      <c r="AA34" s="13">
        <f>SUM(AUT_emp:POR_emp!AA34)</f>
        <v>1</v>
      </c>
      <c r="AB34" s="13">
        <f>SUM(AUT_emp:POR_emp!AB34)</f>
        <v>-1</v>
      </c>
      <c r="AC34" s="13">
        <f>SUM(AUT_emp:POR_emp!AC34)</f>
        <v>0</v>
      </c>
      <c r="AD34" s="13">
        <f>SUM(AUT_emp:POR_emp!AD34)</f>
        <v>0</v>
      </c>
      <c r="AE34" s="13">
        <f>SUM(AUT_emp:POR_emp!AE34)</f>
        <v>0</v>
      </c>
      <c r="AF34" s="13">
        <f>SUM(AUT_emp:POR_emp!AF34)</f>
        <v>0</v>
      </c>
      <c r="AG34" s="13">
        <f>SUM(AUT_emp:POR_emp!AG34)</f>
        <v>1</v>
      </c>
      <c r="AH34" s="13">
        <f>SUM(AUT_emp:POR_emp!AH34)</f>
        <v>0</v>
      </c>
      <c r="AI34" s="13">
        <f>SUM(AUT_emp:POR_emp!AI34)</f>
        <v>2</v>
      </c>
      <c r="AJ34" s="13">
        <f>SUM(AUT_emp:POR_emp!AJ34)</f>
        <v>0</v>
      </c>
      <c r="AK34" s="13">
        <f>SUM(AUT_emp:POR_emp!AK34)</f>
        <v>0</v>
      </c>
      <c r="AL34" s="13">
        <f>SUM(AUT_emp:POR_emp!AL34)</f>
        <v>1</v>
      </c>
      <c r="AM34" s="13">
        <f>SUM(AUT_emp:POR_emp!AM34)</f>
        <v>0</v>
      </c>
      <c r="AN34" s="13">
        <f>SUM(AUT_emp:POR_emp!AN34)</f>
        <v>1</v>
      </c>
      <c r="AO34" s="13">
        <f>SUM(AUT_emp:POR_emp!AO34)</f>
        <v>0</v>
      </c>
      <c r="AP34" s="13">
        <f>SUM(AUT_emp:POR_emp!AP34)</f>
        <v>0</v>
      </c>
      <c r="AQ34" s="13">
        <f>SUM(AUT_emp:POR_emp!AQ34)</f>
        <v>-1</v>
      </c>
      <c r="AR34" s="13">
        <f>SUM(AUT_emp:POR_emp!AR34)</f>
        <v>0</v>
      </c>
      <c r="AS34" s="13">
        <f>SUM(AUT_emp:POR_emp!AS34)</f>
        <v>0</v>
      </c>
      <c r="AT34" s="13">
        <f>SUM(AUT_emp:POR_emp!AT34)</f>
        <v>0</v>
      </c>
      <c r="AU34" s="13">
        <f>SUM(AUT_emp:POR_emp!AU34)</f>
        <v>0</v>
      </c>
      <c r="AV34" s="13">
        <f>SUM(AUT_emp:POR_emp!AV34)</f>
        <v>0</v>
      </c>
      <c r="AW34" s="13">
        <f>SUM(AUT_emp:POR_emp!AW34)</f>
        <v>1</v>
      </c>
      <c r="AX34" s="13">
        <f>SUM(AUT_emp:POR_emp!AX34)</f>
        <v>0</v>
      </c>
      <c r="AY34" s="13">
        <f>SUM(AUT_emp:POR_emp!AY34)</f>
        <v>0</v>
      </c>
      <c r="AZ34" s="13">
        <f>SUM(AUT_emp:POR_emp!AZ34)</f>
        <v>0</v>
      </c>
      <c r="BA34" s="13">
        <f>SUM(AUT_emp:POR_emp!BA34)</f>
        <v>0</v>
      </c>
      <c r="BB34" s="13">
        <f>SUM(AUT_emp:POR_emp!BB34)</f>
        <v>0</v>
      </c>
      <c r="BC34">
        <f t="shared" si="0"/>
        <v>17</v>
      </c>
      <c r="BD34" s="205">
        <f t="shared" si="1"/>
        <v>4.1666666666666664E-2</v>
      </c>
    </row>
    <row r="35" spans="1:56" ht="18" thickBot="1" x14ac:dyDescent="0.25">
      <c r="A35" s="243"/>
      <c r="B35" s="201" t="s">
        <v>47</v>
      </c>
      <c r="C35" s="5" t="s">
        <v>49</v>
      </c>
      <c r="D35" s="13">
        <f>SUM(AUT_emp:POR_emp!D35)</f>
        <v>0</v>
      </c>
      <c r="E35" s="13">
        <f>SUM(AUT_emp:POR_emp!E35)</f>
        <v>0</v>
      </c>
      <c r="F35" s="13">
        <f>SUM(AUT_emp:POR_emp!F35)</f>
        <v>-1</v>
      </c>
      <c r="G35" s="13">
        <f>SUM(AUT_emp:POR_emp!G35)</f>
        <v>0</v>
      </c>
      <c r="H35" s="13">
        <f>SUM(AUT_emp:POR_emp!H35)</f>
        <v>0</v>
      </c>
      <c r="I35" s="13">
        <f>SUM(AUT_emp:POR_emp!I35)</f>
        <v>-1</v>
      </c>
      <c r="J35" s="13">
        <f>SUM(AUT_emp:POR_emp!J35)</f>
        <v>0</v>
      </c>
      <c r="K35" s="13">
        <f>SUM(AUT_emp:POR_emp!K35)</f>
        <v>1</v>
      </c>
      <c r="L35" s="13">
        <f>SUM(AUT_emp:POR_emp!L35)</f>
        <v>1</v>
      </c>
      <c r="M35" s="13">
        <f>SUM(AUT_emp:POR_emp!M35)</f>
        <v>3</v>
      </c>
      <c r="N35" s="13">
        <f>SUM(AUT_emp:POR_emp!N35)</f>
        <v>0</v>
      </c>
      <c r="O35" s="13">
        <f>SUM(AUT_emp:POR_emp!O35)</f>
        <v>1</v>
      </c>
      <c r="P35" s="13">
        <f>SUM(AUT_emp:POR_emp!P35)</f>
        <v>3</v>
      </c>
      <c r="Q35" s="13">
        <f>SUM(AUT_emp:POR_emp!Q35)</f>
        <v>0</v>
      </c>
      <c r="R35" s="13">
        <f>SUM(AUT_emp:POR_emp!R35)</f>
        <v>1</v>
      </c>
      <c r="S35" s="13">
        <f>SUM(AUT_emp:POR_emp!S35)</f>
        <v>0</v>
      </c>
      <c r="T35" s="13">
        <f>SUM(AUT_emp:POR_emp!T35)</f>
        <v>0</v>
      </c>
      <c r="U35" s="13">
        <f>SUM(AUT_emp:POR_emp!U35)</f>
        <v>2</v>
      </c>
      <c r="V35" s="13">
        <f>SUM(AUT_emp:POR_emp!V35)</f>
        <v>0</v>
      </c>
      <c r="W35" s="13">
        <f>SUM(AUT_emp:POR_emp!W35)</f>
        <v>1</v>
      </c>
      <c r="X35" s="13">
        <f>SUM(AUT_emp:POR_emp!X35)</f>
        <v>0</v>
      </c>
      <c r="Y35" s="13">
        <f>SUM(AUT_emp:POR_emp!Y35)</f>
        <v>0</v>
      </c>
      <c r="Z35" s="13">
        <f>SUM(AUT_emp:POR_emp!Z35)</f>
        <v>2</v>
      </c>
      <c r="AA35" s="13">
        <f>SUM(AUT_emp:POR_emp!AA35)</f>
        <v>0</v>
      </c>
      <c r="AB35" s="13">
        <f>SUM(AUT_emp:POR_emp!AB35)</f>
        <v>2</v>
      </c>
      <c r="AC35" s="13">
        <f>SUM(AUT_emp:POR_emp!AC35)</f>
        <v>1</v>
      </c>
      <c r="AD35" s="13">
        <f>SUM(AUT_emp:POR_emp!AD35)</f>
        <v>0</v>
      </c>
      <c r="AE35" s="13">
        <f>SUM(AUT_emp:POR_emp!AE35)</f>
        <v>0</v>
      </c>
      <c r="AF35" s="13">
        <f>SUM(AUT_emp:POR_emp!AF35)</f>
        <v>0</v>
      </c>
      <c r="AG35" s="13">
        <f>SUM(AUT_emp:POR_emp!AG35)</f>
        <v>2</v>
      </c>
      <c r="AH35" s="13">
        <f>SUM(AUT_emp:POR_emp!AH35)</f>
        <v>0</v>
      </c>
      <c r="AI35" s="13">
        <f>SUM(AUT_emp:POR_emp!AI35)</f>
        <v>0</v>
      </c>
      <c r="AJ35" s="13">
        <f>SUM(AUT_emp:POR_emp!AJ35)</f>
        <v>0</v>
      </c>
      <c r="AK35" s="13">
        <f>SUM(AUT_emp:POR_emp!AK35)</f>
        <v>0</v>
      </c>
      <c r="AL35" s="13">
        <f>SUM(AUT_emp:POR_emp!AL35)</f>
        <v>1</v>
      </c>
      <c r="AM35" s="13">
        <f>SUM(AUT_emp:POR_emp!AM35)</f>
        <v>0</v>
      </c>
      <c r="AN35" s="13">
        <f>SUM(AUT_emp:POR_emp!AN35)</f>
        <v>0</v>
      </c>
      <c r="AO35" s="13">
        <f>SUM(AUT_emp:POR_emp!AO35)</f>
        <v>0</v>
      </c>
      <c r="AP35" s="13">
        <f>SUM(AUT_emp:POR_emp!AP35)</f>
        <v>1</v>
      </c>
      <c r="AQ35" s="13">
        <f>SUM(AUT_emp:POR_emp!AQ35)</f>
        <v>2</v>
      </c>
      <c r="AR35" s="13">
        <f>SUM(AUT_emp:POR_emp!AR35)</f>
        <v>0</v>
      </c>
      <c r="AS35" s="13">
        <f>SUM(AUT_emp:POR_emp!AS35)</f>
        <v>0</v>
      </c>
      <c r="AT35" s="13">
        <f>SUM(AUT_emp:POR_emp!AT35)</f>
        <v>0</v>
      </c>
      <c r="AU35" s="13">
        <f>SUM(AUT_emp:POR_emp!AU35)</f>
        <v>0</v>
      </c>
      <c r="AV35" s="13">
        <f>SUM(AUT_emp:POR_emp!AV35)</f>
        <v>0</v>
      </c>
      <c r="AW35" s="13">
        <f>SUM(AUT_emp:POR_emp!AW35)</f>
        <v>0</v>
      </c>
      <c r="AX35" s="13">
        <f>SUM(AUT_emp:POR_emp!AX35)</f>
        <v>0</v>
      </c>
      <c r="AY35" s="13">
        <f>SUM(AUT_emp:POR_emp!AY35)</f>
        <v>1</v>
      </c>
      <c r="AZ35" s="13">
        <f>SUM(AUT_emp:POR_emp!AZ35)</f>
        <v>0</v>
      </c>
      <c r="BA35" s="13">
        <f>SUM(AUT_emp:POR_emp!BA35)</f>
        <v>1</v>
      </c>
      <c r="BB35" s="13">
        <f>SUM(AUT_emp:POR_emp!BB35)</f>
        <v>0</v>
      </c>
      <c r="BC35">
        <f t="shared" si="0"/>
        <v>24</v>
      </c>
      <c r="BD35" s="205">
        <f t="shared" si="1"/>
        <v>5.8823529411764705E-2</v>
      </c>
    </row>
    <row r="36" spans="1:56" ht="18" thickBot="1" x14ac:dyDescent="0.25">
      <c r="A36" s="243"/>
      <c r="B36" s="201" t="s">
        <v>47</v>
      </c>
      <c r="C36" s="6" t="s">
        <v>42</v>
      </c>
      <c r="D36" s="13">
        <f>SUM(AUT_emp:POR_emp!D36)</f>
        <v>1</v>
      </c>
      <c r="E36" s="13">
        <f>SUM(AUT_emp:POR_emp!E36)</f>
        <v>0</v>
      </c>
      <c r="F36" s="13">
        <f>SUM(AUT_emp:POR_emp!F36)</f>
        <v>1</v>
      </c>
      <c r="G36" s="13">
        <f>SUM(AUT_emp:POR_emp!G36)</f>
        <v>0</v>
      </c>
      <c r="H36" s="13">
        <f>SUM(AUT_emp:POR_emp!H36)</f>
        <v>1</v>
      </c>
      <c r="I36" s="13">
        <f>SUM(AUT_emp:POR_emp!I36)</f>
        <v>0</v>
      </c>
      <c r="J36" s="13">
        <f>SUM(AUT_emp:POR_emp!J36)</f>
        <v>0</v>
      </c>
      <c r="K36" s="13">
        <f>SUM(AUT_emp:POR_emp!K36)</f>
        <v>1</v>
      </c>
      <c r="L36" s="13">
        <f>SUM(AUT_emp:POR_emp!L36)</f>
        <v>2</v>
      </c>
      <c r="M36" s="13">
        <f>SUM(AUT_emp:POR_emp!M36)</f>
        <v>5</v>
      </c>
      <c r="N36" s="13">
        <f>SUM(AUT_emp:POR_emp!N36)</f>
        <v>0</v>
      </c>
      <c r="O36" s="13">
        <f>SUM(AUT_emp:POR_emp!O36)</f>
        <v>2</v>
      </c>
      <c r="P36" s="13">
        <f>SUM(AUT_emp:POR_emp!P36)</f>
        <v>3</v>
      </c>
      <c r="Q36" s="13">
        <f>SUM(AUT_emp:POR_emp!Q36)</f>
        <v>0</v>
      </c>
      <c r="R36" s="13">
        <f>SUM(AUT_emp:POR_emp!R36)</f>
        <v>1</v>
      </c>
      <c r="S36" s="13">
        <f>SUM(AUT_emp:POR_emp!S36)</f>
        <v>0</v>
      </c>
      <c r="T36" s="13">
        <f>SUM(AUT_emp:POR_emp!T36)</f>
        <v>0</v>
      </c>
      <c r="U36" s="13">
        <f>SUM(AUT_emp:POR_emp!U36)</f>
        <v>3</v>
      </c>
      <c r="V36" s="13">
        <f>SUM(AUT_emp:POR_emp!V36)</f>
        <v>0</v>
      </c>
      <c r="W36" s="13">
        <f>SUM(AUT_emp:POR_emp!W36)</f>
        <v>1</v>
      </c>
      <c r="X36" s="13">
        <f>SUM(AUT_emp:POR_emp!X36)</f>
        <v>0</v>
      </c>
      <c r="Y36" s="13">
        <f>SUM(AUT_emp:POR_emp!Y36)</f>
        <v>0</v>
      </c>
      <c r="Z36" s="13">
        <f>SUM(AUT_emp:POR_emp!Z36)</f>
        <v>1</v>
      </c>
      <c r="AA36" s="13">
        <f>SUM(AUT_emp:POR_emp!AA36)</f>
        <v>0</v>
      </c>
      <c r="AB36" s="13">
        <f>SUM(AUT_emp:POR_emp!AB36)</f>
        <v>2</v>
      </c>
      <c r="AC36" s="13">
        <f>SUM(AUT_emp:POR_emp!AC36)</f>
        <v>1</v>
      </c>
      <c r="AD36" s="13">
        <f>SUM(AUT_emp:POR_emp!AD36)</f>
        <v>1</v>
      </c>
      <c r="AE36" s="13">
        <f>SUM(AUT_emp:POR_emp!AE36)</f>
        <v>1</v>
      </c>
      <c r="AF36" s="13">
        <f>SUM(AUT_emp:POR_emp!AF36)</f>
        <v>0</v>
      </c>
      <c r="AG36" s="13">
        <f>SUM(AUT_emp:POR_emp!AG36)</f>
        <v>2</v>
      </c>
      <c r="AH36" s="13">
        <f>SUM(AUT_emp:POR_emp!AH36)</f>
        <v>0</v>
      </c>
      <c r="AI36" s="13">
        <f>SUM(AUT_emp:POR_emp!AI36)</f>
        <v>0</v>
      </c>
      <c r="AJ36" s="13">
        <f>SUM(AUT_emp:POR_emp!AJ36)</f>
        <v>0</v>
      </c>
      <c r="AK36" s="13">
        <f>SUM(AUT_emp:POR_emp!AK36)</f>
        <v>0</v>
      </c>
      <c r="AL36" s="13">
        <f>SUM(AUT_emp:POR_emp!AL36)</f>
        <v>1</v>
      </c>
      <c r="AM36" s="13">
        <f>SUM(AUT_emp:POR_emp!AM36)</f>
        <v>0</v>
      </c>
      <c r="AN36" s="13">
        <f>SUM(AUT_emp:POR_emp!AN36)</f>
        <v>0</v>
      </c>
      <c r="AO36" s="13">
        <f>SUM(AUT_emp:POR_emp!AO36)</f>
        <v>0</v>
      </c>
      <c r="AP36" s="13">
        <f>SUM(AUT_emp:POR_emp!AP36)</f>
        <v>1</v>
      </c>
      <c r="AQ36" s="13">
        <f>SUM(AUT_emp:POR_emp!AQ36)</f>
        <v>2</v>
      </c>
      <c r="AR36" s="13">
        <f>SUM(AUT_emp:POR_emp!AR36)</f>
        <v>0</v>
      </c>
      <c r="AS36" s="13">
        <f>SUM(AUT_emp:POR_emp!AS36)</f>
        <v>0</v>
      </c>
      <c r="AT36" s="13">
        <f>SUM(AUT_emp:POR_emp!AT36)</f>
        <v>1</v>
      </c>
      <c r="AU36" s="13">
        <f>SUM(AUT_emp:POR_emp!AU36)</f>
        <v>0</v>
      </c>
      <c r="AV36" s="13">
        <f>SUM(AUT_emp:POR_emp!AV36)</f>
        <v>0</v>
      </c>
      <c r="AW36" s="13">
        <f>SUM(AUT_emp:POR_emp!AW36)</f>
        <v>0</v>
      </c>
      <c r="AX36" s="13">
        <f>SUM(AUT_emp:POR_emp!AX36)</f>
        <v>0</v>
      </c>
      <c r="AY36" s="13">
        <f>SUM(AUT_emp:POR_emp!AY36)</f>
        <v>1</v>
      </c>
      <c r="AZ36" s="13">
        <f>SUM(AUT_emp:POR_emp!AZ36)</f>
        <v>0</v>
      </c>
      <c r="BA36" s="13">
        <f>SUM(AUT_emp:POR_emp!BA36)</f>
        <v>2</v>
      </c>
      <c r="BB36" s="13">
        <f>SUM(AUT_emp:POR_emp!BB36)</f>
        <v>1</v>
      </c>
      <c r="BC36">
        <f t="shared" si="0"/>
        <v>38</v>
      </c>
      <c r="BD36" s="205">
        <f t="shared" si="1"/>
        <v>9.3137254901960786E-2</v>
      </c>
    </row>
    <row r="37" spans="1:56" ht="18" thickBot="1" x14ac:dyDescent="0.25">
      <c r="A37" s="243"/>
      <c r="B37" s="201" t="s">
        <v>47</v>
      </c>
      <c r="C37" s="6" t="s">
        <v>50</v>
      </c>
      <c r="D37" s="13">
        <f>SUM(AUT_emp:POR_emp!D37)</f>
        <v>5</v>
      </c>
      <c r="E37" s="13">
        <f>SUM(AUT_emp:POR_emp!E37)</f>
        <v>0</v>
      </c>
      <c r="F37" s="13">
        <f>SUM(AUT_emp:POR_emp!F37)</f>
        <v>2</v>
      </c>
      <c r="G37" s="13">
        <f>SUM(AUT_emp:POR_emp!G37)</f>
        <v>0</v>
      </c>
      <c r="H37" s="13">
        <f>SUM(AUT_emp:POR_emp!H37)</f>
        <v>1</v>
      </c>
      <c r="I37" s="13">
        <f>SUM(AUT_emp:POR_emp!I37)</f>
        <v>4</v>
      </c>
      <c r="J37" s="13">
        <f>SUM(AUT_emp:POR_emp!J37)</f>
        <v>0</v>
      </c>
      <c r="K37" s="13">
        <f>SUM(AUT_emp:POR_emp!K37)</f>
        <v>3</v>
      </c>
      <c r="L37" s="13">
        <f>SUM(AUT_emp:POR_emp!L37)</f>
        <v>5</v>
      </c>
      <c r="M37" s="13">
        <f>SUM(AUT_emp:POR_emp!M37)</f>
        <v>4</v>
      </c>
      <c r="N37" s="13">
        <f>SUM(AUT_emp:POR_emp!N37)</f>
        <v>0</v>
      </c>
      <c r="O37" s="13">
        <f>SUM(AUT_emp:POR_emp!O37)</f>
        <v>4</v>
      </c>
      <c r="P37" s="13">
        <f>SUM(AUT_emp:POR_emp!P37)</f>
        <v>4</v>
      </c>
      <c r="Q37" s="13">
        <f>SUM(AUT_emp:POR_emp!Q37)</f>
        <v>1</v>
      </c>
      <c r="R37" s="13">
        <f>SUM(AUT_emp:POR_emp!R37)</f>
        <v>1</v>
      </c>
      <c r="S37" s="13">
        <f>SUM(AUT_emp:POR_emp!S37)</f>
        <v>0</v>
      </c>
      <c r="T37" s="13">
        <f>SUM(AUT_emp:POR_emp!T37)</f>
        <v>0</v>
      </c>
      <c r="U37" s="13">
        <f>SUM(AUT_emp:POR_emp!U37)</f>
        <v>3</v>
      </c>
      <c r="V37" s="13">
        <f>SUM(AUT_emp:POR_emp!V37)</f>
        <v>1</v>
      </c>
      <c r="W37" s="13">
        <f>SUM(AUT_emp:POR_emp!W37)</f>
        <v>1</v>
      </c>
      <c r="X37" s="13">
        <f>SUM(AUT_emp:POR_emp!X37)</f>
        <v>0</v>
      </c>
      <c r="Y37" s="13">
        <f>SUM(AUT_emp:POR_emp!Y37)</f>
        <v>0</v>
      </c>
      <c r="Z37" s="13">
        <f>SUM(AUT_emp:POR_emp!Z37)</f>
        <v>1</v>
      </c>
      <c r="AA37" s="13">
        <f>SUM(AUT_emp:POR_emp!AA37)</f>
        <v>0</v>
      </c>
      <c r="AB37" s="13">
        <f>SUM(AUT_emp:POR_emp!AB37)</f>
        <v>1</v>
      </c>
      <c r="AC37" s="13">
        <f>SUM(AUT_emp:POR_emp!AC37)</f>
        <v>1</v>
      </c>
      <c r="AD37" s="13">
        <f>SUM(AUT_emp:POR_emp!AD37)</f>
        <v>0</v>
      </c>
      <c r="AE37" s="13">
        <f>SUM(AUT_emp:POR_emp!AE37)</f>
        <v>0</v>
      </c>
      <c r="AF37" s="13">
        <f>SUM(AUT_emp:POR_emp!AF37)</f>
        <v>0</v>
      </c>
      <c r="AG37" s="13">
        <f>SUM(AUT_emp:POR_emp!AG37)</f>
        <v>3</v>
      </c>
      <c r="AH37" s="13">
        <f>SUM(AUT_emp:POR_emp!AH37)</f>
        <v>0</v>
      </c>
      <c r="AI37" s="13">
        <f>SUM(AUT_emp:POR_emp!AI37)</f>
        <v>0</v>
      </c>
      <c r="AJ37" s="13">
        <f>SUM(AUT_emp:POR_emp!AJ37)</f>
        <v>0</v>
      </c>
      <c r="AK37" s="13">
        <f>SUM(AUT_emp:POR_emp!AK37)</f>
        <v>0</v>
      </c>
      <c r="AL37" s="13">
        <f>SUM(AUT_emp:POR_emp!AL37)</f>
        <v>1</v>
      </c>
      <c r="AM37" s="13">
        <f>SUM(AUT_emp:POR_emp!AM37)</f>
        <v>0</v>
      </c>
      <c r="AN37" s="13">
        <f>SUM(AUT_emp:POR_emp!AN37)</f>
        <v>0</v>
      </c>
      <c r="AO37" s="13">
        <f>SUM(AUT_emp:POR_emp!AO37)</f>
        <v>0</v>
      </c>
      <c r="AP37" s="13">
        <f>SUM(AUT_emp:POR_emp!AP37)</f>
        <v>1</v>
      </c>
      <c r="AQ37" s="13">
        <f>SUM(AUT_emp:POR_emp!AQ37)</f>
        <v>2</v>
      </c>
      <c r="AR37" s="13">
        <f>SUM(AUT_emp:POR_emp!AR37)</f>
        <v>0</v>
      </c>
      <c r="AS37" s="13">
        <f>SUM(AUT_emp:POR_emp!AS37)</f>
        <v>0</v>
      </c>
      <c r="AT37" s="13">
        <f>SUM(AUT_emp:POR_emp!AT37)</f>
        <v>0</v>
      </c>
      <c r="AU37" s="13">
        <f>SUM(AUT_emp:POR_emp!AU37)</f>
        <v>0</v>
      </c>
      <c r="AV37" s="13">
        <f>SUM(AUT_emp:POR_emp!AV37)</f>
        <v>0</v>
      </c>
      <c r="AW37" s="13">
        <f>SUM(AUT_emp:POR_emp!AW37)</f>
        <v>0</v>
      </c>
      <c r="AX37" s="13">
        <f>SUM(AUT_emp:POR_emp!AX37)</f>
        <v>0</v>
      </c>
      <c r="AY37" s="13">
        <f>SUM(AUT_emp:POR_emp!AY37)</f>
        <v>0</v>
      </c>
      <c r="AZ37" s="13">
        <f>SUM(AUT_emp:POR_emp!AZ37)</f>
        <v>0</v>
      </c>
      <c r="BA37" s="13">
        <f>SUM(AUT_emp:POR_emp!BA37)</f>
        <v>0</v>
      </c>
      <c r="BB37" s="13">
        <f>SUM(AUT_emp:POR_emp!BB37)</f>
        <v>0</v>
      </c>
      <c r="BC37">
        <f t="shared" si="0"/>
        <v>49</v>
      </c>
      <c r="BD37" s="205">
        <f t="shared" si="1"/>
        <v>0.12009803921568628</v>
      </c>
    </row>
    <row r="38" spans="1:56" ht="18" thickBot="1" x14ac:dyDescent="0.25">
      <c r="A38" s="243"/>
      <c r="B38" s="201" t="s">
        <v>47</v>
      </c>
      <c r="C38" s="6" t="s">
        <v>100</v>
      </c>
      <c r="D38" s="13">
        <f>SUM(AUT_emp:POR_emp!D38)</f>
        <v>4</v>
      </c>
      <c r="E38" s="13">
        <f>SUM(AUT_emp:POR_emp!E38)</f>
        <v>1</v>
      </c>
      <c r="F38" s="13">
        <f>SUM(AUT_emp:POR_emp!F38)</f>
        <v>1</v>
      </c>
      <c r="G38" s="13">
        <f>SUM(AUT_emp:POR_emp!G38)</f>
        <v>0</v>
      </c>
      <c r="H38" s="13">
        <f>SUM(AUT_emp:POR_emp!H38)</f>
        <v>1</v>
      </c>
      <c r="I38" s="13">
        <f>SUM(AUT_emp:POR_emp!I38)</f>
        <v>2</v>
      </c>
      <c r="J38" s="13">
        <f>SUM(AUT_emp:POR_emp!J38)</f>
        <v>0</v>
      </c>
      <c r="K38" s="13">
        <f>SUM(AUT_emp:POR_emp!K38)</f>
        <v>2</v>
      </c>
      <c r="L38" s="13">
        <f>SUM(AUT_emp:POR_emp!L38)</f>
        <v>4</v>
      </c>
      <c r="M38" s="13">
        <f>SUM(AUT_emp:POR_emp!M38)</f>
        <v>4</v>
      </c>
      <c r="N38" s="13">
        <f>SUM(AUT_emp:POR_emp!N38)</f>
        <v>0</v>
      </c>
      <c r="O38" s="13">
        <f>SUM(AUT_emp:POR_emp!O38)</f>
        <v>2</v>
      </c>
      <c r="P38" s="13">
        <f>SUM(AUT_emp:POR_emp!P38)</f>
        <v>3</v>
      </c>
      <c r="Q38" s="13">
        <f>SUM(AUT_emp:POR_emp!Q38)</f>
        <v>0</v>
      </c>
      <c r="R38" s="13">
        <f>SUM(AUT_emp:POR_emp!R38)</f>
        <v>1</v>
      </c>
      <c r="S38" s="13">
        <f>SUM(AUT_emp:POR_emp!S38)</f>
        <v>0</v>
      </c>
      <c r="T38" s="13">
        <f>SUM(AUT_emp:POR_emp!T38)</f>
        <v>0</v>
      </c>
      <c r="U38" s="13">
        <f>SUM(AUT_emp:POR_emp!U38)</f>
        <v>2</v>
      </c>
      <c r="V38" s="13">
        <f>SUM(AUT_emp:POR_emp!V38)</f>
        <v>0</v>
      </c>
      <c r="W38" s="13">
        <f>SUM(AUT_emp:POR_emp!W38)</f>
        <v>1</v>
      </c>
      <c r="X38" s="13">
        <f>SUM(AUT_emp:POR_emp!X38)</f>
        <v>0</v>
      </c>
      <c r="Y38" s="13">
        <f>SUM(AUT_emp:POR_emp!Y38)</f>
        <v>0</v>
      </c>
      <c r="Z38" s="13">
        <f>SUM(AUT_emp:POR_emp!Z38)</f>
        <v>1</v>
      </c>
      <c r="AA38" s="13">
        <f>SUM(AUT_emp:POR_emp!AA38)</f>
        <v>0</v>
      </c>
      <c r="AB38" s="13">
        <f>SUM(AUT_emp:POR_emp!AB38)</f>
        <v>1</v>
      </c>
      <c r="AC38" s="13">
        <f>SUM(AUT_emp:POR_emp!AC38)</f>
        <v>1</v>
      </c>
      <c r="AD38" s="13">
        <f>SUM(AUT_emp:POR_emp!AD38)</f>
        <v>0</v>
      </c>
      <c r="AE38" s="13">
        <f>SUM(AUT_emp:POR_emp!AE38)</f>
        <v>0</v>
      </c>
      <c r="AF38" s="13">
        <f>SUM(AUT_emp:POR_emp!AF38)</f>
        <v>0</v>
      </c>
      <c r="AG38" s="13">
        <f>SUM(AUT_emp:POR_emp!AG38)</f>
        <v>2</v>
      </c>
      <c r="AH38" s="13">
        <f>SUM(AUT_emp:POR_emp!AH38)</f>
        <v>0</v>
      </c>
      <c r="AI38" s="13">
        <f>SUM(AUT_emp:POR_emp!AI38)</f>
        <v>0</v>
      </c>
      <c r="AJ38" s="13">
        <f>SUM(AUT_emp:POR_emp!AJ38)</f>
        <v>0</v>
      </c>
      <c r="AK38" s="13">
        <f>SUM(AUT_emp:POR_emp!AK38)</f>
        <v>0</v>
      </c>
      <c r="AL38" s="13">
        <f>SUM(AUT_emp:POR_emp!AL38)</f>
        <v>1</v>
      </c>
      <c r="AM38" s="13">
        <f>SUM(AUT_emp:POR_emp!AM38)</f>
        <v>0</v>
      </c>
      <c r="AN38" s="13">
        <f>SUM(AUT_emp:POR_emp!AN38)</f>
        <v>0</v>
      </c>
      <c r="AO38" s="13">
        <f>SUM(AUT_emp:POR_emp!AO38)</f>
        <v>0</v>
      </c>
      <c r="AP38" s="13">
        <f>SUM(AUT_emp:POR_emp!AP38)</f>
        <v>1</v>
      </c>
      <c r="AQ38" s="13">
        <f>SUM(AUT_emp:POR_emp!AQ38)</f>
        <v>1</v>
      </c>
      <c r="AR38" s="13">
        <f>SUM(AUT_emp:POR_emp!AR38)</f>
        <v>0</v>
      </c>
      <c r="AS38" s="13">
        <f>SUM(AUT_emp:POR_emp!AS38)</f>
        <v>0</v>
      </c>
      <c r="AT38" s="13">
        <f>SUM(AUT_emp:POR_emp!AT38)</f>
        <v>0</v>
      </c>
      <c r="AU38" s="13">
        <f>SUM(AUT_emp:POR_emp!AU38)</f>
        <v>0</v>
      </c>
      <c r="AV38" s="13">
        <f>SUM(AUT_emp:POR_emp!AV38)</f>
        <v>0</v>
      </c>
      <c r="AW38" s="13">
        <f>SUM(AUT_emp:POR_emp!AW38)</f>
        <v>0</v>
      </c>
      <c r="AX38" s="13">
        <f>SUM(AUT_emp:POR_emp!AX38)</f>
        <v>0</v>
      </c>
      <c r="AY38" s="13">
        <f>SUM(AUT_emp:POR_emp!AY38)</f>
        <v>0</v>
      </c>
      <c r="AZ38" s="13">
        <f>SUM(AUT_emp:POR_emp!AZ38)</f>
        <v>0</v>
      </c>
      <c r="BA38" s="13">
        <f>SUM(AUT_emp:POR_emp!BA38)</f>
        <v>0</v>
      </c>
      <c r="BB38" s="13">
        <f>SUM(AUT_emp:POR_emp!BB38)</f>
        <v>0</v>
      </c>
      <c r="BC38">
        <f t="shared" si="0"/>
        <v>36</v>
      </c>
      <c r="BD38" s="205">
        <f t="shared" si="1"/>
        <v>8.8235294117647065E-2</v>
      </c>
    </row>
    <row r="39" spans="1:56" ht="18" thickBot="1" x14ac:dyDescent="0.25">
      <c r="A39" s="243"/>
      <c r="B39" s="201" t="s">
        <v>47</v>
      </c>
      <c r="C39" s="6" t="s">
        <v>51</v>
      </c>
      <c r="D39" s="13">
        <f>SUM(AUT_emp:POR_emp!D39)</f>
        <v>1</v>
      </c>
      <c r="E39" s="13">
        <f>SUM(AUT_emp:POR_emp!E39)</f>
        <v>1</v>
      </c>
      <c r="F39" s="13">
        <f>SUM(AUT_emp:POR_emp!F39)</f>
        <v>1</v>
      </c>
      <c r="G39" s="13">
        <f>SUM(AUT_emp:POR_emp!G39)</f>
        <v>0</v>
      </c>
      <c r="H39" s="13">
        <f>SUM(AUT_emp:POR_emp!H39)</f>
        <v>0</v>
      </c>
      <c r="I39" s="13">
        <f>SUM(AUT_emp:POR_emp!I39)</f>
        <v>0</v>
      </c>
      <c r="J39" s="13">
        <f>SUM(AUT_emp:POR_emp!J39)</f>
        <v>0</v>
      </c>
      <c r="K39" s="13">
        <f>SUM(AUT_emp:POR_emp!K39)</f>
        <v>1</v>
      </c>
      <c r="L39" s="13">
        <f>SUM(AUT_emp:POR_emp!L39)</f>
        <v>1</v>
      </c>
      <c r="M39" s="13">
        <f>SUM(AUT_emp:POR_emp!M39)</f>
        <v>1</v>
      </c>
      <c r="N39" s="13">
        <f>SUM(AUT_emp:POR_emp!N39)</f>
        <v>0</v>
      </c>
      <c r="O39" s="13">
        <f>SUM(AUT_emp:POR_emp!O39)</f>
        <v>0</v>
      </c>
      <c r="P39" s="13">
        <f>SUM(AUT_emp:POR_emp!P39)</f>
        <v>3</v>
      </c>
      <c r="Q39" s="13">
        <f>SUM(AUT_emp:POR_emp!Q39)</f>
        <v>0</v>
      </c>
      <c r="R39" s="13">
        <f>SUM(AUT_emp:POR_emp!R39)</f>
        <v>1</v>
      </c>
      <c r="S39" s="13">
        <f>SUM(AUT_emp:POR_emp!S39)</f>
        <v>0</v>
      </c>
      <c r="T39" s="13">
        <f>SUM(AUT_emp:POR_emp!T39)</f>
        <v>0</v>
      </c>
      <c r="U39" s="13">
        <f>SUM(AUT_emp:POR_emp!U39)</f>
        <v>2</v>
      </c>
      <c r="V39" s="13">
        <f>SUM(AUT_emp:POR_emp!V39)</f>
        <v>0</v>
      </c>
      <c r="W39" s="13">
        <f>SUM(AUT_emp:POR_emp!W39)</f>
        <v>2</v>
      </c>
      <c r="X39" s="13">
        <f>SUM(AUT_emp:POR_emp!X39)</f>
        <v>0</v>
      </c>
      <c r="Y39" s="13">
        <f>SUM(AUT_emp:POR_emp!Y39)</f>
        <v>0</v>
      </c>
      <c r="Z39" s="13">
        <f>SUM(AUT_emp:POR_emp!Z39)</f>
        <v>1</v>
      </c>
      <c r="AA39" s="13">
        <f>SUM(AUT_emp:POR_emp!AA39)</f>
        <v>0</v>
      </c>
      <c r="AB39" s="13">
        <f>SUM(AUT_emp:POR_emp!AB39)</f>
        <v>-1</v>
      </c>
      <c r="AC39" s="13">
        <f>SUM(AUT_emp:POR_emp!AC39)</f>
        <v>1</v>
      </c>
      <c r="AD39" s="13">
        <f>SUM(AUT_emp:POR_emp!AD39)</f>
        <v>0</v>
      </c>
      <c r="AE39" s="13">
        <f>SUM(AUT_emp:POR_emp!AE39)</f>
        <v>0</v>
      </c>
      <c r="AF39" s="13">
        <f>SUM(AUT_emp:POR_emp!AF39)</f>
        <v>0</v>
      </c>
      <c r="AG39" s="13">
        <f>SUM(AUT_emp:POR_emp!AG39)</f>
        <v>1</v>
      </c>
      <c r="AH39" s="13">
        <f>SUM(AUT_emp:POR_emp!AH39)</f>
        <v>0</v>
      </c>
      <c r="AI39" s="13">
        <f>SUM(AUT_emp:POR_emp!AI39)</f>
        <v>1</v>
      </c>
      <c r="AJ39" s="13">
        <f>SUM(AUT_emp:POR_emp!AJ39)</f>
        <v>0</v>
      </c>
      <c r="AK39" s="13">
        <f>SUM(AUT_emp:POR_emp!AK39)</f>
        <v>0</v>
      </c>
      <c r="AL39" s="13">
        <f>SUM(AUT_emp:POR_emp!AL39)</f>
        <v>1</v>
      </c>
      <c r="AM39" s="13">
        <f>SUM(AUT_emp:POR_emp!AM39)</f>
        <v>0</v>
      </c>
      <c r="AN39" s="13">
        <f>SUM(AUT_emp:POR_emp!AN39)</f>
        <v>0</v>
      </c>
      <c r="AO39" s="13">
        <f>SUM(AUT_emp:POR_emp!AO39)</f>
        <v>0</v>
      </c>
      <c r="AP39" s="13">
        <f>SUM(AUT_emp:POR_emp!AP39)</f>
        <v>0</v>
      </c>
      <c r="AQ39" s="13">
        <f>SUM(AUT_emp:POR_emp!AQ39)</f>
        <v>-2</v>
      </c>
      <c r="AR39" s="13">
        <f>SUM(AUT_emp:POR_emp!AR39)</f>
        <v>0</v>
      </c>
      <c r="AS39" s="13">
        <f>SUM(AUT_emp:POR_emp!AS39)</f>
        <v>0</v>
      </c>
      <c r="AT39" s="13">
        <f>SUM(AUT_emp:POR_emp!AT39)</f>
        <v>0</v>
      </c>
      <c r="AU39" s="13">
        <f>SUM(AUT_emp:POR_emp!AU39)</f>
        <v>0</v>
      </c>
      <c r="AV39" s="13">
        <f>SUM(AUT_emp:POR_emp!AV39)</f>
        <v>0</v>
      </c>
      <c r="AW39" s="13">
        <f>SUM(AUT_emp:POR_emp!AW39)</f>
        <v>1</v>
      </c>
      <c r="AX39" s="13">
        <f>SUM(AUT_emp:POR_emp!AX39)</f>
        <v>0</v>
      </c>
      <c r="AY39" s="13">
        <f>SUM(AUT_emp:POR_emp!AY39)</f>
        <v>0</v>
      </c>
      <c r="AZ39" s="13">
        <f>SUM(AUT_emp:POR_emp!AZ39)</f>
        <v>0</v>
      </c>
      <c r="BA39" s="13">
        <f>SUM(AUT_emp:POR_emp!BA39)</f>
        <v>0</v>
      </c>
      <c r="BB39" s="13">
        <f>SUM(AUT_emp:POR_emp!BB39)</f>
        <v>0</v>
      </c>
      <c r="BC39">
        <f t="shared" si="0"/>
        <v>17</v>
      </c>
      <c r="BD39" s="205">
        <f t="shared" si="1"/>
        <v>4.1666666666666664E-2</v>
      </c>
    </row>
    <row r="40" spans="1:56" ht="18" thickBot="1" x14ac:dyDescent="0.25">
      <c r="A40" s="243"/>
      <c r="B40" s="201" t="s">
        <v>47</v>
      </c>
      <c r="C40" s="7" t="s">
        <v>52</v>
      </c>
      <c r="D40" s="13">
        <f>SUM(AUT_emp:POR_emp!D40)</f>
        <v>0</v>
      </c>
      <c r="E40" s="13">
        <f>SUM(AUT_emp:POR_emp!E40)</f>
        <v>0</v>
      </c>
      <c r="F40" s="13">
        <f>SUM(AUT_emp:POR_emp!F40)</f>
        <v>0</v>
      </c>
      <c r="G40" s="13">
        <f>SUM(AUT_emp:POR_emp!G40)</f>
        <v>0</v>
      </c>
      <c r="H40" s="13">
        <f>SUM(AUT_emp:POR_emp!H40)</f>
        <v>0</v>
      </c>
      <c r="I40" s="13">
        <f>SUM(AUT_emp:POR_emp!I40)</f>
        <v>0</v>
      </c>
      <c r="J40" s="13">
        <f>SUM(AUT_emp:POR_emp!J40)</f>
        <v>0</v>
      </c>
      <c r="K40" s="13">
        <f>SUM(AUT_emp:POR_emp!K40)</f>
        <v>0</v>
      </c>
      <c r="L40" s="13">
        <f>SUM(AUT_emp:POR_emp!L40)</f>
        <v>0</v>
      </c>
      <c r="M40" s="13">
        <f>SUM(AUT_emp:POR_emp!M40)</f>
        <v>1</v>
      </c>
      <c r="N40" s="13">
        <f>SUM(AUT_emp:POR_emp!N40)</f>
        <v>0</v>
      </c>
      <c r="O40" s="13">
        <f>SUM(AUT_emp:POR_emp!O40)</f>
        <v>3</v>
      </c>
      <c r="P40" s="13">
        <f>SUM(AUT_emp:POR_emp!P40)</f>
        <v>3</v>
      </c>
      <c r="Q40" s="13">
        <f>SUM(AUT_emp:POR_emp!Q40)</f>
        <v>0</v>
      </c>
      <c r="R40" s="13">
        <f>SUM(AUT_emp:POR_emp!R40)</f>
        <v>1</v>
      </c>
      <c r="S40" s="13">
        <f>SUM(AUT_emp:POR_emp!S40)</f>
        <v>0</v>
      </c>
      <c r="T40" s="13">
        <f>SUM(AUT_emp:POR_emp!T40)</f>
        <v>0</v>
      </c>
      <c r="U40" s="13">
        <f>SUM(AUT_emp:POR_emp!U40)</f>
        <v>2</v>
      </c>
      <c r="V40" s="13">
        <f>SUM(AUT_emp:POR_emp!V40)</f>
        <v>2</v>
      </c>
      <c r="W40" s="13">
        <f>SUM(AUT_emp:POR_emp!W40)</f>
        <v>1</v>
      </c>
      <c r="X40" s="13">
        <f>SUM(AUT_emp:POR_emp!X40)</f>
        <v>0</v>
      </c>
      <c r="Y40" s="13">
        <f>SUM(AUT_emp:POR_emp!Y40)</f>
        <v>0</v>
      </c>
      <c r="Z40" s="13">
        <f>SUM(AUT_emp:POR_emp!Z40)</f>
        <v>1</v>
      </c>
      <c r="AA40" s="13">
        <f>SUM(AUT_emp:POR_emp!AA40)</f>
        <v>0</v>
      </c>
      <c r="AB40" s="13">
        <f>SUM(AUT_emp:POR_emp!AB40)</f>
        <v>1</v>
      </c>
      <c r="AC40" s="13">
        <f>SUM(AUT_emp:POR_emp!AC40)</f>
        <v>1</v>
      </c>
      <c r="AD40" s="13">
        <f>SUM(AUT_emp:POR_emp!AD40)</f>
        <v>0</v>
      </c>
      <c r="AE40" s="13">
        <f>SUM(AUT_emp:POR_emp!AE40)</f>
        <v>0</v>
      </c>
      <c r="AF40" s="13">
        <f>SUM(AUT_emp:POR_emp!AF40)</f>
        <v>0</v>
      </c>
      <c r="AG40" s="13">
        <f>SUM(AUT_emp:POR_emp!AG40)</f>
        <v>1</v>
      </c>
      <c r="AH40" s="13">
        <f>SUM(AUT_emp:POR_emp!AH40)</f>
        <v>0</v>
      </c>
      <c r="AI40" s="13">
        <f>SUM(AUT_emp:POR_emp!AI40)</f>
        <v>0</v>
      </c>
      <c r="AJ40" s="13">
        <f>SUM(AUT_emp:POR_emp!AJ40)</f>
        <v>0</v>
      </c>
      <c r="AK40" s="13">
        <f>SUM(AUT_emp:POR_emp!AK40)</f>
        <v>0</v>
      </c>
      <c r="AL40" s="13">
        <f>SUM(AUT_emp:POR_emp!AL40)</f>
        <v>1</v>
      </c>
      <c r="AM40" s="13">
        <f>SUM(AUT_emp:POR_emp!AM40)</f>
        <v>0</v>
      </c>
      <c r="AN40" s="13">
        <f>SUM(AUT_emp:POR_emp!AN40)</f>
        <v>0</v>
      </c>
      <c r="AO40" s="13">
        <f>SUM(AUT_emp:POR_emp!AO40)</f>
        <v>0</v>
      </c>
      <c r="AP40" s="13">
        <f>SUM(AUT_emp:POR_emp!AP40)</f>
        <v>0</v>
      </c>
      <c r="AQ40" s="13">
        <f>SUM(AUT_emp:POR_emp!AQ40)</f>
        <v>1</v>
      </c>
      <c r="AR40" s="13">
        <f>SUM(AUT_emp:POR_emp!AR40)</f>
        <v>0</v>
      </c>
      <c r="AS40" s="13">
        <f>SUM(AUT_emp:POR_emp!AS40)</f>
        <v>0</v>
      </c>
      <c r="AT40" s="13">
        <f>SUM(AUT_emp:POR_emp!AT40)</f>
        <v>0</v>
      </c>
      <c r="AU40" s="13">
        <f>SUM(AUT_emp:POR_emp!AU40)</f>
        <v>0</v>
      </c>
      <c r="AV40" s="13">
        <f>SUM(AUT_emp:POR_emp!AV40)</f>
        <v>0</v>
      </c>
      <c r="AW40" s="13">
        <f>SUM(AUT_emp:POR_emp!AW40)</f>
        <v>0</v>
      </c>
      <c r="AX40" s="13">
        <f>SUM(AUT_emp:POR_emp!AX40)</f>
        <v>0</v>
      </c>
      <c r="AY40" s="13">
        <f>SUM(AUT_emp:POR_emp!AY40)</f>
        <v>0</v>
      </c>
      <c r="AZ40" s="13">
        <f>SUM(AUT_emp:POR_emp!AZ40)</f>
        <v>0</v>
      </c>
      <c r="BA40" s="13">
        <f>SUM(AUT_emp:POR_emp!BA40)</f>
        <v>1</v>
      </c>
      <c r="BB40" s="13">
        <f>SUM(AUT_emp:POR_emp!BB40)</f>
        <v>0</v>
      </c>
      <c r="BC40">
        <f t="shared" si="0"/>
        <v>20</v>
      </c>
      <c r="BD40" s="205">
        <f t="shared" si="1"/>
        <v>4.9019607843137254E-2</v>
      </c>
    </row>
    <row r="41" spans="1:56" ht="18" thickBot="1" x14ac:dyDescent="0.25">
      <c r="A41" s="243"/>
      <c r="B41" s="201" t="s">
        <v>53</v>
      </c>
      <c r="C41" s="5" t="s">
        <v>54</v>
      </c>
      <c r="D41" s="13">
        <f>SUM(AUT_emp:POR_emp!D41)</f>
        <v>2</v>
      </c>
      <c r="E41" s="13">
        <f>SUM(AUT_emp:POR_emp!E41)</f>
        <v>0</v>
      </c>
      <c r="F41" s="13">
        <f>SUM(AUT_emp:POR_emp!F41)</f>
        <v>0</v>
      </c>
      <c r="G41" s="13">
        <f>SUM(AUT_emp:POR_emp!G41)</f>
        <v>0</v>
      </c>
      <c r="H41" s="13">
        <f>SUM(AUT_emp:POR_emp!H41)</f>
        <v>0</v>
      </c>
      <c r="I41" s="13">
        <f>SUM(AUT_emp:POR_emp!I41)</f>
        <v>0</v>
      </c>
      <c r="J41" s="13">
        <f>SUM(AUT_emp:POR_emp!J41)</f>
        <v>0</v>
      </c>
      <c r="K41" s="13">
        <f>SUM(AUT_emp:POR_emp!K41)</f>
        <v>0</v>
      </c>
      <c r="L41" s="13">
        <f>SUM(AUT_emp:POR_emp!L41)</f>
        <v>0</v>
      </c>
      <c r="M41" s="13">
        <f>SUM(AUT_emp:POR_emp!M41)</f>
        <v>0</v>
      </c>
      <c r="N41" s="13">
        <f>SUM(AUT_emp:POR_emp!N41)</f>
        <v>3</v>
      </c>
      <c r="O41" s="13">
        <f>SUM(AUT_emp:POR_emp!O41)</f>
        <v>0</v>
      </c>
      <c r="P41" s="13">
        <f>SUM(AUT_emp:POR_emp!P41)</f>
        <v>4</v>
      </c>
      <c r="Q41" s="13">
        <f>SUM(AUT_emp:POR_emp!Q41)</f>
        <v>1</v>
      </c>
      <c r="R41" s="13">
        <f>SUM(AUT_emp:POR_emp!R41)</f>
        <v>1</v>
      </c>
      <c r="S41" s="13">
        <f>SUM(AUT_emp:POR_emp!S41)</f>
        <v>0</v>
      </c>
      <c r="T41" s="13">
        <f>SUM(AUT_emp:POR_emp!T41)</f>
        <v>0</v>
      </c>
      <c r="U41" s="13">
        <f>SUM(AUT_emp:POR_emp!U41)</f>
        <v>2</v>
      </c>
      <c r="V41" s="13">
        <f>SUM(AUT_emp:POR_emp!V41)</f>
        <v>0</v>
      </c>
      <c r="W41" s="13">
        <f>SUM(AUT_emp:POR_emp!W41)</f>
        <v>2</v>
      </c>
      <c r="X41" s="13">
        <f>SUM(AUT_emp:POR_emp!X41)</f>
        <v>0</v>
      </c>
      <c r="Y41" s="13">
        <f>SUM(AUT_emp:POR_emp!Y41)</f>
        <v>0</v>
      </c>
      <c r="Z41" s="13">
        <f>SUM(AUT_emp:POR_emp!Z41)</f>
        <v>2</v>
      </c>
      <c r="AA41" s="13">
        <f>SUM(AUT_emp:POR_emp!AA41)</f>
        <v>0</v>
      </c>
      <c r="AB41" s="13">
        <f>SUM(AUT_emp:POR_emp!AB41)</f>
        <v>0</v>
      </c>
      <c r="AC41" s="13">
        <f>SUM(AUT_emp:POR_emp!AC41)</f>
        <v>2</v>
      </c>
      <c r="AD41" s="13">
        <f>SUM(AUT_emp:POR_emp!AD41)</f>
        <v>0</v>
      </c>
      <c r="AE41" s="13">
        <f>SUM(AUT_emp:POR_emp!AE41)</f>
        <v>0</v>
      </c>
      <c r="AF41" s="13">
        <f>SUM(AUT_emp:POR_emp!AF41)</f>
        <v>0</v>
      </c>
      <c r="AG41" s="13">
        <f>SUM(AUT_emp:POR_emp!AG41)</f>
        <v>3</v>
      </c>
      <c r="AH41" s="13">
        <f>SUM(AUT_emp:POR_emp!AH41)</f>
        <v>0</v>
      </c>
      <c r="AI41" s="13">
        <f>SUM(AUT_emp:POR_emp!AI41)</f>
        <v>0</v>
      </c>
      <c r="AJ41" s="13">
        <f>SUM(AUT_emp:POR_emp!AJ41)</f>
        <v>0</v>
      </c>
      <c r="AK41" s="13">
        <f>SUM(AUT_emp:POR_emp!AK41)</f>
        <v>0</v>
      </c>
      <c r="AL41" s="13">
        <f>SUM(AUT_emp:POR_emp!AL41)</f>
        <v>1</v>
      </c>
      <c r="AM41" s="13">
        <f>SUM(AUT_emp:POR_emp!AM41)</f>
        <v>1</v>
      </c>
      <c r="AN41" s="13">
        <f>SUM(AUT_emp:POR_emp!AN41)</f>
        <v>0</v>
      </c>
      <c r="AO41" s="13">
        <f>SUM(AUT_emp:POR_emp!AO41)</f>
        <v>0</v>
      </c>
      <c r="AP41" s="13">
        <f>SUM(AUT_emp:POR_emp!AP41)</f>
        <v>0</v>
      </c>
      <c r="AQ41" s="13">
        <f>SUM(AUT_emp:POR_emp!AQ41)</f>
        <v>1</v>
      </c>
      <c r="AR41" s="13">
        <f>SUM(AUT_emp:POR_emp!AR41)</f>
        <v>0</v>
      </c>
      <c r="AS41" s="13">
        <f>SUM(AUT_emp:POR_emp!AS41)</f>
        <v>1</v>
      </c>
      <c r="AT41" s="13">
        <f>SUM(AUT_emp:POR_emp!AT41)</f>
        <v>0</v>
      </c>
      <c r="AU41" s="13">
        <f>SUM(AUT_emp:POR_emp!AU41)</f>
        <v>0</v>
      </c>
      <c r="AV41" s="13">
        <f>SUM(AUT_emp:POR_emp!AV41)</f>
        <v>0</v>
      </c>
      <c r="AW41" s="13">
        <f>SUM(AUT_emp:POR_emp!AW41)</f>
        <v>2</v>
      </c>
      <c r="AX41" s="13">
        <f>SUM(AUT_emp:POR_emp!AX41)</f>
        <v>0</v>
      </c>
      <c r="AY41" s="13">
        <f>SUM(AUT_emp:POR_emp!AY41)</f>
        <v>0</v>
      </c>
      <c r="AZ41" s="13">
        <f>SUM(AUT_emp:POR_emp!AZ41)</f>
        <v>0</v>
      </c>
      <c r="BA41" s="13">
        <f>SUM(AUT_emp:POR_emp!BA41)</f>
        <v>0</v>
      </c>
      <c r="BB41" s="13">
        <f>SUM(AUT_emp:POR_emp!BB41)</f>
        <v>0</v>
      </c>
      <c r="BC41">
        <f t="shared" si="0"/>
        <v>28</v>
      </c>
      <c r="BD41" s="205">
        <f t="shared" si="1"/>
        <v>6.8627450980392163E-2</v>
      </c>
    </row>
    <row r="42" spans="1:56" ht="18" thickBot="1" x14ac:dyDescent="0.25">
      <c r="A42" s="243"/>
      <c r="B42" s="201" t="s">
        <v>53</v>
      </c>
      <c r="C42" s="6" t="s">
        <v>55</v>
      </c>
      <c r="D42" s="13">
        <f>SUM(AUT_emp:POR_emp!D42)</f>
        <v>8</v>
      </c>
      <c r="E42" s="13">
        <f>SUM(AUT_emp:POR_emp!E42)</f>
        <v>0</v>
      </c>
      <c r="F42" s="13">
        <f>SUM(AUT_emp:POR_emp!F42)</f>
        <v>2</v>
      </c>
      <c r="G42" s="13">
        <f>SUM(AUT_emp:POR_emp!G42)</f>
        <v>0</v>
      </c>
      <c r="H42" s="13">
        <f>SUM(AUT_emp:POR_emp!H42)</f>
        <v>4</v>
      </c>
      <c r="I42" s="13">
        <f>SUM(AUT_emp:POR_emp!I42)</f>
        <v>5</v>
      </c>
      <c r="J42" s="13">
        <f>SUM(AUT_emp:POR_emp!J42)</f>
        <v>0</v>
      </c>
      <c r="K42" s="13">
        <f>SUM(AUT_emp:POR_emp!K42)</f>
        <v>3</v>
      </c>
      <c r="L42" s="13">
        <f>SUM(AUT_emp:POR_emp!L42)</f>
        <v>4</v>
      </c>
      <c r="M42" s="13">
        <f>SUM(AUT_emp:POR_emp!M42)</f>
        <v>1</v>
      </c>
      <c r="N42" s="13">
        <f>SUM(AUT_emp:POR_emp!N42)</f>
        <v>8</v>
      </c>
      <c r="O42" s="13">
        <f>SUM(AUT_emp:POR_emp!O42)</f>
        <v>0</v>
      </c>
      <c r="P42" s="13">
        <f>SUM(AUT_emp:POR_emp!P42)</f>
        <v>3</v>
      </c>
      <c r="Q42" s="13">
        <f>SUM(AUT_emp:POR_emp!Q42)</f>
        <v>1</v>
      </c>
      <c r="R42" s="13">
        <f>SUM(AUT_emp:POR_emp!R42)</f>
        <v>0</v>
      </c>
      <c r="S42" s="13">
        <f>SUM(AUT_emp:POR_emp!S42)</f>
        <v>0</v>
      </c>
      <c r="T42" s="13">
        <f>SUM(AUT_emp:POR_emp!T42)</f>
        <v>0</v>
      </c>
      <c r="U42" s="13">
        <f>SUM(AUT_emp:POR_emp!U42)</f>
        <v>1</v>
      </c>
      <c r="V42" s="13">
        <f>SUM(AUT_emp:POR_emp!V42)</f>
        <v>0</v>
      </c>
      <c r="W42" s="13">
        <f>SUM(AUT_emp:POR_emp!W42)</f>
        <v>1</v>
      </c>
      <c r="X42" s="13">
        <f>SUM(AUT_emp:POR_emp!X42)</f>
        <v>0</v>
      </c>
      <c r="Y42" s="13">
        <f>SUM(AUT_emp:POR_emp!Y42)</f>
        <v>0</v>
      </c>
      <c r="Z42" s="13">
        <f>SUM(AUT_emp:POR_emp!Z42)</f>
        <v>2</v>
      </c>
      <c r="AA42" s="13">
        <f>SUM(AUT_emp:POR_emp!AA42)</f>
        <v>1</v>
      </c>
      <c r="AB42" s="13">
        <f>SUM(AUT_emp:POR_emp!AB42)</f>
        <v>0</v>
      </c>
      <c r="AC42" s="13">
        <f>SUM(AUT_emp:POR_emp!AC42)</f>
        <v>2</v>
      </c>
      <c r="AD42" s="13">
        <f>SUM(AUT_emp:POR_emp!AD42)</f>
        <v>0</v>
      </c>
      <c r="AE42" s="13">
        <f>SUM(AUT_emp:POR_emp!AE42)</f>
        <v>0</v>
      </c>
      <c r="AF42" s="13">
        <f>SUM(AUT_emp:POR_emp!AF42)</f>
        <v>0</v>
      </c>
      <c r="AG42" s="13">
        <f>SUM(AUT_emp:POR_emp!AG42)</f>
        <v>2</v>
      </c>
      <c r="AH42" s="13">
        <f>SUM(AUT_emp:POR_emp!AH42)</f>
        <v>0</v>
      </c>
      <c r="AI42" s="13">
        <f>SUM(AUT_emp:POR_emp!AI42)</f>
        <v>0</v>
      </c>
      <c r="AJ42" s="13">
        <f>SUM(AUT_emp:POR_emp!AJ42)</f>
        <v>0</v>
      </c>
      <c r="AK42" s="13">
        <f>SUM(AUT_emp:POR_emp!AK42)</f>
        <v>0</v>
      </c>
      <c r="AL42" s="13">
        <f>SUM(AUT_emp:POR_emp!AL42)</f>
        <v>1</v>
      </c>
      <c r="AM42" s="13">
        <f>SUM(AUT_emp:POR_emp!AM42)</f>
        <v>0</v>
      </c>
      <c r="AN42" s="13">
        <f>SUM(AUT_emp:POR_emp!AN42)</f>
        <v>0</v>
      </c>
      <c r="AO42" s="13">
        <f>SUM(AUT_emp:POR_emp!AO42)</f>
        <v>0</v>
      </c>
      <c r="AP42" s="13">
        <f>SUM(AUT_emp:POR_emp!AP42)</f>
        <v>0</v>
      </c>
      <c r="AQ42" s="13">
        <f>SUM(AUT_emp:POR_emp!AQ42)</f>
        <v>0</v>
      </c>
      <c r="AR42" s="13">
        <f>SUM(AUT_emp:POR_emp!AR42)</f>
        <v>0</v>
      </c>
      <c r="AS42" s="13">
        <f>SUM(AUT_emp:POR_emp!AS42)</f>
        <v>2</v>
      </c>
      <c r="AT42" s="13">
        <f>SUM(AUT_emp:POR_emp!AT42)</f>
        <v>0</v>
      </c>
      <c r="AU42" s="13">
        <f>SUM(AUT_emp:POR_emp!AU42)</f>
        <v>0</v>
      </c>
      <c r="AV42" s="13">
        <f>SUM(AUT_emp:POR_emp!AV42)</f>
        <v>0</v>
      </c>
      <c r="AW42" s="13">
        <f>SUM(AUT_emp:POR_emp!AW42)</f>
        <v>0</v>
      </c>
      <c r="AX42" s="13">
        <f>SUM(AUT_emp:POR_emp!AX42)</f>
        <v>1</v>
      </c>
      <c r="AY42" s="13">
        <f>SUM(AUT_emp:POR_emp!AY42)</f>
        <v>1</v>
      </c>
      <c r="AZ42" s="13">
        <f>SUM(AUT_emp:POR_emp!AZ42)</f>
        <v>2</v>
      </c>
      <c r="BA42" s="13">
        <f>SUM(AUT_emp:POR_emp!BA42)</f>
        <v>0</v>
      </c>
      <c r="BB42" s="13">
        <f>SUM(AUT_emp:POR_emp!BB42)</f>
        <v>0</v>
      </c>
      <c r="BC42">
        <f t="shared" si="0"/>
        <v>55</v>
      </c>
      <c r="BD42" s="205">
        <f t="shared" si="1"/>
        <v>0.13480392156862744</v>
      </c>
    </row>
    <row r="43" spans="1:56" ht="18" thickBot="1" x14ac:dyDescent="0.25">
      <c r="A43" s="243"/>
      <c r="B43" s="201" t="s">
        <v>53</v>
      </c>
      <c r="C43" s="6" t="s">
        <v>49</v>
      </c>
      <c r="D43" s="13">
        <f>SUM(AUT_emp:POR_emp!D43)</f>
        <v>2</v>
      </c>
      <c r="E43" s="13">
        <f>SUM(AUT_emp:POR_emp!E43)</f>
        <v>0</v>
      </c>
      <c r="F43" s="13">
        <f>SUM(AUT_emp:POR_emp!F43)</f>
        <v>-1</v>
      </c>
      <c r="G43" s="13">
        <f>SUM(AUT_emp:POR_emp!G43)</f>
        <v>0</v>
      </c>
      <c r="H43" s="13">
        <f>SUM(AUT_emp:POR_emp!H43)</f>
        <v>0</v>
      </c>
      <c r="I43" s="13">
        <f>SUM(AUT_emp:POR_emp!I43)</f>
        <v>-1</v>
      </c>
      <c r="J43" s="13">
        <f>SUM(AUT_emp:POR_emp!J43)</f>
        <v>0</v>
      </c>
      <c r="K43" s="13">
        <f>SUM(AUT_emp:POR_emp!K43)</f>
        <v>0</v>
      </c>
      <c r="L43" s="13">
        <f>SUM(AUT_emp:POR_emp!L43)</f>
        <v>0</v>
      </c>
      <c r="M43" s="13">
        <f>SUM(AUT_emp:POR_emp!M43)</f>
        <v>0</v>
      </c>
      <c r="N43" s="13">
        <f>SUM(AUT_emp:POR_emp!N43)</f>
        <v>5</v>
      </c>
      <c r="O43" s="13">
        <f>SUM(AUT_emp:POR_emp!O43)</f>
        <v>0</v>
      </c>
      <c r="P43" s="13">
        <f>SUM(AUT_emp:POR_emp!P43)</f>
        <v>3</v>
      </c>
      <c r="Q43" s="13">
        <f>SUM(AUT_emp:POR_emp!Q43)</f>
        <v>0</v>
      </c>
      <c r="R43" s="13">
        <f>SUM(AUT_emp:POR_emp!R43)</f>
        <v>1</v>
      </c>
      <c r="S43" s="13">
        <f>SUM(AUT_emp:POR_emp!S43)</f>
        <v>0</v>
      </c>
      <c r="T43" s="13">
        <f>SUM(AUT_emp:POR_emp!T43)</f>
        <v>0</v>
      </c>
      <c r="U43" s="13">
        <f>SUM(AUT_emp:POR_emp!U43)</f>
        <v>2</v>
      </c>
      <c r="V43" s="13">
        <f>SUM(AUT_emp:POR_emp!V43)</f>
        <v>0</v>
      </c>
      <c r="W43" s="13">
        <f>SUM(AUT_emp:POR_emp!W43)</f>
        <v>1</v>
      </c>
      <c r="X43" s="13">
        <f>SUM(AUT_emp:POR_emp!X43)</f>
        <v>0</v>
      </c>
      <c r="Y43" s="13">
        <f>SUM(AUT_emp:POR_emp!Y43)</f>
        <v>0</v>
      </c>
      <c r="Z43" s="13">
        <f>SUM(AUT_emp:POR_emp!Z43)</f>
        <v>1</v>
      </c>
      <c r="AA43" s="13">
        <f>SUM(AUT_emp:POR_emp!AA43)</f>
        <v>0</v>
      </c>
      <c r="AB43" s="13">
        <f>SUM(AUT_emp:POR_emp!AB43)</f>
        <v>1</v>
      </c>
      <c r="AC43" s="13">
        <f>SUM(AUT_emp:POR_emp!AC43)</f>
        <v>1</v>
      </c>
      <c r="AD43" s="13">
        <f>SUM(AUT_emp:POR_emp!AD43)</f>
        <v>0</v>
      </c>
      <c r="AE43" s="13">
        <f>SUM(AUT_emp:POR_emp!AE43)</f>
        <v>0</v>
      </c>
      <c r="AF43" s="13">
        <f>SUM(AUT_emp:POR_emp!AF43)</f>
        <v>0</v>
      </c>
      <c r="AG43" s="13">
        <f>SUM(AUT_emp:POR_emp!AG43)</f>
        <v>2</v>
      </c>
      <c r="AH43" s="13">
        <f>SUM(AUT_emp:POR_emp!AH43)</f>
        <v>0</v>
      </c>
      <c r="AI43" s="13">
        <f>SUM(AUT_emp:POR_emp!AI43)</f>
        <v>0</v>
      </c>
      <c r="AJ43" s="13">
        <f>SUM(AUT_emp:POR_emp!AJ43)</f>
        <v>0</v>
      </c>
      <c r="AK43" s="13">
        <f>SUM(AUT_emp:POR_emp!AK43)</f>
        <v>0</v>
      </c>
      <c r="AL43" s="13">
        <f>SUM(AUT_emp:POR_emp!AL43)</f>
        <v>1</v>
      </c>
      <c r="AM43" s="13">
        <f>SUM(AUT_emp:POR_emp!AM43)</f>
        <v>0</v>
      </c>
      <c r="AN43" s="13">
        <f>SUM(AUT_emp:POR_emp!AN43)</f>
        <v>0</v>
      </c>
      <c r="AO43" s="13">
        <f>SUM(AUT_emp:POR_emp!AO43)</f>
        <v>0</v>
      </c>
      <c r="AP43" s="13">
        <f>SUM(AUT_emp:POR_emp!AP43)</f>
        <v>0</v>
      </c>
      <c r="AQ43" s="13">
        <f>SUM(AUT_emp:POR_emp!AQ43)</f>
        <v>0</v>
      </c>
      <c r="AR43" s="13">
        <f>SUM(AUT_emp:POR_emp!AR43)</f>
        <v>0</v>
      </c>
      <c r="AS43" s="13">
        <f>SUM(AUT_emp:POR_emp!AS43)</f>
        <v>1</v>
      </c>
      <c r="AT43" s="13">
        <f>SUM(AUT_emp:POR_emp!AT43)</f>
        <v>0</v>
      </c>
      <c r="AU43" s="13">
        <f>SUM(AUT_emp:POR_emp!AU43)</f>
        <v>0</v>
      </c>
      <c r="AV43" s="13">
        <f>SUM(AUT_emp:POR_emp!AV43)</f>
        <v>0</v>
      </c>
      <c r="AW43" s="13">
        <f>SUM(AUT_emp:POR_emp!AW43)</f>
        <v>0</v>
      </c>
      <c r="AX43" s="13">
        <f>SUM(AUT_emp:POR_emp!AX43)</f>
        <v>0</v>
      </c>
      <c r="AY43" s="13">
        <f>SUM(AUT_emp:POR_emp!AY43)</f>
        <v>0</v>
      </c>
      <c r="AZ43" s="13">
        <f>SUM(AUT_emp:POR_emp!AZ43)</f>
        <v>0</v>
      </c>
      <c r="BA43" s="13">
        <f>SUM(AUT_emp:POR_emp!BA43)</f>
        <v>1</v>
      </c>
      <c r="BB43" s="13">
        <f>SUM(AUT_emp:POR_emp!BB43)</f>
        <v>0</v>
      </c>
      <c r="BC43">
        <f t="shared" si="0"/>
        <v>20</v>
      </c>
      <c r="BD43" s="205">
        <f t="shared" si="1"/>
        <v>4.9019607843137254E-2</v>
      </c>
    </row>
    <row r="44" spans="1:56" ht="18" thickBot="1" x14ac:dyDescent="0.25">
      <c r="A44" s="243"/>
      <c r="B44" s="201" t="s">
        <v>53</v>
      </c>
      <c r="C44" s="6" t="s">
        <v>42</v>
      </c>
      <c r="D44" s="13">
        <f>SUM(AUT_emp:POR_emp!D44)</f>
        <v>2</v>
      </c>
      <c r="E44" s="13">
        <f>SUM(AUT_emp:POR_emp!E44)</f>
        <v>0</v>
      </c>
      <c r="F44" s="13">
        <f>SUM(AUT_emp:POR_emp!F44)</f>
        <v>1</v>
      </c>
      <c r="G44" s="13">
        <f>SUM(AUT_emp:POR_emp!G44)</f>
        <v>0</v>
      </c>
      <c r="H44" s="13">
        <f>SUM(AUT_emp:POR_emp!H44)</f>
        <v>1</v>
      </c>
      <c r="I44" s="13">
        <f>SUM(AUT_emp:POR_emp!I44)</f>
        <v>1</v>
      </c>
      <c r="J44" s="13">
        <f>SUM(AUT_emp:POR_emp!J44)</f>
        <v>0</v>
      </c>
      <c r="K44" s="13">
        <f>SUM(AUT_emp:POR_emp!K44)</f>
        <v>0</v>
      </c>
      <c r="L44" s="13">
        <f>SUM(AUT_emp:POR_emp!L44)</f>
        <v>0</v>
      </c>
      <c r="M44" s="13">
        <f>SUM(AUT_emp:POR_emp!M44)</f>
        <v>0</v>
      </c>
      <c r="N44" s="13">
        <f>SUM(AUT_emp:POR_emp!N44)</f>
        <v>6</v>
      </c>
      <c r="O44" s="13">
        <f>SUM(AUT_emp:POR_emp!O44)</f>
        <v>0</v>
      </c>
      <c r="P44" s="13">
        <f>SUM(AUT_emp:POR_emp!P44)</f>
        <v>4</v>
      </c>
      <c r="Q44" s="13">
        <f>SUM(AUT_emp:POR_emp!Q44)</f>
        <v>0</v>
      </c>
      <c r="R44" s="13">
        <f>SUM(AUT_emp:POR_emp!R44)</f>
        <v>1</v>
      </c>
      <c r="S44" s="13">
        <f>SUM(AUT_emp:POR_emp!S44)</f>
        <v>0</v>
      </c>
      <c r="T44" s="13">
        <f>SUM(AUT_emp:POR_emp!T44)</f>
        <v>0</v>
      </c>
      <c r="U44" s="13">
        <f>SUM(AUT_emp:POR_emp!U44)</f>
        <v>2</v>
      </c>
      <c r="V44" s="13">
        <f>SUM(AUT_emp:POR_emp!V44)</f>
        <v>0</v>
      </c>
      <c r="W44" s="13">
        <f>SUM(AUT_emp:POR_emp!W44)</f>
        <v>1</v>
      </c>
      <c r="X44" s="13">
        <f>SUM(AUT_emp:POR_emp!X44)</f>
        <v>0</v>
      </c>
      <c r="Y44" s="13">
        <f>SUM(AUT_emp:POR_emp!Y44)</f>
        <v>0</v>
      </c>
      <c r="Z44" s="13">
        <f>SUM(AUT_emp:POR_emp!Z44)</f>
        <v>1</v>
      </c>
      <c r="AA44" s="13">
        <f>SUM(AUT_emp:POR_emp!AA44)</f>
        <v>0</v>
      </c>
      <c r="AB44" s="13">
        <f>SUM(AUT_emp:POR_emp!AB44)</f>
        <v>2</v>
      </c>
      <c r="AC44" s="13">
        <f>SUM(AUT_emp:POR_emp!AC44)</f>
        <v>1</v>
      </c>
      <c r="AD44" s="13">
        <f>SUM(AUT_emp:POR_emp!AD44)</f>
        <v>1</v>
      </c>
      <c r="AE44" s="13">
        <f>SUM(AUT_emp:POR_emp!AE44)</f>
        <v>1</v>
      </c>
      <c r="AF44" s="13">
        <f>SUM(AUT_emp:POR_emp!AF44)</f>
        <v>0</v>
      </c>
      <c r="AG44" s="13">
        <f>SUM(AUT_emp:POR_emp!AG44)</f>
        <v>1</v>
      </c>
      <c r="AH44" s="13">
        <f>SUM(AUT_emp:POR_emp!AH44)</f>
        <v>0</v>
      </c>
      <c r="AI44" s="13">
        <f>SUM(AUT_emp:POR_emp!AI44)</f>
        <v>0</v>
      </c>
      <c r="AJ44" s="13">
        <f>SUM(AUT_emp:POR_emp!AJ44)</f>
        <v>0</v>
      </c>
      <c r="AK44" s="13">
        <f>SUM(AUT_emp:POR_emp!AK44)</f>
        <v>0</v>
      </c>
      <c r="AL44" s="13">
        <f>SUM(AUT_emp:POR_emp!AL44)</f>
        <v>1</v>
      </c>
      <c r="AM44" s="13">
        <f>SUM(AUT_emp:POR_emp!AM44)</f>
        <v>0</v>
      </c>
      <c r="AN44" s="13">
        <f>SUM(AUT_emp:POR_emp!AN44)</f>
        <v>0</v>
      </c>
      <c r="AO44" s="13">
        <f>SUM(AUT_emp:POR_emp!AO44)</f>
        <v>0</v>
      </c>
      <c r="AP44" s="13">
        <f>SUM(AUT_emp:POR_emp!AP44)</f>
        <v>0</v>
      </c>
      <c r="AQ44" s="13">
        <f>SUM(AUT_emp:POR_emp!AQ44)</f>
        <v>0</v>
      </c>
      <c r="AR44" s="13">
        <f>SUM(AUT_emp:POR_emp!AR44)</f>
        <v>0</v>
      </c>
      <c r="AS44" s="13">
        <f>SUM(AUT_emp:POR_emp!AS44)</f>
        <v>1</v>
      </c>
      <c r="AT44" s="13">
        <f>SUM(AUT_emp:POR_emp!AT44)</f>
        <v>1</v>
      </c>
      <c r="AU44" s="13">
        <f>SUM(AUT_emp:POR_emp!AU44)</f>
        <v>0</v>
      </c>
      <c r="AV44" s="13">
        <f>SUM(AUT_emp:POR_emp!AV44)</f>
        <v>0</v>
      </c>
      <c r="AW44" s="13">
        <f>SUM(AUT_emp:POR_emp!AW44)</f>
        <v>0</v>
      </c>
      <c r="AX44" s="13">
        <f>SUM(AUT_emp:POR_emp!AX44)</f>
        <v>0</v>
      </c>
      <c r="AY44" s="13">
        <f>SUM(AUT_emp:POR_emp!AY44)</f>
        <v>0</v>
      </c>
      <c r="AZ44" s="13">
        <f>SUM(AUT_emp:POR_emp!AZ44)</f>
        <v>0</v>
      </c>
      <c r="BA44" s="13">
        <f>SUM(AUT_emp:POR_emp!BA44)</f>
        <v>1</v>
      </c>
      <c r="BB44" s="13">
        <f>SUM(AUT_emp:POR_emp!BB44)</f>
        <v>1</v>
      </c>
      <c r="BC44">
        <f t="shared" si="0"/>
        <v>31</v>
      </c>
      <c r="BD44" s="205">
        <f t="shared" si="1"/>
        <v>7.5980392156862739E-2</v>
      </c>
    </row>
    <row r="45" spans="1:56" ht="18" thickBot="1" x14ac:dyDescent="0.25">
      <c r="A45" s="243"/>
      <c r="B45" s="201" t="s">
        <v>53</v>
      </c>
      <c r="C45" s="7" t="s">
        <v>56</v>
      </c>
      <c r="D45" s="13">
        <f>SUM(AUT_emp:POR_emp!D45)</f>
        <v>7</v>
      </c>
      <c r="E45" s="13">
        <f>SUM(AUT_emp:POR_emp!E45)</f>
        <v>0</v>
      </c>
      <c r="F45" s="13">
        <f>SUM(AUT_emp:POR_emp!F45)</f>
        <v>2</v>
      </c>
      <c r="G45" s="13">
        <f>SUM(AUT_emp:POR_emp!G45)</f>
        <v>0</v>
      </c>
      <c r="H45" s="13">
        <f>SUM(AUT_emp:POR_emp!H45)</f>
        <v>3</v>
      </c>
      <c r="I45" s="13">
        <f>SUM(AUT_emp:POR_emp!I45)</f>
        <v>5</v>
      </c>
      <c r="J45" s="13">
        <f>SUM(AUT_emp:POR_emp!J45)</f>
        <v>0</v>
      </c>
      <c r="K45" s="13">
        <f>SUM(AUT_emp:POR_emp!K45)</f>
        <v>3</v>
      </c>
      <c r="L45" s="13">
        <f>SUM(AUT_emp:POR_emp!L45)</f>
        <v>3</v>
      </c>
      <c r="M45" s="13">
        <f>SUM(AUT_emp:POR_emp!M45)</f>
        <v>1</v>
      </c>
      <c r="N45" s="13">
        <f>SUM(AUT_emp:POR_emp!N45)</f>
        <v>7</v>
      </c>
      <c r="O45" s="13">
        <f>SUM(AUT_emp:POR_emp!O45)</f>
        <v>0</v>
      </c>
      <c r="P45" s="13">
        <f>SUM(AUT_emp:POR_emp!P45)</f>
        <v>5</v>
      </c>
      <c r="Q45" s="13">
        <f>SUM(AUT_emp:POR_emp!Q45)</f>
        <v>1</v>
      </c>
      <c r="R45" s="13">
        <f>SUM(AUT_emp:POR_emp!R45)</f>
        <v>1</v>
      </c>
      <c r="S45" s="13">
        <f>SUM(AUT_emp:POR_emp!S45)</f>
        <v>0</v>
      </c>
      <c r="T45" s="13">
        <f>SUM(AUT_emp:POR_emp!T45)</f>
        <v>0</v>
      </c>
      <c r="U45" s="13">
        <f>SUM(AUT_emp:POR_emp!U45)</f>
        <v>2</v>
      </c>
      <c r="V45" s="13">
        <f>SUM(AUT_emp:POR_emp!V45)</f>
        <v>0</v>
      </c>
      <c r="W45" s="13">
        <f>SUM(AUT_emp:POR_emp!W45)</f>
        <v>2</v>
      </c>
      <c r="X45" s="13">
        <f>SUM(AUT_emp:POR_emp!X45)</f>
        <v>0</v>
      </c>
      <c r="Y45" s="13">
        <f>SUM(AUT_emp:POR_emp!Y45)</f>
        <v>0</v>
      </c>
      <c r="Z45" s="13">
        <f>SUM(AUT_emp:POR_emp!Z45)</f>
        <v>2</v>
      </c>
      <c r="AA45" s="13">
        <f>SUM(AUT_emp:POR_emp!AA45)</f>
        <v>0</v>
      </c>
      <c r="AB45" s="13">
        <f>SUM(AUT_emp:POR_emp!AB45)</f>
        <v>0</v>
      </c>
      <c r="AC45" s="13">
        <f>SUM(AUT_emp:POR_emp!AC45)</f>
        <v>2</v>
      </c>
      <c r="AD45" s="13">
        <f>SUM(AUT_emp:POR_emp!AD45)</f>
        <v>0</v>
      </c>
      <c r="AE45" s="13">
        <f>SUM(AUT_emp:POR_emp!AE45)</f>
        <v>0</v>
      </c>
      <c r="AF45" s="13">
        <f>SUM(AUT_emp:POR_emp!AF45)</f>
        <v>0</v>
      </c>
      <c r="AG45" s="13">
        <f>SUM(AUT_emp:POR_emp!AG45)</f>
        <v>2</v>
      </c>
      <c r="AH45" s="13">
        <f>SUM(AUT_emp:POR_emp!AH45)</f>
        <v>0</v>
      </c>
      <c r="AI45" s="13">
        <f>SUM(AUT_emp:POR_emp!AI45)</f>
        <v>0</v>
      </c>
      <c r="AJ45" s="13">
        <f>SUM(AUT_emp:POR_emp!AJ45)</f>
        <v>0</v>
      </c>
      <c r="AK45" s="13">
        <f>SUM(AUT_emp:POR_emp!AK45)</f>
        <v>0</v>
      </c>
      <c r="AL45" s="13">
        <f>SUM(AUT_emp:POR_emp!AL45)</f>
        <v>1</v>
      </c>
      <c r="AM45" s="13">
        <f>SUM(AUT_emp:POR_emp!AM45)</f>
        <v>1</v>
      </c>
      <c r="AN45" s="13">
        <f>SUM(AUT_emp:POR_emp!AN45)</f>
        <v>1</v>
      </c>
      <c r="AO45" s="13">
        <f>SUM(AUT_emp:POR_emp!AO45)</f>
        <v>0</v>
      </c>
      <c r="AP45" s="13">
        <f>SUM(AUT_emp:POR_emp!AP45)</f>
        <v>0</v>
      </c>
      <c r="AQ45" s="13">
        <f>SUM(AUT_emp:POR_emp!AQ45)</f>
        <v>1</v>
      </c>
      <c r="AR45" s="13">
        <f>SUM(AUT_emp:POR_emp!AR45)</f>
        <v>0</v>
      </c>
      <c r="AS45" s="13">
        <f>SUM(AUT_emp:POR_emp!AS45)</f>
        <v>0</v>
      </c>
      <c r="AT45" s="13">
        <f>SUM(AUT_emp:POR_emp!AT45)</f>
        <v>0</v>
      </c>
      <c r="AU45" s="13">
        <f>SUM(AUT_emp:POR_emp!AU45)</f>
        <v>0</v>
      </c>
      <c r="AV45" s="13">
        <f>SUM(AUT_emp:POR_emp!AV45)</f>
        <v>0</v>
      </c>
      <c r="AW45" s="13">
        <f>SUM(AUT_emp:POR_emp!AW45)</f>
        <v>1</v>
      </c>
      <c r="AX45" s="13">
        <f>SUM(AUT_emp:POR_emp!AX45)</f>
        <v>0</v>
      </c>
      <c r="AY45" s="13">
        <f>SUM(AUT_emp:POR_emp!AY45)</f>
        <v>0</v>
      </c>
      <c r="AZ45" s="13">
        <f>SUM(AUT_emp:POR_emp!AZ45)</f>
        <v>2</v>
      </c>
      <c r="BA45" s="13">
        <f>SUM(AUT_emp:POR_emp!BA45)</f>
        <v>0</v>
      </c>
      <c r="BB45" s="13">
        <f>SUM(AUT_emp:POR_emp!BB45)</f>
        <v>0</v>
      </c>
      <c r="BC45">
        <f t="shared" si="0"/>
        <v>55</v>
      </c>
      <c r="BD45" s="205">
        <f t="shared" si="1"/>
        <v>0.13480392156862744</v>
      </c>
    </row>
    <row r="46" spans="1:56" ht="18" thickBot="1" x14ac:dyDescent="0.25">
      <c r="A46" s="243"/>
      <c r="B46" s="201" t="s">
        <v>90</v>
      </c>
      <c r="C46" s="5" t="s">
        <v>91</v>
      </c>
      <c r="D46" s="13">
        <f>SUM(AUT_emp:POR_emp!D46)</f>
        <v>1</v>
      </c>
      <c r="E46" s="13">
        <f>SUM(AUT_emp:POR_emp!E46)</f>
        <v>0</v>
      </c>
      <c r="F46" s="13">
        <f>SUM(AUT_emp:POR_emp!F46)</f>
        <v>0</v>
      </c>
      <c r="G46" s="13">
        <f>SUM(AUT_emp:POR_emp!G46)</f>
        <v>1</v>
      </c>
      <c r="H46" s="13">
        <f>SUM(AUT_emp:POR_emp!H46)</f>
        <v>0</v>
      </c>
      <c r="I46" s="13">
        <f>SUM(AUT_emp:POR_emp!I46)</f>
        <v>0</v>
      </c>
      <c r="J46" s="13">
        <f>SUM(AUT_emp:POR_emp!J46)</f>
        <v>0</v>
      </c>
      <c r="K46" s="13">
        <f>SUM(AUT_emp:POR_emp!K46)</f>
        <v>0</v>
      </c>
      <c r="L46" s="13">
        <f>SUM(AUT_emp:POR_emp!L46)</f>
        <v>0</v>
      </c>
      <c r="M46" s="13">
        <f>SUM(AUT_emp:POR_emp!M46)</f>
        <v>0</v>
      </c>
      <c r="N46" s="13">
        <f>SUM(AUT_emp:POR_emp!N46)</f>
        <v>0</v>
      </c>
      <c r="O46" s="13">
        <f>SUM(AUT_emp:POR_emp!O46)</f>
        <v>1</v>
      </c>
      <c r="P46" s="13">
        <f>SUM(AUT_emp:POR_emp!P46)</f>
        <v>6</v>
      </c>
      <c r="Q46" s="13">
        <f>SUM(AUT_emp:POR_emp!Q46)</f>
        <v>1</v>
      </c>
      <c r="R46" s="13">
        <f>SUM(AUT_emp:POR_emp!R46)</f>
        <v>0</v>
      </c>
      <c r="S46" s="13">
        <f>SUM(AUT_emp:POR_emp!S46)</f>
        <v>0</v>
      </c>
      <c r="T46" s="13">
        <f>SUM(AUT_emp:POR_emp!T46)</f>
        <v>0</v>
      </c>
      <c r="U46" s="13">
        <f>SUM(AUT_emp:POR_emp!U46)</f>
        <v>4</v>
      </c>
      <c r="V46" s="13">
        <f>SUM(AUT_emp:POR_emp!V46)</f>
        <v>0</v>
      </c>
      <c r="W46" s="13">
        <f>SUM(AUT_emp:POR_emp!W46)</f>
        <v>3</v>
      </c>
      <c r="X46" s="13">
        <f>SUM(AUT_emp:POR_emp!X46)</f>
        <v>-1</v>
      </c>
      <c r="Y46" s="13">
        <f>SUM(AUT_emp:POR_emp!Y46)</f>
        <v>0</v>
      </c>
      <c r="Z46" s="13">
        <f>SUM(AUT_emp:POR_emp!Z46)</f>
        <v>1</v>
      </c>
      <c r="AA46" s="13">
        <f>SUM(AUT_emp:POR_emp!AA46)</f>
        <v>0</v>
      </c>
      <c r="AB46" s="13">
        <f>SUM(AUT_emp:POR_emp!AB46)</f>
        <v>-1</v>
      </c>
      <c r="AC46" s="13">
        <f>SUM(AUT_emp:POR_emp!AC46)</f>
        <v>2</v>
      </c>
      <c r="AD46" s="13">
        <f>SUM(AUT_emp:POR_emp!AD46)</f>
        <v>0</v>
      </c>
      <c r="AE46" s="13">
        <f>SUM(AUT_emp:POR_emp!AE46)</f>
        <v>0</v>
      </c>
      <c r="AF46" s="13">
        <f>SUM(AUT_emp:POR_emp!AF46)</f>
        <v>1</v>
      </c>
      <c r="AG46" s="13">
        <f>SUM(AUT_emp:POR_emp!AG46)</f>
        <v>1</v>
      </c>
      <c r="AH46" s="13">
        <f>SUM(AUT_emp:POR_emp!AH46)</f>
        <v>0</v>
      </c>
      <c r="AI46" s="13">
        <f>SUM(AUT_emp:POR_emp!AI46)</f>
        <v>0</v>
      </c>
      <c r="AJ46" s="13">
        <f>SUM(AUT_emp:POR_emp!AJ46)</f>
        <v>0</v>
      </c>
      <c r="AK46" s="13">
        <f>SUM(AUT_emp:POR_emp!AK46)</f>
        <v>1</v>
      </c>
      <c r="AL46" s="13">
        <f>SUM(AUT_emp:POR_emp!AL46)</f>
        <v>1</v>
      </c>
      <c r="AM46" s="13">
        <f>SUM(AUT_emp:POR_emp!AM46)</f>
        <v>2</v>
      </c>
      <c r="AN46" s="13">
        <f>SUM(AUT_emp:POR_emp!AN46)</f>
        <v>2</v>
      </c>
      <c r="AO46" s="13">
        <f>SUM(AUT_emp:POR_emp!AO46)</f>
        <v>0</v>
      </c>
      <c r="AP46" s="13">
        <f>SUM(AUT_emp:POR_emp!AP46)</f>
        <v>0</v>
      </c>
      <c r="AQ46" s="13">
        <f>SUM(AUT_emp:POR_emp!AQ46)</f>
        <v>-2</v>
      </c>
      <c r="AR46" s="13">
        <f>SUM(AUT_emp:POR_emp!AR46)</f>
        <v>0</v>
      </c>
      <c r="AS46" s="13">
        <f>SUM(AUT_emp:POR_emp!AS46)</f>
        <v>0</v>
      </c>
      <c r="AT46" s="13">
        <f>SUM(AUT_emp:POR_emp!AT46)</f>
        <v>0</v>
      </c>
      <c r="AU46" s="13">
        <f>SUM(AUT_emp:POR_emp!AU46)</f>
        <v>0</v>
      </c>
      <c r="AV46" s="13">
        <f>SUM(AUT_emp:POR_emp!AV46)</f>
        <v>0</v>
      </c>
      <c r="AW46" s="13">
        <f>SUM(AUT_emp:POR_emp!AW46)</f>
        <v>4</v>
      </c>
      <c r="AX46" s="13">
        <f>SUM(AUT_emp:POR_emp!AX46)</f>
        <v>0</v>
      </c>
      <c r="AY46" s="13">
        <f>SUM(AUT_emp:POR_emp!AY46)</f>
        <v>0</v>
      </c>
      <c r="AZ46" s="13">
        <f>SUM(AUT_emp:POR_emp!AZ46)</f>
        <v>0</v>
      </c>
      <c r="BA46" s="13">
        <f>SUM(AUT_emp:POR_emp!BA46)</f>
        <v>0</v>
      </c>
      <c r="BB46" s="13">
        <f>SUM(AUT_emp:POR_emp!BB46)</f>
        <v>0</v>
      </c>
      <c r="BC46">
        <f t="shared" si="0"/>
        <v>28</v>
      </c>
      <c r="BD46" s="205">
        <f t="shared" si="1"/>
        <v>6.8627450980392163E-2</v>
      </c>
    </row>
    <row r="47" spans="1:56" ht="18" thickBot="1" x14ac:dyDescent="0.25">
      <c r="A47" s="243"/>
      <c r="B47" s="201" t="s">
        <v>90</v>
      </c>
      <c r="C47" s="6" t="s">
        <v>92</v>
      </c>
      <c r="D47" s="13">
        <f>SUM(AUT_emp:POR_emp!D47)</f>
        <v>0</v>
      </c>
      <c r="E47" s="13">
        <f>SUM(AUT_emp:POR_emp!E47)</f>
        <v>0</v>
      </c>
      <c r="F47" s="13">
        <f>SUM(AUT_emp:POR_emp!F47)</f>
        <v>0</v>
      </c>
      <c r="G47" s="13">
        <f>SUM(AUT_emp:POR_emp!G47)</f>
        <v>1</v>
      </c>
      <c r="H47" s="13">
        <f>SUM(AUT_emp:POR_emp!H47)</f>
        <v>0</v>
      </c>
      <c r="I47" s="13">
        <f>SUM(AUT_emp:POR_emp!I47)</f>
        <v>0</v>
      </c>
      <c r="J47" s="13">
        <f>SUM(AUT_emp:POR_emp!J47)</f>
        <v>-1</v>
      </c>
      <c r="K47" s="13">
        <f>SUM(AUT_emp:POR_emp!K47)</f>
        <v>0</v>
      </c>
      <c r="L47" s="13">
        <f>SUM(AUT_emp:POR_emp!L47)</f>
        <v>0</v>
      </c>
      <c r="M47" s="13">
        <f>SUM(AUT_emp:POR_emp!M47)</f>
        <v>0</v>
      </c>
      <c r="N47" s="13">
        <f>SUM(AUT_emp:POR_emp!N47)</f>
        <v>0</v>
      </c>
      <c r="O47" s="13">
        <f>SUM(AUT_emp:POR_emp!O47)</f>
        <v>-2</v>
      </c>
      <c r="P47" s="13">
        <f>SUM(AUT_emp:POR_emp!P47)</f>
        <v>6</v>
      </c>
      <c r="Q47" s="13">
        <f>SUM(AUT_emp:POR_emp!Q47)</f>
        <v>1</v>
      </c>
      <c r="R47" s="13">
        <f>SUM(AUT_emp:POR_emp!R47)</f>
        <v>-1</v>
      </c>
      <c r="S47" s="13">
        <f>SUM(AUT_emp:POR_emp!S47)</f>
        <v>0</v>
      </c>
      <c r="T47" s="13">
        <f>SUM(AUT_emp:POR_emp!T47)</f>
        <v>0</v>
      </c>
      <c r="U47" s="13">
        <f>SUM(AUT_emp:POR_emp!U47)</f>
        <v>4</v>
      </c>
      <c r="V47" s="13">
        <f>SUM(AUT_emp:POR_emp!V47)</f>
        <v>-4</v>
      </c>
      <c r="W47" s="13">
        <f>SUM(AUT_emp:POR_emp!W47)</f>
        <v>3</v>
      </c>
      <c r="X47" s="13">
        <f>SUM(AUT_emp:POR_emp!X47)</f>
        <v>-1</v>
      </c>
      <c r="Y47" s="13">
        <f>SUM(AUT_emp:POR_emp!Y47)</f>
        <v>0</v>
      </c>
      <c r="Z47" s="13">
        <f>SUM(AUT_emp:POR_emp!Z47)</f>
        <v>1</v>
      </c>
      <c r="AA47" s="13">
        <f>SUM(AUT_emp:POR_emp!AA47)</f>
        <v>0</v>
      </c>
      <c r="AB47" s="13">
        <f>SUM(AUT_emp:POR_emp!AB47)</f>
        <v>-1</v>
      </c>
      <c r="AC47" s="13">
        <f>SUM(AUT_emp:POR_emp!AC47)</f>
        <v>2</v>
      </c>
      <c r="AD47" s="13">
        <f>SUM(AUT_emp:POR_emp!AD47)</f>
        <v>0</v>
      </c>
      <c r="AE47" s="13">
        <f>SUM(AUT_emp:POR_emp!AE47)</f>
        <v>0</v>
      </c>
      <c r="AF47" s="13">
        <f>SUM(AUT_emp:POR_emp!AF47)</f>
        <v>1</v>
      </c>
      <c r="AG47" s="13">
        <f>SUM(AUT_emp:POR_emp!AG47)</f>
        <v>1</v>
      </c>
      <c r="AH47" s="13">
        <f>SUM(AUT_emp:POR_emp!AH47)</f>
        <v>0</v>
      </c>
      <c r="AI47" s="13">
        <f>SUM(AUT_emp:POR_emp!AI47)</f>
        <v>0</v>
      </c>
      <c r="AJ47" s="13">
        <f>SUM(AUT_emp:POR_emp!AJ47)</f>
        <v>0</v>
      </c>
      <c r="AK47" s="13">
        <f>SUM(AUT_emp:POR_emp!AK47)</f>
        <v>1</v>
      </c>
      <c r="AL47" s="13">
        <f>SUM(AUT_emp:POR_emp!AL47)</f>
        <v>1</v>
      </c>
      <c r="AM47" s="13">
        <f>SUM(AUT_emp:POR_emp!AM47)</f>
        <v>2</v>
      </c>
      <c r="AN47" s="13">
        <f>SUM(AUT_emp:POR_emp!AN47)</f>
        <v>2</v>
      </c>
      <c r="AO47" s="13">
        <f>SUM(AUT_emp:POR_emp!AO47)</f>
        <v>0</v>
      </c>
      <c r="AP47" s="13">
        <f>SUM(AUT_emp:POR_emp!AP47)</f>
        <v>0</v>
      </c>
      <c r="AQ47" s="13">
        <f>SUM(AUT_emp:POR_emp!AQ47)</f>
        <v>-2</v>
      </c>
      <c r="AR47" s="13">
        <f>SUM(AUT_emp:POR_emp!AR47)</f>
        <v>0</v>
      </c>
      <c r="AS47" s="13">
        <f>SUM(AUT_emp:POR_emp!AS47)</f>
        <v>0</v>
      </c>
      <c r="AT47" s="13">
        <f>SUM(AUT_emp:POR_emp!AT47)</f>
        <v>0</v>
      </c>
      <c r="AU47" s="13">
        <f>SUM(AUT_emp:POR_emp!AU47)</f>
        <v>0</v>
      </c>
      <c r="AV47" s="13">
        <f>SUM(AUT_emp:POR_emp!AV47)</f>
        <v>0</v>
      </c>
      <c r="AW47" s="13">
        <f>SUM(AUT_emp:POR_emp!AW47)</f>
        <v>3</v>
      </c>
      <c r="AX47" s="13">
        <f>SUM(AUT_emp:POR_emp!AX47)</f>
        <v>0</v>
      </c>
      <c r="AY47" s="13">
        <f>SUM(AUT_emp:POR_emp!AY47)</f>
        <v>0</v>
      </c>
      <c r="AZ47" s="13">
        <f>SUM(AUT_emp:POR_emp!AZ47)</f>
        <v>0</v>
      </c>
      <c r="BA47" s="13">
        <f>SUM(AUT_emp:POR_emp!BA47)</f>
        <v>0</v>
      </c>
      <c r="BB47" s="13">
        <f>SUM(AUT_emp:POR_emp!BB47)</f>
        <v>0</v>
      </c>
      <c r="BC47">
        <f t="shared" si="0"/>
        <v>17</v>
      </c>
      <c r="BD47" s="205">
        <f t="shared" si="1"/>
        <v>4.1666666666666664E-2</v>
      </c>
    </row>
    <row r="48" spans="1:56" ht="18" thickBot="1" x14ac:dyDescent="0.25">
      <c r="A48" s="243"/>
      <c r="B48" s="201" t="s">
        <v>90</v>
      </c>
      <c r="C48" s="6" t="s">
        <v>141</v>
      </c>
      <c r="D48" s="13">
        <f>SUM(AUT_emp:POR_emp!D48)</f>
        <v>1</v>
      </c>
      <c r="E48" s="13">
        <f>SUM(AUT_emp:POR_emp!E48)</f>
        <v>0</v>
      </c>
      <c r="F48" s="13">
        <f>SUM(AUT_emp:POR_emp!F48)</f>
        <v>0</v>
      </c>
      <c r="G48" s="13">
        <f>SUM(AUT_emp:POR_emp!G48)</f>
        <v>1</v>
      </c>
      <c r="H48" s="13">
        <f>SUM(AUT_emp:POR_emp!H48)</f>
        <v>0</v>
      </c>
      <c r="I48" s="13">
        <f>SUM(AUT_emp:POR_emp!I48)</f>
        <v>0</v>
      </c>
      <c r="J48" s="13">
        <f>SUM(AUT_emp:POR_emp!J48)</f>
        <v>0</v>
      </c>
      <c r="K48" s="13">
        <f>SUM(AUT_emp:POR_emp!K48)</f>
        <v>0</v>
      </c>
      <c r="L48" s="13">
        <f>SUM(AUT_emp:POR_emp!L48)</f>
        <v>0</v>
      </c>
      <c r="M48" s="13">
        <f>SUM(AUT_emp:POR_emp!M48)</f>
        <v>0</v>
      </c>
      <c r="N48" s="13">
        <f>SUM(AUT_emp:POR_emp!N48)</f>
        <v>0</v>
      </c>
      <c r="O48" s="13">
        <f>SUM(AUT_emp:POR_emp!O48)</f>
        <v>1</v>
      </c>
      <c r="P48" s="13">
        <f>SUM(AUT_emp:POR_emp!P48)</f>
        <v>6</v>
      </c>
      <c r="Q48" s="13">
        <f>SUM(AUT_emp:POR_emp!Q48)</f>
        <v>1</v>
      </c>
      <c r="R48" s="13">
        <f>SUM(AUT_emp:POR_emp!R48)</f>
        <v>0</v>
      </c>
      <c r="S48" s="13">
        <f>SUM(AUT_emp:POR_emp!S48)</f>
        <v>0</v>
      </c>
      <c r="T48" s="13">
        <f>SUM(AUT_emp:POR_emp!T48)</f>
        <v>0</v>
      </c>
      <c r="U48" s="13">
        <f>SUM(AUT_emp:POR_emp!U48)</f>
        <v>4</v>
      </c>
      <c r="V48" s="13">
        <f>SUM(AUT_emp:POR_emp!V48)</f>
        <v>0</v>
      </c>
      <c r="W48" s="13">
        <f>SUM(AUT_emp:POR_emp!W48)</f>
        <v>3</v>
      </c>
      <c r="X48" s="13">
        <f>SUM(AUT_emp:POR_emp!X48)</f>
        <v>-1</v>
      </c>
      <c r="Y48" s="13">
        <f>SUM(AUT_emp:POR_emp!Y48)</f>
        <v>0</v>
      </c>
      <c r="Z48" s="13">
        <f>SUM(AUT_emp:POR_emp!Z48)</f>
        <v>1</v>
      </c>
      <c r="AA48" s="13">
        <f>SUM(AUT_emp:POR_emp!AA48)</f>
        <v>0</v>
      </c>
      <c r="AB48" s="13">
        <f>SUM(AUT_emp:POR_emp!AB48)</f>
        <v>-1</v>
      </c>
      <c r="AC48" s="13">
        <f>SUM(AUT_emp:POR_emp!AC48)</f>
        <v>2</v>
      </c>
      <c r="AD48" s="13">
        <f>SUM(AUT_emp:POR_emp!AD48)</f>
        <v>0</v>
      </c>
      <c r="AE48" s="13">
        <f>SUM(AUT_emp:POR_emp!AE48)</f>
        <v>0</v>
      </c>
      <c r="AF48" s="13">
        <f>SUM(AUT_emp:POR_emp!AF48)</f>
        <v>1</v>
      </c>
      <c r="AG48" s="13">
        <f>SUM(AUT_emp:POR_emp!AG48)</f>
        <v>1</v>
      </c>
      <c r="AH48" s="13">
        <f>SUM(AUT_emp:POR_emp!AH48)</f>
        <v>0</v>
      </c>
      <c r="AI48" s="13">
        <f>SUM(AUT_emp:POR_emp!AI48)</f>
        <v>0</v>
      </c>
      <c r="AJ48" s="13">
        <f>SUM(AUT_emp:POR_emp!AJ48)</f>
        <v>0</v>
      </c>
      <c r="AK48" s="13">
        <f>SUM(AUT_emp:POR_emp!AK48)</f>
        <v>1</v>
      </c>
      <c r="AL48" s="13">
        <f>SUM(AUT_emp:POR_emp!AL48)</f>
        <v>1</v>
      </c>
      <c r="AM48" s="13">
        <f>SUM(AUT_emp:POR_emp!AM48)</f>
        <v>2</v>
      </c>
      <c r="AN48" s="13">
        <f>SUM(AUT_emp:POR_emp!AN48)</f>
        <v>2</v>
      </c>
      <c r="AO48" s="13">
        <f>SUM(AUT_emp:POR_emp!AO48)</f>
        <v>0</v>
      </c>
      <c r="AP48" s="13">
        <f>SUM(AUT_emp:POR_emp!AP48)</f>
        <v>0</v>
      </c>
      <c r="AQ48" s="13">
        <f>SUM(AUT_emp:POR_emp!AQ48)</f>
        <v>-2</v>
      </c>
      <c r="AR48" s="13">
        <f>SUM(AUT_emp:POR_emp!AR48)</f>
        <v>0</v>
      </c>
      <c r="AS48" s="13">
        <f>SUM(AUT_emp:POR_emp!AS48)</f>
        <v>0</v>
      </c>
      <c r="AT48" s="13">
        <f>SUM(AUT_emp:POR_emp!AT48)</f>
        <v>0</v>
      </c>
      <c r="AU48" s="13">
        <f>SUM(AUT_emp:POR_emp!AU48)</f>
        <v>0</v>
      </c>
      <c r="AV48" s="13">
        <f>SUM(AUT_emp:POR_emp!AV48)</f>
        <v>0</v>
      </c>
      <c r="AW48" s="13">
        <f>SUM(AUT_emp:POR_emp!AW48)</f>
        <v>3</v>
      </c>
      <c r="AX48" s="13">
        <f>SUM(AUT_emp:POR_emp!AX48)</f>
        <v>0</v>
      </c>
      <c r="AY48" s="13">
        <f>SUM(AUT_emp:POR_emp!AY48)</f>
        <v>0</v>
      </c>
      <c r="AZ48" s="13">
        <f>SUM(AUT_emp:POR_emp!AZ48)</f>
        <v>0</v>
      </c>
      <c r="BA48" s="13">
        <f>SUM(AUT_emp:POR_emp!BA48)</f>
        <v>0</v>
      </c>
      <c r="BB48" s="13">
        <f>SUM(AUT_emp:POR_emp!BB48)</f>
        <v>0</v>
      </c>
      <c r="BC48">
        <f t="shared" si="0"/>
        <v>27</v>
      </c>
      <c r="BD48" s="205">
        <f t="shared" si="1"/>
        <v>6.6176470588235295E-2</v>
      </c>
    </row>
    <row r="49" spans="1:56" ht="18" thickBot="1" x14ac:dyDescent="0.25">
      <c r="A49" s="243"/>
      <c r="B49" s="201" t="s">
        <v>90</v>
      </c>
      <c r="C49" s="6" t="s">
        <v>142</v>
      </c>
      <c r="D49" s="13">
        <f>SUM(AUT_emp:POR_emp!D49)</f>
        <v>0</v>
      </c>
      <c r="E49" s="13">
        <f>SUM(AUT_emp:POR_emp!E49)</f>
        <v>0</v>
      </c>
      <c r="F49" s="13">
        <f>SUM(AUT_emp:POR_emp!F49)</f>
        <v>0</v>
      </c>
      <c r="G49" s="13">
        <f>SUM(AUT_emp:POR_emp!G49)</f>
        <v>1</v>
      </c>
      <c r="H49" s="13">
        <f>SUM(AUT_emp:POR_emp!H49)</f>
        <v>0</v>
      </c>
      <c r="I49" s="13">
        <f>SUM(AUT_emp:POR_emp!I49)</f>
        <v>0</v>
      </c>
      <c r="J49" s="13">
        <f>SUM(AUT_emp:POR_emp!J49)</f>
        <v>0</v>
      </c>
      <c r="K49" s="13">
        <f>SUM(AUT_emp:POR_emp!K49)</f>
        <v>0</v>
      </c>
      <c r="L49" s="13">
        <f>SUM(AUT_emp:POR_emp!L49)</f>
        <v>0</v>
      </c>
      <c r="M49" s="13">
        <f>SUM(AUT_emp:POR_emp!M49)</f>
        <v>0</v>
      </c>
      <c r="N49" s="13">
        <f>SUM(AUT_emp:POR_emp!N49)</f>
        <v>0</v>
      </c>
      <c r="O49" s="13">
        <f>SUM(AUT_emp:POR_emp!O49)</f>
        <v>0</v>
      </c>
      <c r="P49" s="13">
        <f>SUM(AUT_emp:POR_emp!P49)</f>
        <v>6</v>
      </c>
      <c r="Q49" s="13">
        <f>SUM(AUT_emp:POR_emp!Q49)</f>
        <v>0</v>
      </c>
      <c r="R49" s="13">
        <f>SUM(AUT_emp:POR_emp!R49)</f>
        <v>2</v>
      </c>
      <c r="S49" s="13">
        <f>SUM(AUT_emp:POR_emp!S49)</f>
        <v>0</v>
      </c>
      <c r="T49" s="13">
        <f>SUM(AUT_emp:POR_emp!T49)</f>
        <v>0</v>
      </c>
      <c r="U49" s="13">
        <f>SUM(AUT_emp:POR_emp!U49)</f>
        <v>4</v>
      </c>
      <c r="V49" s="13">
        <f>SUM(AUT_emp:POR_emp!V49)</f>
        <v>0</v>
      </c>
      <c r="W49" s="13">
        <f>SUM(AUT_emp:POR_emp!W49)</f>
        <v>3</v>
      </c>
      <c r="X49" s="13">
        <f>SUM(AUT_emp:POR_emp!X49)</f>
        <v>-1</v>
      </c>
      <c r="Y49" s="13">
        <f>SUM(AUT_emp:POR_emp!Y49)</f>
        <v>0</v>
      </c>
      <c r="Z49" s="13">
        <f>SUM(AUT_emp:POR_emp!Z49)</f>
        <v>1</v>
      </c>
      <c r="AA49" s="13">
        <f>SUM(AUT_emp:POR_emp!AA49)</f>
        <v>0</v>
      </c>
      <c r="AB49" s="13">
        <f>SUM(AUT_emp:POR_emp!AB49)</f>
        <v>-1</v>
      </c>
      <c r="AC49" s="13">
        <f>SUM(AUT_emp:POR_emp!AC49)</f>
        <v>1</v>
      </c>
      <c r="AD49" s="13">
        <f>SUM(AUT_emp:POR_emp!AD49)</f>
        <v>0</v>
      </c>
      <c r="AE49" s="13">
        <f>SUM(AUT_emp:POR_emp!AE49)</f>
        <v>0</v>
      </c>
      <c r="AF49" s="13">
        <f>SUM(AUT_emp:POR_emp!AF49)</f>
        <v>1</v>
      </c>
      <c r="AG49" s="13">
        <f>SUM(AUT_emp:POR_emp!AG49)</f>
        <v>1</v>
      </c>
      <c r="AH49" s="13">
        <f>SUM(AUT_emp:POR_emp!AH49)</f>
        <v>0</v>
      </c>
      <c r="AI49" s="13">
        <f>SUM(AUT_emp:POR_emp!AI49)</f>
        <v>0</v>
      </c>
      <c r="AJ49" s="13">
        <f>SUM(AUT_emp:POR_emp!AJ49)</f>
        <v>0</v>
      </c>
      <c r="AK49" s="13">
        <f>SUM(AUT_emp:POR_emp!AK49)</f>
        <v>1</v>
      </c>
      <c r="AL49" s="13">
        <f>SUM(AUT_emp:POR_emp!AL49)</f>
        <v>1</v>
      </c>
      <c r="AM49" s="13">
        <f>SUM(AUT_emp:POR_emp!AM49)</f>
        <v>2</v>
      </c>
      <c r="AN49" s="13">
        <f>SUM(AUT_emp:POR_emp!AN49)</f>
        <v>2</v>
      </c>
      <c r="AO49" s="13">
        <f>SUM(AUT_emp:POR_emp!AO49)</f>
        <v>0</v>
      </c>
      <c r="AP49" s="13">
        <f>SUM(AUT_emp:POR_emp!AP49)</f>
        <v>0</v>
      </c>
      <c r="AQ49" s="13">
        <f>SUM(AUT_emp:POR_emp!AQ49)</f>
        <v>-2</v>
      </c>
      <c r="AR49" s="13">
        <f>SUM(AUT_emp:POR_emp!AR49)</f>
        <v>0</v>
      </c>
      <c r="AS49" s="13">
        <f>SUM(AUT_emp:POR_emp!AS49)</f>
        <v>0</v>
      </c>
      <c r="AT49" s="13">
        <f>SUM(AUT_emp:POR_emp!AT49)</f>
        <v>0</v>
      </c>
      <c r="AU49" s="13">
        <f>SUM(AUT_emp:POR_emp!AU49)</f>
        <v>0</v>
      </c>
      <c r="AV49" s="13">
        <f>SUM(AUT_emp:POR_emp!AV49)</f>
        <v>0</v>
      </c>
      <c r="AW49" s="13">
        <f>SUM(AUT_emp:POR_emp!AW49)</f>
        <v>3</v>
      </c>
      <c r="AX49" s="13">
        <f>SUM(AUT_emp:POR_emp!AX49)</f>
        <v>0</v>
      </c>
      <c r="AY49" s="13">
        <f>SUM(AUT_emp:POR_emp!AY49)</f>
        <v>0</v>
      </c>
      <c r="AZ49" s="13">
        <f>SUM(AUT_emp:POR_emp!AZ49)</f>
        <v>0</v>
      </c>
      <c r="BA49" s="13">
        <f>SUM(AUT_emp:POR_emp!BA49)</f>
        <v>0</v>
      </c>
      <c r="BB49" s="13">
        <f>SUM(AUT_emp:POR_emp!BB49)</f>
        <v>0</v>
      </c>
      <c r="BC49">
        <f t="shared" si="0"/>
        <v>25</v>
      </c>
      <c r="BD49" s="205">
        <f t="shared" si="1"/>
        <v>6.1274509803921566E-2</v>
      </c>
    </row>
    <row r="50" spans="1:56" ht="18" thickBot="1" x14ac:dyDescent="0.25">
      <c r="A50" s="243"/>
      <c r="B50" s="201" t="s">
        <v>90</v>
      </c>
      <c r="C50" s="7" t="s">
        <v>106</v>
      </c>
      <c r="D50" s="13">
        <f>SUM(AUT_emp:POR_emp!D50)</f>
        <v>1</v>
      </c>
      <c r="E50" s="13">
        <f>SUM(AUT_emp:POR_emp!E50)</f>
        <v>1</v>
      </c>
      <c r="F50" s="13">
        <f>SUM(AUT_emp:POR_emp!F50)</f>
        <v>0</v>
      </c>
      <c r="G50" s="13">
        <f>SUM(AUT_emp:POR_emp!G50)</f>
        <v>1</v>
      </c>
      <c r="H50" s="13">
        <f>SUM(AUT_emp:POR_emp!H50)</f>
        <v>0</v>
      </c>
      <c r="I50" s="13">
        <f>SUM(AUT_emp:POR_emp!I50)</f>
        <v>0</v>
      </c>
      <c r="J50" s="13">
        <f>SUM(AUT_emp:POR_emp!J50)</f>
        <v>0</v>
      </c>
      <c r="K50" s="13">
        <f>SUM(AUT_emp:POR_emp!K50)</f>
        <v>0</v>
      </c>
      <c r="L50" s="13">
        <f>SUM(AUT_emp:POR_emp!L50)</f>
        <v>0</v>
      </c>
      <c r="M50" s="13">
        <f>SUM(AUT_emp:POR_emp!M50)</f>
        <v>0</v>
      </c>
      <c r="N50" s="13">
        <f>SUM(AUT_emp:POR_emp!N50)</f>
        <v>0</v>
      </c>
      <c r="O50" s="13">
        <f>SUM(AUT_emp:POR_emp!O50)</f>
        <v>0</v>
      </c>
      <c r="P50" s="13">
        <f>SUM(AUT_emp:POR_emp!P50)</f>
        <v>6</v>
      </c>
      <c r="Q50" s="13">
        <f>SUM(AUT_emp:POR_emp!Q50)</f>
        <v>1</v>
      </c>
      <c r="R50" s="13">
        <f>SUM(AUT_emp:POR_emp!R50)</f>
        <v>2</v>
      </c>
      <c r="S50" s="13">
        <f>SUM(AUT_emp:POR_emp!S50)</f>
        <v>0</v>
      </c>
      <c r="T50" s="13">
        <f>SUM(AUT_emp:POR_emp!T50)</f>
        <v>0</v>
      </c>
      <c r="U50" s="13">
        <f>SUM(AUT_emp:POR_emp!U50)</f>
        <v>3</v>
      </c>
      <c r="V50" s="13">
        <f>SUM(AUT_emp:POR_emp!V50)</f>
        <v>0</v>
      </c>
      <c r="W50" s="13">
        <f>SUM(AUT_emp:POR_emp!W50)</f>
        <v>3</v>
      </c>
      <c r="X50" s="13">
        <f>SUM(AUT_emp:POR_emp!X50)</f>
        <v>0</v>
      </c>
      <c r="Y50" s="13">
        <f>SUM(AUT_emp:POR_emp!Y50)</f>
        <v>0</v>
      </c>
      <c r="Z50" s="13">
        <f>SUM(AUT_emp:POR_emp!Z50)</f>
        <v>1</v>
      </c>
      <c r="AA50" s="13">
        <f>SUM(AUT_emp:POR_emp!AA50)</f>
        <v>0</v>
      </c>
      <c r="AB50" s="13">
        <f>SUM(AUT_emp:POR_emp!AB50)</f>
        <v>-1</v>
      </c>
      <c r="AC50" s="13">
        <f>SUM(AUT_emp:POR_emp!AC50)</f>
        <v>1</v>
      </c>
      <c r="AD50" s="13">
        <f>SUM(AUT_emp:POR_emp!AD50)</f>
        <v>0</v>
      </c>
      <c r="AE50" s="13">
        <f>SUM(AUT_emp:POR_emp!AE50)</f>
        <v>0</v>
      </c>
      <c r="AF50" s="13">
        <f>SUM(AUT_emp:POR_emp!AF50)</f>
        <v>1</v>
      </c>
      <c r="AG50" s="13">
        <f>SUM(AUT_emp:POR_emp!AG50)</f>
        <v>2</v>
      </c>
      <c r="AH50" s="13">
        <f>SUM(AUT_emp:POR_emp!AH50)</f>
        <v>0</v>
      </c>
      <c r="AI50" s="13">
        <f>SUM(AUT_emp:POR_emp!AI50)</f>
        <v>0</v>
      </c>
      <c r="AJ50" s="13">
        <f>SUM(AUT_emp:POR_emp!AJ50)</f>
        <v>0</v>
      </c>
      <c r="AK50" s="13">
        <f>SUM(AUT_emp:POR_emp!AK50)</f>
        <v>1</v>
      </c>
      <c r="AL50" s="13">
        <f>SUM(AUT_emp:POR_emp!AL50)</f>
        <v>1</v>
      </c>
      <c r="AM50" s="13">
        <f>SUM(AUT_emp:POR_emp!AM50)</f>
        <v>1</v>
      </c>
      <c r="AN50" s="13">
        <f>SUM(AUT_emp:POR_emp!AN50)</f>
        <v>1</v>
      </c>
      <c r="AO50" s="13">
        <f>SUM(AUT_emp:POR_emp!AO50)</f>
        <v>0</v>
      </c>
      <c r="AP50" s="13">
        <f>SUM(AUT_emp:POR_emp!AP50)</f>
        <v>0</v>
      </c>
      <c r="AQ50" s="13">
        <f>SUM(AUT_emp:POR_emp!AQ50)</f>
        <v>-1</v>
      </c>
      <c r="AR50" s="13">
        <f>SUM(AUT_emp:POR_emp!AR50)</f>
        <v>0</v>
      </c>
      <c r="AS50" s="13">
        <f>SUM(AUT_emp:POR_emp!AS50)</f>
        <v>0</v>
      </c>
      <c r="AT50" s="13">
        <f>SUM(AUT_emp:POR_emp!AT50)</f>
        <v>0</v>
      </c>
      <c r="AU50" s="13">
        <f>SUM(AUT_emp:POR_emp!AU50)</f>
        <v>0</v>
      </c>
      <c r="AV50" s="13">
        <f>SUM(AUT_emp:POR_emp!AV50)</f>
        <v>0</v>
      </c>
      <c r="AW50" s="13">
        <f>SUM(AUT_emp:POR_emp!AW50)</f>
        <v>3</v>
      </c>
      <c r="AX50" s="13">
        <f>SUM(AUT_emp:POR_emp!AX50)</f>
        <v>0</v>
      </c>
      <c r="AY50" s="13">
        <f>SUM(AUT_emp:POR_emp!AY50)</f>
        <v>0</v>
      </c>
      <c r="AZ50" s="13">
        <f>SUM(AUT_emp:POR_emp!AZ50)</f>
        <v>0</v>
      </c>
      <c r="BA50" s="13">
        <f>SUM(AUT_emp:POR_emp!BA50)</f>
        <v>0</v>
      </c>
      <c r="BB50" s="13">
        <f>SUM(AUT_emp:POR_emp!BB50)</f>
        <v>0</v>
      </c>
      <c r="BC50">
        <f t="shared" si="0"/>
        <v>28</v>
      </c>
      <c r="BD50" s="205">
        <f t="shared" si="1"/>
        <v>6.8627450980392163E-2</v>
      </c>
    </row>
    <row r="51" spans="1:56" ht="18" thickBot="1" x14ac:dyDescent="0.25">
      <c r="A51" s="243"/>
      <c r="B51" s="201" t="s">
        <v>57</v>
      </c>
      <c r="C51" s="5" t="s">
        <v>58</v>
      </c>
      <c r="D51" s="13">
        <f>SUM(AUT_emp:POR_emp!D51)</f>
        <v>2</v>
      </c>
      <c r="E51" s="13">
        <f>SUM(AUT_emp:POR_emp!E51)</f>
        <v>0</v>
      </c>
      <c r="F51" s="13">
        <f>SUM(AUT_emp:POR_emp!F51)</f>
        <v>0</v>
      </c>
      <c r="G51" s="13">
        <f>SUM(AUT_emp:POR_emp!G51)</f>
        <v>0</v>
      </c>
      <c r="H51" s="13">
        <f>SUM(AUT_emp:POR_emp!H51)</f>
        <v>0</v>
      </c>
      <c r="I51" s="13">
        <f>SUM(AUT_emp:POR_emp!I51)</f>
        <v>0</v>
      </c>
      <c r="J51" s="13">
        <f>SUM(AUT_emp:POR_emp!J51)</f>
        <v>0</v>
      </c>
      <c r="K51" s="13">
        <f>SUM(AUT_emp:POR_emp!K51)</f>
        <v>0</v>
      </c>
      <c r="L51" s="13">
        <f>SUM(AUT_emp:POR_emp!L51)</f>
        <v>0</v>
      </c>
      <c r="M51" s="13">
        <f>SUM(AUT_emp:POR_emp!M51)</f>
        <v>0</v>
      </c>
      <c r="N51" s="13">
        <f>SUM(AUT_emp:POR_emp!N51)</f>
        <v>0</v>
      </c>
      <c r="O51" s="13">
        <f>SUM(AUT_emp:POR_emp!O51)</f>
        <v>2</v>
      </c>
      <c r="P51" s="13">
        <f>SUM(AUT_emp:POR_emp!P51)</f>
        <v>4</v>
      </c>
      <c r="Q51" s="13">
        <f>SUM(AUT_emp:POR_emp!Q51)</f>
        <v>0</v>
      </c>
      <c r="R51" s="13">
        <f>SUM(AUT_emp:POR_emp!R51)</f>
        <v>1</v>
      </c>
      <c r="S51" s="13">
        <f>SUM(AUT_emp:POR_emp!S51)</f>
        <v>0</v>
      </c>
      <c r="T51" s="13">
        <f>SUM(AUT_emp:POR_emp!T51)</f>
        <v>0</v>
      </c>
      <c r="U51" s="13">
        <f>SUM(AUT_emp:POR_emp!U51)</f>
        <v>3</v>
      </c>
      <c r="V51" s="13">
        <f>SUM(AUT_emp:POR_emp!V51)</f>
        <v>1</v>
      </c>
      <c r="W51" s="13">
        <f>SUM(AUT_emp:POR_emp!W51)</f>
        <v>1</v>
      </c>
      <c r="X51" s="13">
        <f>SUM(AUT_emp:POR_emp!X51)</f>
        <v>0</v>
      </c>
      <c r="Y51" s="13">
        <f>SUM(AUT_emp:POR_emp!Y51)</f>
        <v>0</v>
      </c>
      <c r="Z51" s="13">
        <f>SUM(AUT_emp:POR_emp!Z51)</f>
        <v>2</v>
      </c>
      <c r="AA51" s="13">
        <f>SUM(AUT_emp:POR_emp!AA51)</f>
        <v>0</v>
      </c>
      <c r="AB51" s="13">
        <f>SUM(AUT_emp:POR_emp!AB51)</f>
        <v>0</v>
      </c>
      <c r="AC51" s="13">
        <f>SUM(AUT_emp:POR_emp!AC51)</f>
        <v>1</v>
      </c>
      <c r="AD51" s="13">
        <f>SUM(AUT_emp:POR_emp!AD51)</f>
        <v>0</v>
      </c>
      <c r="AE51" s="13">
        <f>SUM(AUT_emp:POR_emp!AE51)</f>
        <v>0</v>
      </c>
      <c r="AF51" s="13">
        <f>SUM(AUT_emp:POR_emp!AF51)</f>
        <v>1</v>
      </c>
      <c r="AG51" s="13">
        <f>SUM(AUT_emp:POR_emp!AG51)</f>
        <v>2</v>
      </c>
      <c r="AH51" s="13">
        <f>SUM(AUT_emp:POR_emp!AH51)</f>
        <v>0</v>
      </c>
      <c r="AI51" s="13">
        <f>SUM(AUT_emp:POR_emp!AI51)</f>
        <v>0</v>
      </c>
      <c r="AJ51" s="13">
        <f>SUM(AUT_emp:POR_emp!AJ51)</f>
        <v>0</v>
      </c>
      <c r="AK51" s="13">
        <f>SUM(AUT_emp:POR_emp!AK51)</f>
        <v>0</v>
      </c>
      <c r="AL51" s="13">
        <f>SUM(AUT_emp:POR_emp!AL51)</f>
        <v>1</v>
      </c>
      <c r="AM51" s="13">
        <f>SUM(AUT_emp:POR_emp!AM51)</f>
        <v>0</v>
      </c>
      <c r="AN51" s="13">
        <f>SUM(AUT_emp:POR_emp!AN51)</f>
        <v>0</v>
      </c>
      <c r="AO51" s="13">
        <f>SUM(AUT_emp:POR_emp!AO51)</f>
        <v>0</v>
      </c>
      <c r="AP51" s="13">
        <f>SUM(AUT_emp:POR_emp!AP51)</f>
        <v>0</v>
      </c>
      <c r="AQ51" s="13">
        <f>SUM(AUT_emp:POR_emp!AQ51)</f>
        <v>0</v>
      </c>
      <c r="AR51" s="13">
        <f>SUM(AUT_emp:POR_emp!AR51)</f>
        <v>0</v>
      </c>
      <c r="AS51" s="13">
        <f>SUM(AUT_emp:POR_emp!AS51)</f>
        <v>0</v>
      </c>
      <c r="AT51" s="13">
        <f>SUM(AUT_emp:POR_emp!AT51)</f>
        <v>0</v>
      </c>
      <c r="AU51" s="13">
        <f>SUM(AUT_emp:POR_emp!AU51)</f>
        <v>0</v>
      </c>
      <c r="AV51" s="13">
        <f>SUM(AUT_emp:POR_emp!AV51)</f>
        <v>0</v>
      </c>
      <c r="AW51" s="13">
        <f>SUM(AUT_emp:POR_emp!AW51)</f>
        <v>2</v>
      </c>
      <c r="AX51" s="13">
        <f>SUM(AUT_emp:POR_emp!AX51)</f>
        <v>0</v>
      </c>
      <c r="AY51" s="13">
        <f>SUM(AUT_emp:POR_emp!AY51)</f>
        <v>0</v>
      </c>
      <c r="AZ51" s="13">
        <f>SUM(AUT_emp:POR_emp!AZ51)</f>
        <v>0</v>
      </c>
      <c r="BA51" s="13">
        <f>SUM(AUT_emp:POR_emp!BA51)</f>
        <v>0</v>
      </c>
      <c r="BB51" s="13">
        <f>SUM(AUT_emp:POR_emp!BB51)</f>
        <v>0</v>
      </c>
      <c r="BC51">
        <f t="shared" si="0"/>
        <v>23</v>
      </c>
      <c r="BD51" s="205">
        <f t="shared" si="1"/>
        <v>5.6372549019607844E-2</v>
      </c>
    </row>
    <row r="52" spans="1:56" ht="18" thickBot="1" x14ac:dyDescent="0.25">
      <c r="A52" s="243"/>
      <c r="B52" s="201" t="s">
        <v>57</v>
      </c>
      <c r="C52" s="6" t="s">
        <v>59</v>
      </c>
      <c r="D52" s="13">
        <f>SUM(AUT_emp:POR_emp!D52)</f>
        <v>-1</v>
      </c>
      <c r="E52" s="13">
        <f>SUM(AUT_emp:POR_emp!E52)</f>
        <v>0</v>
      </c>
      <c r="F52" s="13">
        <f>SUM(AUT_emp:POR_emp!F52)</f>
        <v>0</v>
      </c>
      <c r="G52" s="13">
        <f>SUM(AUT_emp:POR_emp!G52)</f>
        <v>0</v>
      </c>
      <c r="H52" s="13">
        <f>SUM(AUT_emp:POR_emp!H52)</f>
        <v>0</v>
      </c>
      <c r="I52" s="13">
        <f>SUM(AUT_emp:POR_emp!I52)</f>
        <v>0</v>
      </c>
      <c r="J52" s="13">
        <f>SUM(AUT_emp:POR_emp!J52)</f>
        <v>0</v>
      </c>
      <c r="K52" s="13">
        <f>SUM(AUT_emp:POR_emp!K52)</f>
        <v>0</v>
      </c>
      <c r="L52" s="13">
        <f>SUM(AUT_emp:POR_emp!L52)</f>
        <v>0</v>
      </c>
      <c r="M52" s="13">
        <f>SUM(AUT_emp:POR_emp!M52)</f>
        <v>0</v>
      </c>
      <c r="N52" s="13">
        <f>SUM(AUT_emp:POR_emp!N52)</f>
        <v>0</v>
      </c>
      <c r="O52" s="13">
        <f>SUM(AUT_emp:POR_emp!O52)</f>
        <v>0</v>
      </c>
      <c r="P52" s="13">
        <f>SUM(AUT_emp:POR_emp!P52)</f>
        <v>3</v>
      </c>
      <c r="Q52" s="13">
        <f>SUM(AUT_emp:POR_emp!Q52)</f>
        <v>0</v>
      </c>
      <c r="R52" s="13">
        <f>SUM(AUT_emp:POR_emp!R52)</f>
        <v>1</v>
      </c>
      <c r="S52" s="13">
        <f>SUM(AUT_emp:POR_emp!S52)</f>
        <v>0</v>
      </c>
      <c r="T52" s="13">
        <f>SUM(AUT_emp:POR_emp!T52)</f>
        <v>0</v>
      </c>
      <c r="U52" s="13">
        <f>SUM(AUT_emp:POR_emp!U52)</f>
        <v>2</v>
      </c>
      <c r="V52" s="13">
        <f>SUM(AUT_emp:POR_emp!V52)</f>
        <v>0</v>
      </c>
      <c r="W52" s="13">
        <f>SUM(AUT_emp:POR_emp!W52)</f>
        <v>1</v>
      </c>
      <c r="X52" s="13">
        <f>SUM(AUT_emp:POR_emp!X52)</f>
        <v>0</v>
      </c>
      <c r="Y52" s="13">
        <f>SUM(AUT_emp:POR_emp!Y52)</f>
        <v>0</v>
      </c>
      <c r="Z52" s="13">
        <f>SUM(AUT_emp:POR_emp!Z52)</f>
        <v>1</v>
      </c>
      <c r="AA52" s="13">
        <f>SUM(AUT_emp:POR_emp!AA52)</f>
        <v>0</v>
      </c>
      <c r="AB52" s="13">
        <f>SUM(AUT_emp:POR_emp!AB52)</f>
        <v>0</v>
      </c>
      <c r="AC52" s="13">
        <f>SUM(AUT_emp:POR_emp!AC52)</f>
        <v>1</v>
      </c>
      <c r="AD52" s="13">
        <f>SUM(AUT_emp:POR_emp!AD52)</f>
        <v>0</v>
      </c>
      <c r="AE52" s="13">
        <f>SUM(AUT_emp:POR_emp!AE52)</f>
        <v>0</v>
      </c>
      <c r="AF52" s="13">
        <f>SUM(AUT_emp:POR_emp!AF52)</f>
        <v>0</v>
      </c>
      <c r="AG52" s="13">
        <f>SUM(AUT_emp:POR_emp!AG52)</f>
        <v>2</v>
      </c>
      <c r="AH52" s="13">
        <f>SUM(AUT_emp:POR_emp!AH52)</f>
        <v>0</v>
      </c>
      <c r="AI52" s="13">
        <f>SUM(AUT_emp:POR_emp!AI52)</f>
        <v>0</v>
      </c>
      <c r="AJ52" s="13">
        <f>SUM(AUT_emp:POR_emp!AJ52)</f>
        <v>0</v>
      </c>
      <c r="AK52" s="13">
        <f>SUM(AUT_emp:POR_emp!AK52)</f>
        <v>0</v>
      </c>
      <c r="AL52" s="13">
        <f>SUM(AUT_emp:POR_emp!AL52)</f>
        <v>1</v>
      </c>
      <c r="AM52" s="13">
        <f>SUM(AUT_emp:POR_emp!AM52)</f>
        <v>0</v>
      </c>
      <c r="AN52" s="13">
        <f>SUM(AUT_emp:POR_emp!AN52)</f>
        <v>0</v>
      </c>
      <c r="AO52" s="13">
        <f>SUM(AUT_emp:POR_emp!AO52)</f>
        <v>0</v>
      </c>
      <c r="AP52" s="13">
        <f>SUM(AUT_emp:POR_emp!AP52)</f>
        <v>0</v>
      </c>
      <c r="AQ52" s="13">
        <f>SUM(AUT_emp:POR_emp!AQ52)</f>
        <v>0</v>
      </c>
      <c r="AR52" s="13">
        <f>SUM(AUT_emp:POR_emp!AR52)</f>
        <v>0</v>
      </c>
      <c r="AS52" s="13">
        <f>SUM(AUT_emp:POR_emp!AS52)</f>
        <v>0</v>
      </c>
      <c r="AT52" s="13">
        <f>SUM(AUT_emp:POR_emp!AT52)</f>
        <v>0</v>
      </c>
      <c r="AU52" s="13">
        <f>SUM(AUT_emp:POR_emp!AU52)</f>
        <v>0</v>
      </c>
      <c r="AV52" s="13">
        <f>SUM(AUT_emp:POR_emp!AV52)</f>
        <v>0</v>
      </c>
      <c r="AW52" s="13">
        <f>SUM(AUT_emp:POR_emp!AW52)</f>
        <v>0</v>
      </c>
      <c r="AX52" s="13">
        <f>SUM(AUT_emp:POR_emp!AX52)</f>
        <v>0</v>
      </c>
      <c r="AY52" s="13">
        <f>SUM(AUT_emp:POR_emp!AY52)</f>
        <v>0</v>
      </c>
      <c r="AZ52" s="13">
        <f>SUM(AUT_emp:POR_emp!AZ52)</f>
        <v>0</v>
      </c>
      <c r="BA52" s="13">
        <f>SUM(AUT_emp:POR_emp!BA52)</f>
        <v>0</v>
      </c>
      <c r="BB52" s="13">
        <f>SUM(AUT_emp:POR_emp!BB52)</f>
        <v>0</v>
      </c>
      <c r="BC52">
        <f t="shared" si="0"/>
        <v>11</v>
      </c>
      <c r="BD52" s="205">
        <f t="shared" si="1"/>
        <v>2.6960784313725492E-2</v>
      </c>
    </row>
    <row r="53" spans="1:56" ht="18" thickBot="1" x14ac:dyDescent="0.25">
      <c r="A53" s="243"/>
      <c r="B53" s="201" t="s">
        <v>57</v>
      </c>
      <c r="C53" s="8" t="s">
        <v>60</v>
      </c>
      <c r="D53" s="13">
        <f>SUM(AUT_emp:POR_emp!D53)</f>
        <v>0</v>
      </c>
      <c r="E53" s="13">
        <f>SUM(AUT_emp:POR_emp!E53)</f>
        <v>0</v>
      </c>
      <c r="F53" s="13">
        <f>SUM(AUT_emp:POR_emp!F53)</f>
        <v>0</v>
      </c>
      <c r="G53" s="13">
        <f>SUM(AUT_emp:POR_emp!G53)</f>
        <v>0</v>
      </c>
      <c r="H53" s="13">
        <f>SUM(AUT_emp:POR_emp!H53)</f>
        <v>1</v>
      </c>
      <c r="I53" s="13">
        <f>SUM(AUT_emp:POR_emp!I53)</f>
        <v>0</v>
      </c>
      <c r="J53" s="13">
        <f>SUM(AUT_emp:POR_emp!J53)</f>
        <v>0</v>
      </c>
      <c r="K53" s="13">
        <f>SUM(AUT_emp:POR_emp!K53)</f>
        <v>0</v>
      </c>
      <c r="L53" s="13">
        <f>SUM(AUT_emp:POR_emp!L53)</f>
        <v>0</v>
      </c>
      <c r="M53" s="13">
        <f>SUM(AUT_emp:POR_emp!M53)</f>
        <v>0</v>
      </c>
      <c r="N53" s="13">
        <f>SUM(AUT_emp:POR_emp!N53)</f>
        <v>0</v>
      </c>
      <c r="O53" s="13">
        <f>SUM(AUT_emp:POR_emp!O53)</f>
        <v>1</v>
      </c>
      <c r="P53" s="13">
        <f>SUM(AUT_emp:POR_emp!P53)</f>
        <v>4</v>
      </c>
      <c r="Q53" s="13">
        <f>SUM(AUT_emp:POR_emp!Q53)</f>
        <v>1</v>
      </c>
      <c r="R53" s="13">
        <f>SUM(AUT_emp:POR_emp!R53)</f>
        <v>1</v>
      </c>
      <c r="S53" s="13">
        <f>SUM(AUT_emp:POR_emp!S53)</f>
        <v>0</v>
      </c>
      <c r="T53" s="13">
        <f>SUM(AUT_emp:POR_emp!T53)</f>
        <v>0</v>
      </c>
      <c r="U53" s="13">
        <f>SUM(AUT_emp:POR_emp!U53)</f>
        <v>2</v>
      </c>
      <c r="V53" s="13">
        <f>SUM(AUT_emp:POR_emp!V53)</f>
        <v>1</v>
      </c>
      <c r="W53" s="13">
        <f>SUM(AUT_emp:POR_emp!W53)</f>
        <v>1</v>
      </c>
      <c r="X53" s="13">
        <f>SUM(AUT_emp:POR_emp!X53)</f>
        <v>0</v>
      </c>
      <c r="Y53" s="13">
        <f>SUM(AUT_emp:POR_emp!Y53)</f>
        <v>0</v>
      </c>
      <c r="Z53" s="13">
        <f>SUM(AUT_emp:POR_emp!Z53)</f>
        <v>1</v>
      </c>
      <c r="AA53" s="13">
        <f>SUM(AUT_emp:POR_emp!AA53)</f>
        <v>1</v>
      </c>
      <c r="AB53" s="13">
        <f>SUM(AUT_emp:POR_emp!AB53)</f>
        <v>2</v>
      </c>
      <c r="AC53" s="13">
        <f>SUM(AUT_emp:POR_emp!AC53)</f>
        <v>1</v>
      </c>
      <c r="AD53" s="13">
        <f>SUM(AUT_emp:POR_emp!AD53)</f>
        <v>0</v>
      </c>
      <c r="AE53" s="13">
        <f>SUM(AUT_emp:POR_emp!AE53)</f>
        <v>0</v>
      </c>
      <c r="AF53" s="13">
        <f>SUM(AUT_emp:POR_emp!AF53)</f>
        <v>0</v>
      </c>
      <c r="AG53" s="13">
        <f>SUM(AUT_emp:POR_emp!AG53)</f>
        <v>2</v>
      </c>
      <c r="AH53" s="13">
        <f>SUM(AUT_emp:POR_emp!AH53)</f>
        <v>0</v>
      </c>
      <c r="AI53" s="13">
        <f>SUM(AUT_emp:POR_emp!AI53)</f>
        <v>0</v>
      </c>
      <c r="AJ53" s="13">
        <f>SUM(AUT_emp:POR_emp!AJ53)</f>
        <v>0</v>
      </c>
      <c r="AK53" s="13">
        <f>SUM(AUT_emp:POR_emp!AK53)</f>
        <v>0</v>
      </c>
      <c r="AL53" s="13">
        <f>SUM(AUT_emp:POR_emp!AL53)</f>
        <v>1</v>
      </c>
      <c r="AM53" s="13">
        <f>SUM(AUT_emp:POR_emp!AM53)</f>
        <v>0</v>
      </c>
      <c r="AN53" s="13">
        <f>SUM(AUT_emp:POR_emp!AN53)</f>
        <v>0</v>
      </c>
      <c r="AO53" s="13">
        <f>SUM(AUT_emp:POR_emp!AO53)</f>
        <v>0</v>
      </c>
      <c r="AP53" s="13">
        <f>SUM(AUT_emp:POR_emp!AP53)</f>
        <v>0</v>
      </c>
      <c r="AQ53" s="13">
        <f>SUM(AUT_emp:POR_emp!AQ53)</f>
        <v>1</v>
      </c>
      <c r="AR53" s="13">
        <f>SUM(AUT_emp:POR_emp!AR53)</f>
        <v>1</v>
      </c>
      <c r="AS53" s="13">
        <f>SUM(AUT_emp:POR_emp!AS53)</f>
        <v>0</v>
      </c>
      <c r="AT53" s="13">
        <f>SUM(AUT_emp:POR_emp!AT53)</f>
        <v>0</v>
      </c>
      <c r="AU53" s="13">
        <f>SUM(AUT_emp:POR_emp!AU53)</f>
        <v>0</v>
      </c>
      <c r="AV53" s="13">
        <f>SUM(AUT_emp:POR_emp!AV53)</f>
        <v>0</v>
      </c>
      <c r="AW53" s="13">
        <f>SUM(AUT_emp:POR_emp!AW53)</f>
        <v>0</v>
      </c>
      <c r="AX53" s="13">
        <f>SUM(AUT_emp:POR_emp!AX53)</f>
        <v>0</v>
      </c>
      <c r="AY53" s="13">
        <f>SUM(AUT_emp:POR_emp!AY53)</f>
        <v>0</v>
      </c>
      <c r="AZ53" s="13">
        <f>SUM(AUT_emp:POR_emp!AZ53)</f>
        <v>0</v>
      </c>
      <c r="BA53" s="13">
        <f>SUM(AUT_emp:POR_emp!BA53)</f>
        <v>3</v>
      </c>
      <c r="BB53" s="13">
        <f>SUM(AUT_emp:POR_emp!BB53)</f>
        <v>0</v>
      </c>
      <c r="BC53">
        <f t="shared" si="0"/>
        <v>25</v>
      </c>
      <c r="BD53" s="205">
        <f t="shared" si="1"/>
        <v>6.1274509803921566E-2</v>
      </c>
    </row>
    <row r="54" spans="1:56" ht="18" thickBot="1" x14ac:dyDescent="0.25">
      <c r="A54" s="243"/>
      <c r="B54" s="201" t="s">
        <v>61</v>
      </c>
      <c r="C54" s="5" t="s">
        <v>62</v>
      </c>
      <c r="D54" s="13">
        <f>SUM(AUT_emp:POR_emp!D54)</f>
        <v>2</v>
      </c>
      <c r="E54" s="13">
        <f>SUM(AUT_emp:POR_emp!E54)</f>
        <v>0</v>
      </c>
      <c r="F54" s="13">
        <f>SUM(AUT_emp:POR_emp!F54)</f>
        <v>-1</v>
      </c>
      <c r="G54" s="13">
        <f>SUM(AUT_emp:POR_emp!G54)</f>
        <v>1</v>
      </c>
      <c r="H54" s="13">
        <f>SUM(AUT_emp:POR_emp!H54)</f>
        <v>1</v>
      </c>
      <c r="I54" s="13">
        <f>SUM(AUT_emp:POR_emp!I54)</f>
        <v>1</v>
      </c>
      <c r="J54" s="13">
        <f>SUM(AUT_emp:POR_emp!J54)</f>
        <v>0</v>
      </c>
      <c r="K54" s="13">
        <f>SUM(AUT_emp:POR_emp!K54)</f>
        <v>0</v>
      </c>
      <c r="L54" s="13">
        <f>SUM(AUT_emp:POR_emp!L54)</f>
        <v>1</v>
      </c>
      <c r="M54" s="13">
        <f>SUM(AUT_emp:POR_emp!M54)</f>
        <v>1</v>
      </c>
      <c r="N54" s="13">
        <f>SUM(AUT_emp:POR_emp!N54)</f>
        <v>3</v>
      </c>
      <c r="O54" s="13">
        <f>SUM(AUT_emp:POR_emp!O54)</f>
        <v>0</v>
      </c>
      <c r="P54" s="13">
        <f>SUM(AUT_emp:POR_emp!P54)</f>
        <v>3</v>
      </c>
      <c r="Q54" s="13">
        <f>SUM(AUT_emp:POR_emp!Q54)</f>
        <v>1</v>
      </c>
      <c r="R54" s="13">
        <f>SUM(AUT_emp:POR_emp!R54)</f>
        <v>1</v>
      </c>
      <c r="S54" s="13">
        <f>SUM(AUT_emp:POR_emp!S54)</f>
        <v>2</v>
      </c>
      <c r="T54" s="13">
        <f>SUM(AUT_emp:POR_emp!T54)</f>
        <v>1</v>
      </c>
      <c r="U54" s="13">
        <f>SUM(AUT_emp:POR_emp!U54)</f>
        <v>2</v>
      </c>
      <c r="V54" s="13">
        <f>SUM(AUT_emp:POR_emp!V54)</f>
        <v>1</v>
      </c>
      <c r="W54" s="13">
        <f>SUM(AUT_emp:POR_emp!W54)</f>
        <v>3</v>
      </c>
      <c r="X54" s="13">
        <f>SUM(AUT_emp:POR_emp!X54)</f>
        <v>0</v>
      </c>
      <c r="Y54" s="13">
        <f>SUM(AUT_emp:POR_emp!Y54)</f>
        <v>1</v>
      </c>
      <c r="Z54" s="13">
        <f>SUM(AUT_emp:POR_emp!Z54)</f>
        <v>1</v>
      </c>
      <c r="AA54" s="13">
        <f>SUM(AUT_emp:POR_emp!AA54)</f>
        <v>1</v>
      </c>
      <c r="AB54" s="13">
        <f>SUM(AUT_emp:POR_emp!AB54)</f>
        <v>-1</v>
      </c>
      <c r="AC54" s="13">
        <f>SUM(AUT_emp:POR_emp!AC54)</f>
        <v>0</v>
      </c>
      <c r="AD54" s="13">
        <f>SUM(AUT_emp:POR_emp!AD54)</f>
        <v>1</v>
      </c>
      <c r="AE54" s="13">
        <f>SUM(AUT_emp:POR_emp!AE54)</f>
        <v>1</v>
      </c>
      <c r="AF54" s="13">
        <f>SUM(AUT_emp:POR_emp!AF54)</f>
        <v>1</v>
      </c>
      <c r="AG54" s="13">
        <f>SUM(AUT_emp:POR_emp!AG54)</f>
        <v>1</v>
      </c>
      <c r="AH54" s="13">
        <f>SUM(AUT_emp:POR_emp!AH54)</f>
        <v>0</v>
      </c>
      <c r="AI54" s="13">
        <f>SUM(AUT_emp:POR_emp!AI54)</f>
        <v>0</v>
      </c>
      <c r="AJ54" s="13">
        <f>SUM(AUT_emp:POR_emp!AJ54)</f>
        <v>0</v>
      </c>
      <c r="AK54" s="13">
        <f>SUM(AUT_emp:POR_emp!AK54)</f>
        <v>0</v>
      </c>
      <c r="AL54" s="13">
        <f>SUM(AUT_emp:POR_emp!AL54)</f>
        <v>1</v>
      </c>
      <c r="AM54" s="13">
        <f>SUM(AUT_emp:POR_emp!AM54)</f>
        <v>1</v>
      </c>
      <c r="AN54" s="13">
        <f>SUM(AUT_emp:POR_emp!AN54)</f>
        <v>0</v>
      </c>
      <c r="AO54" s="13">
        <f>SUM(AUT_emp:POR_emp!AO54)</f>
        <v>0</v>
      </c>
      <c r="AP54" s="13">
        <f>SUM(AUT_emp:POR_emp!AP54)</f>
        <v>0</v>
      </c>
      <c r="AQ54" s="13">
        <f>SUM(AUT_emp:POR_emp!AQ54)</f>
        <v>0</v>
      </c>
      <c r="AR54" s="13">
        <f>SUM(AUT_emp:POR_emp!AR54)</f>
        <v>0</v>
      </c>
      <c r="AS54" s="13">
        <f>SUM(AUT_emp:POR_emp!AS54)</f>
        <v>2</v>
      </c>
      <c r="AT54" s="13">
        <f>SUM(AUT_emp:POR_emp!AT54)</f>
        <v>1</v>
      </c>
      <c r="AU54" s="13">
        <f>SUM(AUT_emp:POR_emp!AU54)</f>
        <v>0</v>
      </c>
      <c r="AV54" s="13">
        <f>SUM(AUT_emp:POR_emp!AV54)</f>
        <v>0</v>
      </c>
      <c r="AW54" s="13">
        <f>SUM(AUT_emp:POR_emp!AW54)</f>
        <v>2</v>
      </c>
      <c r="AX54" s="13">
        <f>SUM(AUT_emp:POR_emp!AX54)</f>
        <v>0</v>
      </c>
      <c r="AY54" s="13">
        <f>SUM(AUT_emp:POR_emp!AY54)</f>
        <v>1</v>
      </c>
      <c r="AZ54" s="13">
        <f>SUM(AUT_emp:POR_emp!AZ54)</f>
        <v>2</v>
      </c>
      <c r="BA54" s="13">
        <f>SUM(AUT_emp:POR_emp!BA54)</f>
        <v>1</v>
      </c>
      <c r="BB54" s="13">
        <f>SUM(AUT_emp:POR_emp!BB54)</f>
        <v>2</v>
      </c>
      <c r="BC54">
        <f t="shared" si="0"/>
        <v>42</v>
      </c>
      <c r="BD54" s="205">
        <f t="shared" si="1"/>
        <v>0.10294117647058823</v>
      </c>
    </row>
    <row r="55" spans="1:56" ht="18" thickBot="1" x14ac:dyDescent="0.25">
      <c r="A55" s="243"/>
      <c r="B55" s="201" t="s">
        <v>61</v>
      </c>
      <c r="C55" s="6" t="s">
        <v>63</v>
      </c>
      <c r="D55" s="13">
        <f>SUM(AUT_emp:POR_emp!D55)</f>
        <v>0</v>
      </c>
      <c r="E55" s="13">
        <f>SUM(AUT_emp:POR_emp!E55)</f>
        <v>0</v>
      </c>
      <c r="F55" s="13">
        <f>SUM(AUT_emp:POR_emp!F55)</f>
        <v>-1</v>
      </c>
      <c r="G55" s="13">
        <f>SUM(AUT_emp:POR_emp!G55)</f>
        <v>2</v>
      </c>
      <c r="H55" s="13">
        <f>SUM(AUT_emp:POR_emp!H55)</f>
        <v>0</v>
      </c>
      <c r="I55" s="13">
        <f>SUM(AUT_emp:POR_emp!I55)</f>
        <v>1</v>
      </c>
      <c r="J55" s="13">
        <f>SUM(AUT_emp:POR_emp!J55)</f>
        <v>0</v>
      </c>
      <c r="K55" s="13">
        <f>SUM(AUT_emp:POR_emp!K55)</f>
        <v>0</v>
      </c>
      <c r="L55" s="13">
        <f>SUM(AUT_emp:POR_emp!L55)</f>
        <v>0</v>
      </c>
      <c r="M55" s="13">
        <f>SUM(AUT_emp:POR_emp!M55)</f>
        <v>1</v>
      </c>
      <c r="N55" s="13">
        <f>SUM(AUT_emp:POR_emp!N55)</f>
        <v>1</v>
      </c>
      <c r="O55" s="13">
        <f>SUM(AUT_emp:POR_emp!O55)</f>
        <v>0</v>
      </c>
      <c r="P55" s="13">
        <f>SUM(AUT_emp:POR_emp!P55)</f>
        <v>3</v>
      </c>
      <c r="Q55" s="13">
        <f>SUM(AUT_emp:POR_emp!Q55)</f>
        <v>0</v>
      </c>
      <c r="R55" s="13">
        <f>SUM(AUT_emp:POR_emp!R55)</f>
        <v>1</v>
      </c>
      <c r="S55" s="13">
        <f>SUM(AUT_emp:POR_emp!S55)</f>
        <v>1</v>
      </c>
      <c r="T55" s="13">
        <f>SUM(AUT_emp:POR_emp!T55)</f>
        <v>0</v>
      </c>
      <c r="U55" s="13">
        <f>SUM(AUT_emp:POR_emp!U55)</f>
        <v>2</v>
      </c>
      <c r="V55" s="13">
        <f>SUM(AUT_emp:POR_emp!V55)</f>
        <v>0</v>
      </c>
      <c r="W55" s="13">
        <f>SUM(AUT_emp:POR_emp!W55)</f>
        <v>2</v>
      </c>
      <c r="X55" s="13">
        <f>SUM(AUT_emp:POR_emp!X55)</f>
        <v>0</v>
      </c>
      <c r="Y55" s="13">
        <f>SUM(AUT_emp:POR_emp!Y55)</f>
        <v>0</v>
      </c>
      <c r="Z55" s="13">
        <f>SUM(AUT_emp:POR_emp!Z55)</f>
        <v>1</v>
      </c>
      <c r="AA55" s="13">
        <f>SUM(AUT_emp:POR_emp!AA55)</f>
        <v>0</v>
      </c>
      <c r="AB55" s="13">
        <f>SUM(AUT_emp:POR_emp!AB55)</f>
        <v>0</v>
      </c>
      <c r="AC55" s="13">
        <f>SUM(AUT_emp:POR_emp!AC55)</f>
        <v>1</v>
      </c>
      <c r="AD55" s="13">
        <f>SUM(AUT_emp:POR_emp!AD55)</f>
        <v>0</v>
      </c>
      <c r="AE55" s="13">
        <f>SUM(AUT_emp:POR_emp!AE55)</f>
        <v>0</v>
      </c>
      <c r="AF55" s="13">
        <f>SUM(AUT_emp:POR_emp!AF55)</f>
        <v>1</v>
      </c>
      <c r="AG55" s="13">
        <f>SUM(AUT_emp:POR_emp!AG55)</f>
        <v>1</v>
      </c>
      <c r="AH55" s="13">
        <f>SUM(AUT_emp:POR_emp!AH55)</f>
        <v>0</v>
      </c>
      <c r="AI55" s="13">
        <f>SUM(AUT_emp:POR_emp!AI55)</f>
        <v>0</v>
      </c>
      <c r="AJ55" s="13">
        <f>SUM(AUT_emp:POR_emp!AJ55)</f>
        <v>0</v>
      </c>
      <c r="AK55" s="13">
        <f>SUM(AUT_emp:POR_emp!AK55)</f>
        <v>1</v>
      </c>
      <c r="AL55" s="13">
        <f>SUM(AUT_emp:POR_emp!AL55)</f>
        <v>1</v>
      </c>
      <c r="AM55" s="13">
        <f>SUM(AUT_emp:POR_emp!AM55)</f>
        <v>0</v>
      </c>
      <c r="AN55" s="13">
        <f>SUM(AUT_emp:POR_emp!AN55)</f>
        <v>0</v>
      </c>
      <c r="AO55" s="13">
        <f>SUM(AUT_emp:POR_emp!AO55)</f>
        <v>0</v>
      </c>
      <c r="AP55" s="13">
        <f>SUM(AUT_emp:POR_emp!AP55)</f>
        <v>0</v>
      </c>
      <c r="AQ55" s="13">
        <f>SUM(AUT_emp:POR_emp!AQ55)</f>
        <v>0</v>
      </c>
      <c r="AR55" s="13">
        <f>SUM(AUT_emp:POR_emp!AR55)</f>
        <v>0</v>
      </c>
      <c r="AS55" s="13">
        <f>SUM(AUT_emp:POR_emp!AS55)</f>
        <v>1</v>
      </c>
      <c r="AT55" s="13">
        <f>SUM(AUT_emp:POR_emp!AT55)</f>
        <v>0</v>
      </c>
      <c r="AU55" s="13">
        <f>SUM(AUT_emp:POR_emp!AU55)</f>
        <v>0</v>
      </c>
      <c r="AV55" s="13">
        <f>SUM(AUT_emp:POR_emp!AV55)</f>
        <v>0</v>
      </c>
      <c r="AW55" s="13">
        <f>SUM(AUT_emp:POR_emp!AW55)</f>
        <v>2</v>
      </c>
      <c r="AX55" s="13">
        <f>SUM(AUT_emp:POR_emp!AX55)</f>
        <v>1</v>
      </c>
      <c r="AY55" s="13">
        <f>SUM(AUT_emp:POR_emp!AY55)</f>
        <v>0</v>
      </c>
      <c r="AZ55" s="13">
        <f>SUM(AUT_emp:POR_emp!AZ55)</f>
        <v>0</v>
      </c>
      <c r="BA55" s="13">
        <f>SUM(AUT_emp:POR_emp!BA55)</f>
        <v>0</v>
      </c>
      <c r="BB55" s="13">
        <f>SUM(AUT_emp:POR_emp!BB55)</f>
        <v>1</v>
      </c>
      <c r="BC55">
        <f t="shared" si="0"/>
        <v>24</v>
      </c>
      <c r="BD55" s="205">
        <f t="shared" si="1"/>
        <v>5.8823529411764705E-2</v>
      </c>
    </row>
    <row r="56" spans="1:56" ht="18" thickBot="1" x14ac:dyDescent="0.25">
      <c r="A56" s="243"/>
      <c r="B56" s="201" t="s">
        <v>61</v>
      </c>
      <c r="C56" s="6" t="s">
        <v>64</v>
      </c>
      <c r="D56" s="13">
        <f>SUM(AUT_emp:POR_emp!D56)</f>
        <v>0</v>
      </c>
      <c r="E56" s="13">
        <f>SUM(AUT_emp:POR_emp!E56)</f>
        <v>0</v>
      </c>
      <c r="F56" s="13">
        <f>SUM(AUT_emp:POR_emp!F56)</f>
        <v>-1</v>
      </c>
      <c r="G56" s="13">
        <f>SUM(AUT_emp:POR_emp!G56)</f>
        <v>1</v>
      </c>
      <c r="H56" s="13">
        <f>SUM(AUT_emp:POR_emp!H56)</f>
        <v>0</v>
      </c>
      <c r="I56" s="13">
        <f>SUM(AUT_emp:POR_emp!I56)</f>
        <v>1</v>
      </c>
      <c r="J56" s="13">
        <f>SUM(AUT_emp:POR_emp!J56)</f>
        <v>0</v>
      </c>
      <c r="K56" s="13">
        <f>SUM(AUT_emp:POR_emp!K56)</f>
        <v>0</v>
      </c>
      <c r="L56" s="13">
        <f>SUM(AUT_emp:POR_emp!L56)</f>
        <v>0</v>
      </c>
      <c r="M56" s="13">
        <f>SUM(AUT_emp:POR_emp!M56)</f>
        <v>1</v>
      </c>
      <c r="N56" s="13">
        <f>SUM(AUT_emp:POR_emp!N56)</f>
        <v>1</v>
      </c>
      <c r="O56" s="13">
        <f>SUM(AUT_emp:POR_emp!O56)</f>
        <v>0</v>
      </c>
      <c r="P56" s="13">
        <f>SUM(AUT_emp:POR_emp!P56)</f>
        <v>2</v>
      </c>
      <c r="Q56" s="13">
        <f>SUM(AUT_emp:POR_emp!Q56)</f>
        <v>0</v>
      </c>
      <c r="R56" s="13">
        <f>SUM(AUT_emp:POR_emp!R56)</f>
        <v>1</v>
      </c>
      <c r="S56" s="13">
        <f>SUM(AUT_emp:POR_emp!S56)</f>
        <v>1</v>
      </c>
      <c r="T56" s="13">
        <f>SUM(AUT_emp:POR_emp!T56)</f>
        <v>0</v>
      </c>
      <c r="U56" s="13">
        <f>SUM(AUT_emp:POR_emp!U56)</f>
        <v>1</v>
      </c>
      <c r="V56" s="13">
        <f>SUM(AUT_emp:POR_emp!V56)</f>
        <v>0</v>
      </c>
      <c r="W56" s="13">
        <f>SUM(AUT_emp:POR_emp!W56)</f>
        <v>1</v>
      </c>
      <c r="X56" s="13">
        <f>SUM(AUT_emp:POR_emp!X56)</f>
        <v>0</v>
      </c>
      <c r="Y56" s="13">
        <f>SUM(AUT_emp:POR_emp!Y56)</f>
        <v>0</v>
      </c>
      <c r="Z56" s="13">
        <f>SUM(AUT_emp:POR_emp!Z56)</f>
        <v>1</v>
      </c>
      <c r="AA56" s="13">
        <f>SUM(AUT_emp:POR_emp!AA56)</f>
        <v>0</v>
      </c>
      <c r="AB56" s="13">
        <f>SUM(AUT_emp:POR_emp!AB56)</f>
        <v>0</v>
      </c>
      <c r="AC56" s="13">
        <f>SUM(AUT_emp:POR_emp!AC56)</f>
        <v>0</v>
      </c>
      <c r="AD56" s="13">
        <f>SUM(AUT_emp:POR_emp!AD56)</f>
        <v>0</v>
      </c>
      <c r="AE56" s="13">
        <f>SUM(AUT_emp:POR_emp!AE56)</f>
        <v>0</v>
      </c>
      <c r="AF56" s="13">
        <f>SUM(AUT_emp:POR_emp!AF56)</f>
        <v>0</v>
      </c>
      <c r="AG56" s="13">
        <f>SUM(AUT_emp:POR_emp!AG56)</f>
        <v>1</v>
      </c>
      <c r="AH56" s="13">
        <f>SUM(AUT_emp:POR_emp!AH56)</f>
        <v>0</v>
      </c>
      <c r="AI56" s="13">
        <f>SUM(AUT_emp:POR_emp!AI56)</f>
        <v>0</v>
      </c>
      <c r="AJ56" s="13">
        <f>SUM(AUT_emp:POR_emp!AJ56)</f>
        <v>0</v>
      </c>
      <c r="AK56" s="13">
        <f>SUM(AUT_emp:POR_emp!AK56)</f>
        <v>1</v>
      </c>
      <c r="AL56" s="13">
        <f>SUM(AUT_emp:POR_emp!AL56)</f>
        <v>1</v>
      </c>
      <c r="AM56" s="13">
        <f>SUM(AUT_emp:POR_emp!AM56)</f>
        <v>0</v>
      </c>
      <c r="AN56" s="13">
        <f>SUM(AUT_emp:POR_emp!AN56)</f>
        <v>0</v>
      </c>
      <c r="AO56" s="13">
        <f>SUM(AUT_emp:POR_emp!AO56)</f>
        <v>0</v>
      </c>
      <c r="AP56" s="13">
        <f>SUM(AUT_emp:POR_emp!AP56)</f>
        <v>0</v>
      </c>
      <c r="AQ56" s="13">
        <f>SUM(AUT_emp:POR_emp!AQ56)</f>
        <v>1</v>
      </c>
      <c r="AR56" s="13">
        <f>SUM(AUT_emp:POR_emp!AR56)</f>
        <v>0</v>
      </c>
      <c r="AS56" s="13">
        <f>SUM(AUT_emp:POR_emp!AS56)</f>
        <v>1</v>
      </c>
      <c r="AT56" s="13">
        <f>SUM(AUT_emp:POR_emp!AT56)</f>
        <v>2</v>
      </c>
      <c r="AU56" s="13">
        <f>SUM(AUT_emp:POR_emp!AU56)</f>
        <v>0</v>
      </c>
      <c r="AV56" s="13">
        <f>SUM(AUT_emp:POR_emp!AV56)</f>
        <v>0</v>
      </c>
      <c r="AW56" s="13">
        <f>SUM(AUT_emp:POR_emp!AW56)</f>
        <v>0</v>
      </c>
      <c r="AX56" s="13">
        <f>SUM(AUT_emp:POR_emp!AX56)</f>
        <v>0</v>
      </c>
      <c r="AY56" s="13">
        <f>SUM(AUT_emp:POR_emp!AY56)</f>
        <v>0</v>
      </c>
      <c r="AZ56" s="13">
        <f>SUM(AUT_emp:POR_emp!AZ56)</f>
        <v>0</v>
      </c>
      <c r="BA56" s="13">
        <f>SUM(AUT_emp:POR_emp!BA56)</f>
        <v>0</v>
      </c>
      <c r="BB56" s="13">
        <f>SUM(AUT_emp:POR_emp!BB56)</f>
        <v>1</v>
      </c>
      <c r="BC56">
        <f t="shared" si="0"/>
        <v>18</v>
      </c>
      <c r="BD56" s="205">
        <f t="shared" si="1"/>
        <v>4.4117647058823532E-2</v>
      </c>
    </row>
    <row r="57" spans="1:56" ht="15.5" customHeight="1" thickBot="1" x14ac:dyDescent="0.25">
      <c r="A57" s="246"/>
      <c r="B57" s="201" t="s">
        <v>61</v>
      </c>
      <c r="C57" s="7" t="s">
        <v>101</v>
      </c>
      <c r="D57" s="13">
        <f>SUM(AUT_emp:POR_emp!D57)</f>
        <v>2</v>
      </c>
      <c r="E57" s="13">
        <f>SUM(AUT_emp:POR_emp!E57)</f>
        <v>0</v>
      </c>
      <c r="F57" s="13">
        <f>SUM(AUT_emp:POR_emp!F57)</f>
        <v>-1</v>
      </c>
      <c r="G57" s="13">
        <f>SUM(AUT_emp:POR_emp!G57)</f>
        <v>1</v>
      </c>
      <c r="H57" s="13">
        <f>SUM(AUT_emp:POR_emp!H57)</f>
        <v>1</v>
      </c>
      <c r="I57" s="13">
        <f>SUM(AUT_emp:POR_emp!I57)</f>
        <v>1</v>
      </c>
      <c r="J57" s="13">
        <f>SUM(AUT_emp:POR_emp!J57)</f>
        <v>0</v>
      </c>
      <c r="K57" s="13">
        <f>SUM(AUT_emp:POR_emp!K57)</f>
        <v>0</v>
      </c>
      <c r="L57" s="13">
        <f>SUM(AUT_emp:POR_emp!L57)</f>
        <v>0</v>
      </c>
      <c r="M57" s="13">
        <f>SUM(AUT_emp:POR_emp!M57)</f>
        <v>1</v>
      </c>
      <c r="N57" s="13">
        <f>SUM(AUT_emp:POR_emp!N57)</f>
        <v>1</v>
      </c>
      <c r="O57" s="13">
        <f>SUM(AUT_emp:POR_emp!O57)</f>
        <v>1</v>
      </c>
      <c r="P57" s="13">
        <f>SUM(AUT_emp:POR_emp!P57)</f>
        <v>3</v>
      </c>
      <c r="Q57" s="13">
        <f>SUM(AUT_emp:POR_emp!Q57)</f>
        <v>1</v>
      </c>
      <c r="R57" s="13">
        <f>SUM(AUT_emp:POR_emp!R57)</f>
        <v>1</v>
      </c>
      <c r="S57" s="13">
        <f>SUM(AUT_emp:POR_emp!S57)</f>
        <v>0</v>
      </c>
      <c r="T57" s="13">
        <f>SUM(AUT_emp:POR_emp!T57)</f>
        <v>0</v>
      </c>
      <c r="U57" s="13">
        <f>SUM(AUT_emp:POR_emp!U57)</f>
        <v>1</v>
      </c>
      <c r="V57" s="13">
        <f>SUM(AUT_emp:POR_emp!V57)</f>
        <v>0</v>
      </c>
      <c r="W57" s="13">
        <f>SUM(AUT_emp:POR_emp!W57)</f>
        <v>1</v>
      </c>
      <c r="X57" s="13">
        <f>SUM(AUT_emp:POR_emp!X57)</f>
        <v>0</v>
      </c>
      <c r="Y57" s="13">
        <f>SUM(AUT_emp:POR_emp!Y57)</f>
        <v>0</v>
      </c>
      <c r="Z57" s="13">
        <f>SUM(AUT_emp:POR_emp!Z57)</f>
        <v>1</v>
      </c>
      <c r="AA57" s="13">
        <f>SUM(AUT_emp:POR_emp!AA57)</f>
        <v>1</v>
      </c>
      <c r="AB57" s="13">
        <f>SUM(AUT_emp:POR_emp!AB57)</f>
        <v>-1</v>
      </c>
      <c r="AC57" s="13">
        <f>SUM(AUT_emp:POR_emp!AC57)</f>
        <v>0</v>
      </c>
      <c r="AD57" s="13">
        <f>SUM(AUT_emp:POR_emp!AD57)</f>
        <v>0</v>
      </c>
      <c r="AE57" s="13">
        <f>SUM(AUT_emp:POR_emp!AE57)</f>
        <v>0</v>
      </c>
      <c r="AF57" s="13">
        <f>SUM(AUT_emp:POR_emp!AF57)</f>
        <v>0</v>
      </c>
      <c r="AG57" s="13">
        <f>SUM(AUT_emp:POR_emp!AG57)</f>
        <v>1</v>
      </c>
      <c r="AH57" s="13">
        <f>SUM(AUT_emp:POR_emp!AH57)</f>
        <v>0</v>
      </c>
      <c r="AI57" s="13">
        <f>SUM(AUT_emp:POR_emp!AI57)</f>
        <v>0</v>
      </c>
      <c r="AJ57" s="13">
        <f>SUM(AUT_emp:POR_emp!AJ57)</f>
        <v>0</v>
      </c>
      <c r="AK57" s="13">
        <f>SUM(AUT_emp:POR_emp!AK57)</f>
        <v>1</v>
      </c>
      <c r="AL57" s="13">
        <f>SUM(AUT_emp:POR_emp!AL57)</f>
        <v>1</v>
      </c>
      <c r="AM57" s="13">
        <f>SUM(AUT_emp:POR_emp!AM57)</f>
        <v>0</v>
      </c>
      <c r="AN57" s="13">
        <f>SUM(AUT_emp:POR_emp!AN57)</f>
        <v>0</v>
      </c>
      <c r="AO57" s="13">
        <f>SUM(AUT_emp:POR_emp!AO57)</f>
        <v>0</v>
      </c>
      <c r="AP57" s="13">
        <f>SUM(AUT_emp:POR_emp!AP57)</f>
        <v>0</v>
      </c>
      <c r="AQ57" s="13">
        <f>SUM(AUT_emp:POR_emp!AQ57)</f>
        <v>0</v>
      </c>
      <c r="AR57" s="13">
        <f>SUM(AUT_emp:POR_emp!AR57)</f>
        <v>0</v>
      </c>
      <c r="AS57" s="13">
        <f>SUM(AUT_emp:POR_emp!AS57)</f>
        <v>2</v>
      </c>
      <c r="AT57" s="13">
        <f>SUM(AUT_emp:POR_emp!AT57)</f>
        <v>0</v>
      </c>
      <c r="AU57" s="13">
        <f>SUM(AUT_emp:POR_emp!AU57)</f>
        <v>0</v>
      </c>
      <c r="AV57" s="13">
        <f>SUM(AUT_emp:POR_emp!AV57)</f>
        <v>0</v>
      </c>
      <c r="AW57" s="13">
        <f>SUM(AUT_emp:POR_emp!AW57)</f>
        <v>1</v>
      </c>
      <c r="AX57" s="13">
        <f>SUM(AUT_emp:POR_emp!AX57)</f>
        <v>0</v>
      </c>
      <c r="AY57" s="13">
        <f>SUM(AUT_emp:POR_emp!AY57)</f>
        <v>0</v>
      </c>
      <c r="AZ57" s="13">
        <f>SUM(AUT_emp:POR_emp!AZ57)</f>
        <v>0</v>
      </c>
      <c r="BA57" s="13">
        <f>SUM(AUT_emp:POR_emp!BA57)</f>
        <v>0</v>
      </c>
      <c r="BB57" s="13">
        <f>SUM(AUT_emp:POR_emp!BB57)</f>
        <v>1</v>
      </c>
      <c r="BC57">
        <f t="shared" si="0"/>
        <v>22</v>
      </c>
      <c r="BD57" s="205">
        <f t="shared" si="1"/>
        <v>5.3921568627450983E-2</v>
      </c>
    </row>
    <row r="58" spans="1:56" ht="15.5" customHeight="1" thickBot="1" x14ac:dyDescent="0.25">
      <c r="A58" s="242" t="s">
        <v>67</v>
      </c>
      <c r="B58" s="201" t="s">
        <v>75</v>
      </c>
      <c r="C58" s="5" t="s">
        <v>76</v>
      </c>
      <c r="D58" s="13">
        <f>SUM(AUT_emp:POR_emp!D58)</f>
        <v>0</v>
      </c>
      <c r="E58" s="13">
        <f>SUM(AUT_emp:POR_emp!E58)</f>
        <v>0</v>
      </c>
      <c r="F58" s="13">
        <f>SUM(AUT_emp:POR_emp!F58)</f>
        <v>0</v>
      </c>
      <c r="G58" s="13">
        <f>SUM(AUT_emp:POR_emp!G58)</f>
        <v>0</v>
      </c>
      <c r="H58" s="13">
        <f>SUM(AUT_emp:POR_emp!H58)</f>
        <v>0</v>
      </c>
      <c r="I58" s="13">
        <f>SUM(AUT_emp:POR_emp!I58)</f>
        <v>0</v>
      </c>
      <c r="J58" s="13">
        <f>SUM(AUT_emp:POR_emp!J58)</f>
        <v>3</v>
      </c>
      <c r="K58" s="13">
        <f>SUM(AUT_emp:POR_emp!K58)</f>
        <v>3</v>
      </c>
      <c r="L58" s="13">
        <f>SUM(AUT_emp:POR_emp!L58)</f>
        <v>0</v>
      </c>
      <c r="M58" s="13">
        <f>SUM(AUT_emp:POR_emp!M58)</f>
        <v>0</v>
      </c>
      <c r="N58" s="13">
        <f>SUM(AUT_emp:POR_emp!N58)</f>
        <v>0</v>
      </c>
      <c r="O58" s="13">
        <f>SUM(AUT_emp:POR_emp!O58)</f>
        <v>0</v>
      </c>
      <c r="P58" s="13">
        <f>SUM(AUT_emp:POR_emp!P58)</f>
        <v>3</v>
      </c>
      <c r="Q58" s="13">
        <f>SUM(AUT_emp:POR_emp!Q58)</f>
        <v>0</v>
      </c>
      <c r="R58" s="13">
        <f>SUM(AUT_emp:POR_emp!R58)</f>
        <v>1</v>
      </c>
      <c r="S58" s="13">
        <f>SUM(AUT_emp:POR_emp!S58)</f>
        <v>0</v>
      </c>
      <c r="T58" s="13">
        <f>SUM(AUT_emp:POR_emp!T58)</f>
        <v>0</v>
      </c>
      <c r="U58" s="13">
        <f>SUM(AUT_emp:POR_emp!U58)</f>
        <v>1</v>
      </c>
      <c r="V58" s="13">
        <f>SUM(AUT_emp:POR_emp!V58)</f>
        <v>0</v>
      </c>
      <c r="W58" s="13">
        <f>SUM(AUT_emp:POR_emp!W58)</f>
        <v>2</v>
      </c>
      <c r="X58" s="13">
        <f>SUM(AUT_emp:POR_emp!X58)</f>
        <v>1</v>
      </c>
      <c r="Y58" s="13">
        <f>SUM(AUT_emp:POR_emp!Y58)</f>
        <v>1</v>
      </c>
      <c r="Z58" s="13">
        <f>SUM(AUT_emp:POR_emp!Z58)</f>
        <v>0</v>
      </c>
      <c r="AA58" s="13">
        <f>SUM(AUT_emp:POR_emp!AA58)</f>
        <v>0</v>
      </c>
      <c r="AB58" s="13">
        <f>SUM(AUT_emp:POR_emp!AB58)</f>
        <v>0</v>
      </c>
      <c r="AC58" s="13">
        <f>SUM(AUT_emp:POR_emp!AC58)</f>
        <v>0</v>
      </c>
      <c r="AD58" s="13">
        <f>SUM(AUT_emp:POR_emp!AD58)</f>
        <v>0</v>
      </c>
      <c r="AE58" s="13">
        <f>SUM(AUT_emp:POR_emp!AE58)</f>
        <v>0</v>
      </c>
      <c r="AF58" s="13">
        <f>SUM(AUT_emp:POR_emp!AF58)</f>
        <v>0</v>
      </c>
      <c r="AG58" s="13">
        <f>SUM(AUT_emp:POR_emp!AG58)</f>
        <v>3</v>
      </c>
      <c r="AH58" s="13">
        <f>SUM(AUT_emp:POR_emp!AH58)</f>
        <v>0</v>
      </c>
      <c r="AI58" s="13">
        <f>SUM(AUT_emp:POR_emp!AI58)</f>
        <v>0</v>
      </c>
      <c r="AJ58" s="13">
        <f>SUM(AUT_emp:POR_emp!AJ58)</f>
        <v>0</v>
      </c>
      <c r="AK58" s="13">
        <f>SUM(AUT_emp:POR_emp!AK58)</f>
        <v>0</v>
      </c>
      <c r="AL58" s="13">
        <f>SUM(AUT_emp:POR_emp!AL58)</f>
        <v>0</v>
      </c>
      <c r="AM58" s="13">
        <f>SUM(AUT_emp:POR_emp!AM58)</f>
        <v>0</v>
      </c>
      <c r="AN58" s="13">
        <f>SUM(AUT_emp:POR_emp!AN58)</f>
        <v>0</v>
      </c>
      <c r="AO58" s="13">
        <f>SUM(AUT_emp:POR_emp!AO58)</f>
        <v>0</v>
      </c>
      <c r="AP58" s="13">
        <f>SUM(AUT_emp:POR_emp!AP58)</f>
        <v>1</v>
      </c>
      <c r="AQ58" s="13">
        <f>SUM(AUT_emp:POR_emp!AQ58)</f>
        <v>0</v>
      </c>
      <c r="AR58" s="13">
        <f>SUM(AUT_emp:POR_emp!AR58)</f>
        <v>0</v>
      </c>
      <c r="AS58" s="13">
        <f>SUM(AUT_emp:POR_emp!AS58)</f>
        <v>2</v>
      </c>
      <c r="AT58" s="13">
        <f>SUM(AUT_emp:POR_emp!AT58)</f>
        <v>1</v>
      </c>
      <c r="AU58" s="13">
        <f>SUM(AUT_emp:POR_emp!AU58)</f>
        <v>0</v>
      </c>
      <c r="AV58" s="13">
        <f>SUM(AUT_emp:POR_emp!AV58)</f>
        <v>0</v>
      </c>
      <c r="AW58" s="13">
        <f>SUM(AUT_emp:POR_emp!AW58)</f>
        <v>0</v>
      </c>
      <c r="AX58" s="13">
        <f>SUM(AUT_emp:POR_emp!AX58)</f>
        <v>0</v>
      </c>
      <c r="AY58" s="13">
        <f>SUM(AUT_emp:POR_emp!AY58)</f>
        <v>0</v>
      </c>
      <c r="AZ58" s="13">
        <f>SUM(AUT_emp:POR_emp!AZ58)</f>
        <v>0</v>
      </c>
      <c r="BA58" s="13">
        <f>SUM(AUT_emp:POR_emp!BA58)</f>
        <v>2</v>
      </c>
      <c r="BB58" s="13">
        <f>SUM(AUT_emp:POR_emp!BB58)</f>
        <v>2</v>
      </c>
      <c r="BC58">
        <f t="shared" si="0"/>
        <v>26</v>
      </c>
      <c r="BD58" s="205">
        <f t="shared" si="1"/>
        <v>6.3725490196078427E-2</v>
      </c>
    </row>
    <row r="59" spans="1:56" ht="18" thickBot="1" x14ac:dyDescent="0.25">
      <c r="A59" s="243"/>
      <c r="B59" s="201" t="s">
        <v>75</v>
      </c>
      <c r="C59" s="6" t="s">
        <v>77</v>
      </c>
      <c r="D59" s="13">
        <f>SUM(AUT_emp:POR_emp!D59)</f>
        <v>0</v>
      </c>
      <c r="E59" s="13">
        <f>SUM(AUT_emp:POR_emp!E59)</f>
        <v>1</v>
      </c>
      <c r="F59" s="13">
        <f>SUM(AUT_emp:POR_emp!F59)</f>
        <v>0</v>
      </c>
      <c r="G59" s="13">
        <f>SUM(AUT_emp:POR_emp!G59)</f>
        <v>0</v>
      </c>
      <c r="H59" s="13">
        <f>SUM(AUT_emp:POR_emp!H59)</f>
        <v>0</v>
      </c>
      <c r="I59" s="13">
        <f>SUM(AUT_emp:POR_emp!I59)</f>
        <v>0</v>
      </c>
      <c r="J59" s="13">
        <f>SUM(AUT_emp:POR_emp!J59)</f>
        <v>0</v>
      </c>
      <c r="K59" s="13">
        <f>SUM(AUT_emp:POR_emp!K59)</f>
        <v>2</v>
      </c>
      <c r="L59" s="13">
        <f>SUM(AUT_emp:POR_emp!L59)</f>
        <v>2</v>
      </c>
      <c r="M59" s="13">
        <f>SUM(AUT_emp:POR_emp!M59)</f>
        <v>1</v>
      </c>
      <c r="N59" s="13">
        <f>SUM(AUT_emp:POR_emp!N59)</f>
        <v>0</v>
      </c>
      <c r="O59" s="13">
        <f>SUM(AUT_emp:POR_emp!O59)</f>
        <v>2</v>
      </c>
      <c r="P59" s="13">
        <f>SUM(AUT_emp:POR_emp!P59)</f>
        <v>4</v>
      </c>
      <c r="Q59" s="13">
        <f>SUM(AUT_emp:POR_emp!Q59)</f>
        <v>0</v>
      </c>
      <c r="R59" s="13">
        <f>SUM(AUT_emp:POR_emp!R59)</f>
        <v>1</v>
      </c>
      <c r="S59" s="13">
        <f>SUM(AUT_emp:POR_emp!S59)</f>
        <v>0</v>
      </c>
      <c r="T59" s="13">
        <f>SUM(AUT_emp:POR_emp!T59)</f>
        <v>0</v>
      </c>
      <c r="U59" s="13">
        <f>SUM(AUT_emp:POR_emp!U59)</f>
        <v>3</v>
      </c>
      <c r="V59" s="13">
        <f>SUM(AUT_emp:POR_emp!V59)</f>
        <v>2</v>
      </c>
      <c r="W59" s="13">
        <f>SUM(AUT_emp:POR_emp!W59)</f>
        <v>2</v>
      </c>
      <c r="X59" s="13">
        <f>SUM(AUT_emp:POR_emp!X59)</f>
        <v>0</v>
      </c>
      <c r="Y59" s="13">
        <f>SUM(AUT_emp:POR_emp!Y59)</f>
        <v>1</v>
      </c>
      <c r="Z59" s="13">
        <f>SUM(AUT_emp:POR_emp!Z59)</f>
        <v>0</v>
      </c>
      <c r="AA59" s="13">
        <f>SUM(AUT_emp:POR_emp!AA59)</f>
        <v>0</v>
      </c>
      <c r="AB59" s="13">
        <f>SUM(AUT_emp:POR_emp!AB59)</f>
        <v>1</v>
      </c>
      <c r="AC59" s="13">
        <f>SUM(AUT_emp:POR_emp!AC59)</f>
        <v>0</v>
      </c>
      <c r="AD59" s="13">
        <f>SUM(AUT_emp:POR_emp!AD59)</f>
        <v>0</v>
      </c>
      <c r="AE59" s="13">
        <f>SUM(AUT_emp:POR_emp!AE59)</f>
        <v>0</v>
      </c>
      <c r="AF59" s="13">
        <f>SUM(AUT_emp:POR_emp!AF59)</f>
        <v>0</v>
      </c>
      <c r="AG59" s="13">
        <f>SUM(AUT_emp:POR_emp!AG59)</f>
        <v>2</v>
      </c>
      <c r="AH59" s="13">
        <f>SUM(AUT_emp:POR_emp!AH59)</f>
        <v>0</v>
      </c>
      <c r="AI59" s="13">
        <f>SUM(AUT_emp:POR_emp!AI59)</f>
        <v>0</v>
      </c>
      <c r="AJ59" s="13">
        <f>SUM(AUT_emp:POR_emp!AJ59)</f>
        <v>0</v>
      </c>
      <c r="AK59" s="13">
        <f>SUM(AUT_emp:POR_emp!AK59)</f>
        <v>0</v>
      </c>
      <c r="AL59" s="13">
        <f>SUM(AUT_emp:POR_emp!AL59)</f>
        <v>0</v>
      </c>
      <c r="AM59" s="13">
        <f>SUM(AUT_emp:POR_emp!AM59)</f>
        <v>1</v>
      </c>
      <c r="AN59" s="13">
        <f>SUM(AUT_emp:POR_emp!AN59)</f>
        <v>0</v>
      </c>
      <c r="AO59" s="13">
        <f>SUM(AUT_emp:POR_emp!AO59)</f>
        <v>0</v>
      </c>
      <c r="AP59" s="13">
        <f>SUM(AUT_emp:POR_emp!AP59)</f>
        <v>4</v>
      </c>
      <c r="AQ59" s="13">
        <f>SUM(AUT_emp:POR_emp!AQ59)</f>
        <v>1</v>
      </c>
      <c r="AR59" s="13">
        <f>SUM(AUT_emp:POR_emp!AR59)</f>
        <v>0</v>
      </c>
      <c r="AS59" s="13">
        <f>SUM(AUT_emp:POR_emp!AS59)</f>
        <v>4</v>
      </c>
      <c r="AT59" s="13">
        <f>SUM(AUT_emp:POR_emp!AT59)</f>
        <v>1</v>
      </c>
      <c r="AU59" s="13">
        <f>SUM(AUT_emp:POR_emp!AU59)</f>
        <v>0</v>
      </c>
      <c r="AV59" s="13">
        <f>SUM(AUT_emp:POR_emp!AV59)</f>
        <v>0</v>
      </c>
      <c r="AW59" s="13">
        <f>SUM(AUT_emp:POR_emp!AW59)</f>
        <v>0</v>
      </c>
      <c r="AX59" s="13">
        <f>SUM(AUT_emp:POR_emp!AX59)</f>
        <v>0</v>
      </c>
      <c r="AY59" s="13">
        <f>SUM(AUT_emp:POR_emp!AY59)</f>
        <v>1</v>
      </c>
      <c r="AZ59" s="13">
        <f>SUM(AUT_emp:POR_emp!AZ59)</f>
        <v>0</v>
      </c>
      <c r="BA59" s="13">
        <f>SUM(AUT_emp:POR_emp!BA59)</f>
        <v>2</v>
      </c>
      <c r="BB59" s="13">
        <f>SUM(AUT_emp:POR_emp!BB59)</f>
        <v>1</v>
      </c>
      <c r="BC59">
        <f t="shared" si="0"/>
        <v>39</v>
      </c>
      <c r="BD59" s="205">
        <f t="shared" si="1"/>
        <v>9.5588235294117641E-2</v>
      </c>
    </row>
    <row r="60" spans="1:56" ht="18" thickBot="1" x14ac:dyDescent="0.25">
      <c r="A60" s="243"/>
      <c r="B60" s="201" t="s">
        <v>75</v>
      </c>
      <c r="C60" s="6" t="s">
        <v>122</v>
      </c>
      <c r="D60" s="13">
        <f>SUM(AUT_emp:POR_emp!D60)</f>
        <v>0</v>
      </c>
      <c r="E60" s="13">
        <f>SUM(AUT_emp:POR_emp!E60)</f>
        <v>1</v>
      </c>
      <c r="F60" s="13">
        <f>SUM(AUT_emp:POR_emp!F60)</f>
        <v>1</v>
      </c>
      <c r="G60" s="13">
        <f>SUM(AUT_emp:POR_emp!G60)</f>
        <v>0</v>
      </c>
      <c r="H60" s="13">
        <f>SUM(AUT_emp:POR_emp!H60)</f>
        <v>0</v>
      </c>
      <c r="I60" s="13">
        <f>SUM(AUT_emp:POR_emp!I60)</f>
        <v>0</v>
      </c>
      <c r="J60" s="13">
        <f>SUM(AUT_emp:POR_emp!J60)</f>
        <v>0</v>
      </c>
      <c r="K60" s="13">
        <f>SUM(AUT_emp:POR_emp!K60)</f>
        <v>0</v>
      </c>
      <c r="L60" s="13">
        <f>SUM(AUT_emp:POR_emp!L60)</f>
        <v>0</v>
      </c>
      <c r="M60" s="13">
        <f>SUM(AUT_emp:POR_emp!M60)</f>
        <v>1</v>
      </c>
      <c r="N60" s="13">
        <f>SUM(AUT_emp:POR_emp!N60)</f>
        <v>0</v>
      </c>
      <c r="O60" s="13">
        <f>SUM(AUT_emp:POR_emp!O60)</f>
        <v>1</v>
      </c>
      <c r="P60" s="13">
        <f>SUM(AUT_emp:POR_emp!P60)</f>
        <v>4</v>
      </c>
      <c r="Q60" s="13">
        <f>SUM(AUT_emp:POR_emp!Q60)</f>
        <v>1</v>
      </c>
      <c r="R60" s="13">
        <f>SUM(AUT_emp:POR_emp!R60)</f>
        <v>2</v>
      </c>
      <c r="S60" s="13">
        <f>SUM(AUT_emp:POR_emp!S60)</f>
        <v>0</v>
      </c>
      <c r="T60" s="13">
        <f>SUM(AUT_emp:POR_emp!T60)</f>
        <v>0</v>
      </c>
      <c r="U60" s="13">
        <f>SUM(AUT_emp:POR_emp!U60)</f>
        <v>3</v>
      </c>
      <c r="V60" s="13">
        <f>SUM(AUT_emp:POR_emp!V60)</f>
        <v>0</v>
      </c>
      <c r="W60" s="13">
        <f>SUM(AUT_emp:POR_emp!W60)</f>
        <v>3</v>
      </c>
      <c r="X60" s="13">
        <f>SUM(AUT_emp:POR_emp!X60)</f>
        <v>0</v>
      </c>
      <c r="Y60" s="13">
        <f>SUM(AUT_emp:POR_emp!Y60)</f>
        <v>1</v>
      </c>
      <c r="Z60" s="13">
        <f>SUM(AUT_emp:POR_emp!Z60)</f>
        <v>1</v>
      </c>
      <c r="AA60" s="13">
        <f>SUM(AUT_emp:POR_emp!AA60)</f>
        <v>1</v>
      </c>
      <c r="AB60" s="13">
        <f>SUM(AUT_emp:POR_emp!AB60)</f>
        <v>0</v>
      </c>
      <c r="AC60" s="13">
        <f>SUM(AUT_emp:POR_emp!AC60)</f>
        <v>0</v>
      </c>
      <c r="AD60" s="13">
        <f>SUM(AUT_emp:POR_emp!AD60)</f>
        <v>0</v>
      </c>
      <c r="AE60" s="13">
        <f>SUM(AUT_emp:POR_emp!AE60)</f>
        <v>0</v>
      </c>
      <c r="AF60" s="13">
        <f>SUM(AUT_emp:POR_emp!AF60)</f>
        <v>0</v>
      </c>
      <c r="AG60" s="13">
        <f>SUM(AUT_emp:POR_emp!AG60)</f>
        <v>1</v>
      </c>
      <c r="AH60" s="13">
        <f>SUM(AUT_emp:POR_emp!AH60)</f>
        <v>0</v>
      </c>
      <c r="AI60" s="13">
        <f>SUM(AUT_emp:POR_emp!AI60)</f>
        <v>2</v>
      </c>
      <c r="AJ60" s="13">
        <f>SUM(AUT_emp:POR_emp!AJ60)</f>
        <v>0</v>
      </c>
      <c r="AK60" s="13">
        <f>SUM(AUT_emp:POR_emp!AK60)</f>
        <v>0</v>
      </c>
      <c r="AL60" s="13">
        <f>SUM(AUT_emp:POR_emp!AL60)</f>
        <v>0</v>
      </c>
      <c r="AM60" s="13">
        <f>SUM(AUT_emp:POR_emp!AM60)</f>
        <v>0</v>
      </c>
      <c r="AN60" s="13">
        <f>SUM(AUT_emp:POR_emp!AN60)</f>
        <v>0</v>
      </c>
      <c r="AO60" s="13">
        <f>SUM(AUT_emp:POR_emp!AO60)</f>
        <v>0</v>
      </c>
      <c r="AP60" s="13">
        <f>SUM(AUT_emp:POR_emp!AP60)</f>
        <v>0</v>
      </c>
      <c r="AQ60" s="13">
        <f>SUM(AUT_emp:POR_emp!AQ60)</f>
        <v>-1</v>
      </c>
      <c r="AR60" s="13">
        <f>SUM(AUT_emp:POR_emp!AR60)</f>
        <v>0</v>
      </c>
      <c r="AS60" s="13">
        <f>SUM(AUT_emp:POR_emp!AS60)</f>
        <v>0</v>
      </c>
      <c r="AT60" s="13">
        <f>SUM(AUT_emp:POR_emp!AT60)</f>
        <v>0</v>
      </c>
      <c r="AU60" s="13">
        <f>SUM(AUT_emp:POR_emp!AU60)</f>
        <v>0</v>
      </c>
      <c r="AV60" s="13">
        <f>SUM(AUT_emp:POR_emp!AV60)</f>
        <v>0</v>
      </c>
      <c r="AW60" s="13">
        <f>SUM(AUT_emp:POR_emp!AW60)</f>
        <v>1</v>
      </c>
      <c r="AX60" s="13">
        <f>SUM(AUT_emp:POR_emp!AX60)</f>
        <v>0</v>
      </c>
      <c r="AY60" s="13">
        <f>SUM(AUT_emp:POR_emp!AY60)</f>
        <v>0</v>
      </c>
      <c r="AZ60" s="13">
        <f>SUM(AUT_emp:POR_emp!AZ60)</f>
        <v>0</v>
      </c>
      <c r="BA60" s="13">
        <f>SUM(AUT_emp:POR_emp!BA60)</f>
        <v>0</v>
      </c>
      <c r="BB60" s="13">
        <f>SUM(AUT_emp:POR_emp!BB60)</f>
        <v>0</v>
      </c>
      <c r="BC60">
        <f t="shared" si="0"/>
        <v>23</v>
      </c>
      <c r="BD60" s="205">
        <f t="shared" si="1"/>
        <v>5.6372549019607844E-2</v>
      </c>
    </row>
    <row r="61" spans="1:56" ht="18" thickBot="1" x14ac:dyDescent="0.25">
      <c r="A61" s="243"/>
      <c r="B61" s="201" t="s">
        <v>75</v>
      </c>
      <c r="C61" s="7" t="s">
        <v>78</v>
      </c>
      <c r="D61" s="13">
        <f>SUM(AUT_emp:POR_emp!D61)</f>
        <v>0</v>
      </c>
      <c r="E61" s="13">
        <f>SUM(AUT_emp:POR_emp!E61)</f>
        <v>0</v>
      </c>
      <c r="F61" s="13">
        <f>SUM(AUT_emp:POR_emp!F61)</f>
        <v>0</v>
      </c>
      <c r="G61" s="13">
        <f>SUM(AUT_emp:POR_emp!G61)</f>
        <v>0</v>
      </c>
      <c r="H61" s="13">
        <f>SUM(AUT_emp:POR_emp!H61)</f>
        <v>1</v>
      </c>
      <c r="I61" s="13">
        <f>SUM(AUT_emp:POR_emp!I61)</f>
        <v>0</v>
      </c>
      <c r="J61" s="13">
        <f>SUM(AUT_emp:POR_emp!J61)</f>
        <v>3</v>
      </c>
      <c r="K61" s="13">
        <f>SUM(AUT_emp:POR_emp!K61)</f>
        <v>0</v>
      </c>
      <c r="L61" s="13">
        <f>SUM(AUT_emp:POR_emp!L61)</f>
        <v>1</v>
      </c>
      <c r="M61" s="13">
        <f>SUM(AUT_emp:POR_emp!M61)</f>
        <v>0</v>
      </c>
      <c r="N61" s="13">
        <f>SUM(AUT_emp:POR_emp!N61)</f>
        <v>0</v>
      </c>
      <c r="O61" s="13">
        <f>SUM(AUT_emp:POR_emp!O61)</f>
        <v>2</v>
      </c>
      <c r="P61" s="13">
        <f>SUM(AUT_emp:POR_emp!P61)</f>
        <v>4</v>
      </c>
      <c r="Q61" s="13">
        <f>SUM(AUT_emp:POR_emp!Q61)</f>
        <v>1</v>
      </c>
      <c r="R61" s="13">
        <f>SUM(AUT_emp:POR_emp!R61)</f>
        <v>1</v>
      </c>
      <c r="S61" s="13">
        <f>SUM(AUT_emp:POR_emp!S61)</f>
        <v>0</v>
      </c>
      <c r="T61" s="13">
        <f>SUM(AUT_emp:POR_emp!T61)</f>
        <v>0</v>
      </c>
      <c r="U61" s="13">
        <f>SUM(AUT_emp:POR_emp!U61)</f>
        <v>1</v>
      </c>
      <c r="V61" s="13">
        <f>SUM(AUT_emp:POR_emp!V61)</f>
        <v>1</v>
      </c>
      <c r="W61" s="13">
        <f>SUM(AUT_emp:POR_emp!W61)</f>
        <v>2</v>
      </c>
      <c r="X61" s="13">
        <f>SUM(AUT_emp:POR_emp!X61)</f>
        <v>1</v>
      </c>
      <c r="Y61" s="13">
        <f>SUM(AUT_emp:POR_emp!Y61)</f>
        <v>1</v>
      </c>
      <c r="Z61" s="13">
        <f>SUM(AUT_emp:POR_emp!Z61)</f>
        <v>0</v>
      </c>
      <c r="AA61" s="13">
        <f>SUM(AUT_emp:POR_emp!AA61)</f>
        <v>0</v>
      </c>
      <c r="AB61" s="13">
        <f>SUM(AUT_emp:POR_emp!AB61)</f>
        <v>3</v>
      </c>
      <c r="AC61" s="13">
        <f>SUM(AUT_emp:POR_emp!AC61)</f>
        <v>0</v>
      </c>
      <c r="AD61" s="13">
        <f>SUM(AUT_emp:POR_emp!AD61)</f>
        <v>0</v>
      </c>
      <c r="AE61" s="13">
        <f>SUM(AUT_emp:POR_emp!AE61)</f>
        <v>1</v>
      </c>
      <c r="AF61" s="13">
        <f>SUM(AUT_emp:POR_emp!AF61)</f>
        <v>0</v>
      </c>
      <c r="AG61" s="13">
        <f>SUM(AUT_emp:POR_emp!AG61)</f>
        <v>1</v>
      </c>
      <c r="AH61" s="13">
        <f>SUM(AUT_emp:POR_emp!AH61)</f>
        <v>0</v>
      </c>
      <c r="AI61" s="13">
        <f>SUM(AUT_emp:POR_emp!AI61)</f>
        <v>0</v>
      </c>
      <c r="AJ61" s="13">
        <f>SUM(AUT_emp:POR_emp!AJ61)</f>
        <v>0</v>
      </c>
      <c r="AK61" s="13">
        <f>SUM(AUT_emp:POR_emp!AK61)</f>
        <v>0</v>
      </c>
      <c r="AL61" s="13">
        <f>SUM(AUT_emp:POR_emp!AL61)</f>
        <v>0</v>
      </c>
      <c r="AM61" s="13">
        <f>SUM(AUT_emp:POR_emp!AM61)</f>
        <v>1</v>
      </c>
      <c r="AN61" s="13">
        <f>SUM(AUT_emp:POR_emp!AN61)</f>
        <v>0</v>
      </c>
      <c r="AO61" s="13">
        <f>SUM(AUT_emp:POR_emp!AO61)</f>
        <v>0</v>
      </c>
      <c r="AP61" s="13">
        <f>SUM(AUT_emp:POR_emp!AP61)</f>
        <v>4</v>
      </c>
      <c r="AQ61" s="13">
        <f>SUM(AUT_emp:POR_emp!AQ61)</f>
        <v>2</v>
      </c>
      <c r="AR61" s="13">
        <f>SUM(AUT_emp:POR_emp!AR61)</f>
        <v>2</v>
      </c>
      <c r="AS61" s="13">
        <f>SUM(AUT_emp:POR_emp!AS61)</f>
        <v>4</v>
      </c>
      <c r="AT61" s="13">
        <f>SUM(AUT_emp:POR_emp!AT61)</f>
        <v>0</v>
      </c>
      <c r="AU61" s="13">
        <f>SUM(AUT_emp:POR_emp!AU61)</f>
        <v>0</v>
      </c>
      <c r="AV61" s="13">
        <f>SUM(AUT_emp:POR_emp!AV61)</f>
        <v>0</v>
      </c>
      <c r="AW61" s="13">
        <f>SUM(AUT_emp:POR_emp!AW61)</f>
        <v>0</v>
      </c>
      <c r="AX61" s="13">
        <f>SUM(AUT_emp:POR_emp!AX61)</f>
        <v>0</v>
      </c>
      <c r="AY61" s="13">
        <f>SUM(AUT_emp:POR_emp!AY61)</f>
        <v>2</v>
      </c>
      <c r="AZ61" s="13">
        <f>SUM(AUT_emp:POR_emp!AZ61)</f>
        <v>0</v>
      </c>
      <c r="BA61" s="13">
        <f>SUM(AUT_emp:POR_emp!BA61)</f>
        <v>3</v>
      </c>
      <c r="BB61" s="13">
        <f>SUM(AUT_emp:POR_emp!BB61)</f>
        <v>2</v>
      </c>
      <c r="BC61">
        <f t="shared" si="0"/>
        <v>44</v>
      </c>
      <c r="BD61" s="205">
        <f t="shared" si="1"/>
        <v>0.10784313725490197</v>
      </c>
    </row>
    <row r="62" spans="1:56" ht="18" thickBot="1" x14ac:dyDescent="0.25">
      <c r="A62" s="243"/>
      <c r="B62" s="201" t="s">
        <v>114</v>
      </c>
      <c r="C62" s="5" t="s">
        <v>76</v>
      </c>
      <c r="D62" s="13">
        <f>SUM(AUT_emp:POR_emp!D62)</f>
        <v>0</v>
      </c>
      <c r="E62" s="13">
        <f>SUM(AUT_emp:POR_emp!E62)</f>
        <v>0</v>
      </c>
      <c r="F62" s="13">
        <f>SUM(AUT_emp:POR_emp!F62)</f>
        <v>0</v>
      </c>
      <c r="G62" s="13">
        <f>SUM(AUT_emp:POR_emp!G62)</f>
        <v>0</v>
      </c>
      <c r="H62" s="13">
        <f>SUM(AUT_emp:POR_emp!H62)</f>
        <v>0</v>
      </c>
      <c r="I62" s="13">
        <f>SUM(AUT_emp:POR_emp!I62)</f>
        <v>2</v>
      </c>
      <c r="J62" s="13">
        <f>SUM(AUT_emp:POR_emp!J62)</f>
        <v>3</v>
      </c>
      <c r="K62" s="13">
        <f>SUM(AUT_emp:POR_emp!K62)</f>
        <v>2</v>
      </c>
      <c r="L62" s="13">
        <f>SUM(AUT_emp:POR_emp!L62)</f>
        <v>0</v>
      </c>
      <c r="M62" s="13">
        <f>SUM(AUT_emp:POR_emp!M62)</f>
        <v>0</v>
      </c>
      <c r="N62" s="13">
        <f>SUM(AUT_emp:POR_emp!N62)</f>
        <v>0</v>
      </c>
      <c r="O62" s="13">
        <f>SUM(AUT_emp:POR_emp!O62)</f>
        <v>0</v>
      </c>
      <c r="P62" s="13">
        <f>SUM(AUT_emp:POR_emp!P62)</f>
        <v>4</v>
      </c>
      <c r="Q62" s="13">
        <f>SUM(AUT_emp:POR_emp!Q62)</f>
        <v>0</v>
      </c>
      <c r="R62" s="13">
        <f>SUM(AUT_emp:POR_emp!R62)</f>
        <v>1</v>
      </c>
      <c r="S62" s="13">
        <f>SUM(AUT_emp:POR_emp!S62)</f>
        <v>0</v>
      </c>
      <c r="T62" s="13">
        <f>SUM(AUT_emp:POR_emp!T62)</f>
        <v>0</v>
      </c>
      <c r="U62" s="13">
        <f>SUM(AUT_emp:POR_emp!U62)</f>
        <v>2</v>
      </c>
      <c r="V62" s="13">
        <f>SUM(AUT_emp:POR_emp!V62)</f>
        <v>0</v>
      </c>
      <c r="W62" s="13">
        <f>SUM(AUT_emp:POR_emp!W62)</f>
        <v>3</v>
      </c>
      <c r="X62" s="13">
        <f>SUM(AUT_emp:POR_emp!X62)</f>
        <v>1</v>
      </c>
      <c r="Y62" s="13">
        <f>SUM(AUT_emp:POR_emp!Y62)</f>
        <v>1</v>
      </c>
      <c r="Z62" s="13">
        <f>SUM(AUT_emp:POR_emp!Z62)</f>
        <v>0</v>
      </c>
      <c r="AA62" s="13">
        <f>SUM(AUT_emp:POR_emp!AA62)</f>
        <v>0</v>
      </c>
      <c r="AB62" s="13">
        <f>SUM(AUT_emp:POR_emp!AB62)</f>
        <v>1</v>
      </c>
      <c r="AC62" s="13">
        <f>SUM(AUT_emp:POR_emp!AC62)</f>
        <v>0</v>
      </c>
      <c r="AD62" s="13">
        <f>SUM(AUT_emp:POR_emp!AD62)</f>
        <v>0</v>
      </c>
      <c r="AE62" s="13">
        <f>SUM(AUT_emp:POR_emp!AE62)</f>
        <v>0</v>
      </c>
      <c r="AF62" s="13">
        <f>SUM(AUT_emp:POR_emp!AF62)</f>
        <v>0</v>
      </c>
      <c r="AG62" s="13">
        <f>SUM(AUT_emp:POR_emp!AG62)</f>
        <v>3</v>
      </c>
      <c r="AH62" s="13">
        <f>SUM(AUT_emp:POR_emp!AH62)</f>
        <v>0</v>
      </c>
      <c r="AI62" s="13">
        <f>SUM(AUT_emp:POR_emp!AI62)</f>
        <v>0</v>
      </c>
      <c r="AJ62" s="13">
        <f>SUM(AUT_emp:POR_emp!AJ62)</f>
        <v>0</v>
      </c>
      <c r="AK62" s="13">
        <f>SUM(AUT_emp:POR_emp!AK62)</f>
        <v>0</v>
      </c>
      <c r="AL62" s="13">
        <f>SUM(AUT_emp:POR_emp!AL62)</f>
        <v>0</v>
      </c>
      <c r="AM62" s="13">
        <f>SUM(AUT_emp:POR_emp!AM62)</f>
        <v>0</v>
      </c>
      <c r="AN62" s="13">
        <f>SUM(AUT_emp:POR_emp!AN62)</f>
        <v>0</v>
      </c>
      <c r="AO62" s="13">
        <f>SUM(AUT_emp:POR_emp!AO62)</f>
        <v>0</v>
      </c>
      <c r="AP62" s="13">
        <f>SUM(AUT_emp:POR_emp!AP62)</f>
        <v>2</v>
      </c>
      <c r="AQ62" s="13">
        <f>SUM(AUT_emp:POR_emp!AQ62)</f>
        <v>0</v>
      </c>
      <c r="AR62" s="13">
        <f>SUM(AUT_emp:POR_emp!AR62)</f>
        <v>0</v>
      </c>
      <c r="AS62" s="13">
        <f>SUM(AUT_emp:POR_emp!AS62)</f>
        <v>3</v>
      </c>
      <c r="AT62" s="13">
        <f>SUM(AUT_emp:POR_emp!AT62)</f>
        <v>0</v>
      </c>
      <c r="AU62" s="13">
        <f>SUM(AUT_emp:POR_emp!AU62)</f>
        <v>0</v>
      </c>
      <c r="AV62" s="13">
        <f>SUM(AUT_emp:POR_emp!AV62)</f>
        <v>0</v>
      </c>
      <c r="AW62" s="13">
        <f>SUM(AUT_emp:POR_emp!AW62)</f>
        <v>0</v>
      </c>
      <c r="AX62" s="13">
        <f>SUM(AUT_emp:POR_emp!AX62)</f>
        <v>0</v>
      </c>
      <c r="AY62" s="13">
        <f>SUM(AUT_emp:POR_emp!AY62)</f>
        <v>1</v>
      </c>
      <c r="AZ62" s="13">
        <f>SUM(AUT_emp:POR_emp!AZ62)</f>
        <v>0</v>
      </c>
      <c r="BA62" s="13">
        <f>SUM(AUT_emp:POR_emp!BA62)</f>
        <v>2</v>
      </c>
      <c r="BB62" s="13">
        <f>SUM(AUT_emp:POR_emp!BB62)</f>
        <v>2</v>
      </c>
      <c r="BC62">
        <f t="shared" si="0"/>
        <v>33</v>
      </c>
      <c r="BD62" s="205">
        <f t="shared" si="1"/>
        <v>8.0882352941176475E-2</v>
      </c>
    </row>
    <row r="63" spans="1:56" ht="18" thickBot="1" x14ac:dyDescent="0.25">
      <c r="A63" s="243"/>
      <c r="B63" s="201" t="s">
        <v>114</v>
      </c>
      <c r="C63" s="6" t="s">
        <v>115</v>
      </c>
      <c r="D63" s="13">
        <f>SUM(AUT_emp:POR_emp!D63)</f>
        <v>0</v>
      </c>
      <c r="E63" s="13">
        <f>SUM(AUT_emp:POR_emp!E63)</f>
        <v>1</v>
      </c>
      <c r="F63" s="13">
        <f>SUM(AUT_emp:POR_emp!F63)</f>
        <v>0</v>
      </c>
      <c r="G63" s="13">
        <f>SUM(AUT_emp:POR_emp!G63)</f>
        <v>0</v>
      </c>
      <c r="H63" s="13">
        <f>SUM(AUT_emp:POR_emp!H63)</f>
        <v>0</v>
      </c>
      <c r="I63" s="13">
        <f>SUM(AUT_emp:POR_emp!I63)</f>
        <v>3</v>
      </c>
      <c r="J63" s="13">
        <f>SUM(AUT_emp:POR_emp!J63)</f>
        <v>2</v>
      </c>
      <c r="K63" s="13">
        <f>SUM(AUT_emp:POR_emp!K63)</f>
        <v>3</v>
      </c>
      <c r="L63" s="13">
        <f>SUM(AUT_emp:POR_emp!L63)</f>
        <v>2</v>
      </c>
      <c r="M63" s="13">
        <f>SUM(AUT_emp:POR_emp!M63)</f>
        <v>1</v>
      </c>
      <c r="N63" s="13">
        <f>SUM(AUT_emp:POR_emp!N63)</f>
        <v>0</v>
      </c>
      <c r="O63" s="13">
        <f>SUM(AUT_emp:POR_emp!O63)</f>
        <v>3</v>
      </c>
      <c r="P63" s="13">
        <f>SUM(AUT_emp:POR_emp!P63)</f>
        <v>4</v>
      </c>
      <c r="Q63" s="13">
        <f>SUM(AUT_emp:POR_emp!Q63)</f>
        <v>0</v>
      </c>
      <c r="R63" s="13">
        <f>SUM(AUT_emp:POR_emp!R63)</f>
        <v>1</v>
      </c>
      <c r="S63" s="13">
        <f>SUM(AUT_emp:POR_emp!S63)</f>
        <v>1</v>
      </c>
      <c r="T63" s="13">
        <f>SUM(AUT_emp:POR_emp!T63)</f>
        <v>0</v>
      </c>
      <c r="U63" s="13">
        <f>SUM(AUT_emp:POR_emp!U63)</f>
        <v>3</v>
      </c>
      <c r="V63" s="13">
        <f>SUM(AUT_emp:POR_emp!V63)</f>
        <v>1</v>
      </c>
      <c r="W63" s="13">
        <f>SUM(AUT_emp:POR_emp!W63)</f>
        <v>3</v>
      </c>
      <c r="X63" s="13">
        <f>SUM(AUT_emp:POR_emp!X63)</f>
        <v>0</v>
      </c>
      <c r="Y63" s="13">
        <f>SUM(AUT_emp:POR_emp!Y63)</f>
        <v>1</v>
      </c>
      <c r="Z63" s="13">
        <f>SUM(AUT_emp:POR_emp!Z63)</f>
        <v>0</v>
      </c>
      <c r="AA63" s="13">
        <f>SUM(AUT_emp:POR_emp!AA63)</f>
        <v>0</v>
      </c>
      <c r="AB63" s="13">
        <f>SUM(AUT_emp:POR_emp!AB63)</f>
        <v>2</v>
      </c>
      <c r="AC63" s="13">
        <f>SUM(AUT_emp:POR_emp!AC63)</f>
        <v>0</v>
      </c>
      <c r="AD63" s="13">
        <f>SUM(AUT_emp:POR_emp!AD63)</f>
        <v>0</v>
      </c>
      <c r="AE63" s="13">
        <f>SUM(AUT_emp:POR_emp!AE63)</f>
        <v>0</v>
      </c>
      <c r="AF63" s="13">
        <f>SUM(AUT_emp:POR_emp!AF63)</f>
        <v>0</v>
      </c>
      <c r="AG63" s="13">
        <f>SUM(AUT_emp:POR_emp!AG63)</f>
        <v>2</v>
      </c>
      <c r="AH63" s="13">
        <f>SUM(AUT_emp:POR_emp!AH63)</f>
        <v>0</v>
      </c>
      <c r="AI63" s="13">
        <f>SUM(AUT_emp:POR_emp!AI63)</f>
        <v>0</v>
      </c>
      <c r="AJ63" s="13">
        <f>SUM(AUT_emp:POR_emp!AJ63)</f>
        <v>0</v>
      </c>
      <c r="AK63" s="13">
        <f>SUM(AUT_emp:POR_emp!AK63)</f>
        <v>0</v>
      </c>
      <c r="AL63" s="13">
        <f>SUM(AUT_emp:POR_emp!AL63)</f>
        <v>0</v>
      </c>
      <c r="AM63" s="13">
        <f>SUM(AUT_emp:POR_emp!AM63)</f>
        <v>1</v>
      </c>
      <c r="AN63" s="13">
        <f>SUM(AUT_emp:POR_emp!AN63)</f>
        <v>1</v>
      </c>
      <c r="AO63" s="13">
        <f>SUM(AUT_emp:POR_emp!AO63)</f>
        <v>0</v>
      </c>
      <c r="AP63" s="13">
        <f>SUM(AUT_emp:POR_emp!AP63)</f>
        <v>3</v>
      </c>
      <c r="AQ63" s="13">
        <f>SUM(AUT_emp:POR_emp!AQ63)</f>
        <v>2</v>
      </c>
      <c r="AR63" s="13">
        <f>SUM(AUT_emp:POR_emp!AR63)</f>
        <v>0</v>
      </c>
      <c r="AS63" s="13">
        <f>SUM(AUT_emp:POR_emp!AS63)</f>
        <v>4</v>
      </c>
      <c r="AT63" s="13">
        <f>SUM(AUT_emp:POR_emp!AT63)</f>
        <v>0</v>
      </c>
      <c r="AU63" s="13">
        <f>SUM(AUT_emp:POR_emp!AU63)</f>
        <v>0</v>
      </c>
      <c r="AV63" s="13">
        <f>SUM(AUT_emp:POR_emp!AV63)</f>
        <v>0</v>
      </c>
      <c r="AW63" s="13">
        <f>SUM(AUT_emp:POR_emp!AW63)</f>
        <v>0</v>
      </c>
      <c r="AX63" s="13">
        <f>SUM(AUT_emp:POR_emp!AX63)</f>
        <v>0</v>
      </c>
      <c r="AY63" s="13">
        <f>SUM(AUT_emp:POR_emp!AY63)</f>
        <v>0</v>
      </c>
      <c r="AZ63" s="13">
        <f>SUM(AUT_emp:POR_emp!AZ63)</f>
        <v>0</v>
      </c>
      <c r="BA63" s="13">
        <f>SUM(AUT_emp:POR_emp!BA63)</f>
        <v>2</v>
      </c>
      <c r="BB63" s="13">
        <f>SUM(AUT_emp:POR_emp!BB63)</f>
        <v>2</v>
      </c>
      <c r="BC63">
        <f t="shared" si="0"/>
        <v>48</v>
      </c>
      <c r="BD63" s="205">
        <f t="shared" si="1"/>
        <v>0.11764705882352941</v>
      </c>
    </row>
    <row r="64" spans="1:56" ht="15.5" customHeight="1" thickBot="1" x14ac:dyDescent="0.25">
      <c r="A64" s="243"/>
      <c r="B64" s="201" t="s">
        <v>114</v>
      </c>
      <c r="C64" s="8" t="s">
        <v>116</v>
      </c>
      <c r="D64" s="13">
        <f>SUM(AUT_emp:POR_emp!D64)</f>
        <v>0</v>
      </c>
      <c r="E64" s="13">
        <f>SUM(AUT_emp:POR_emp!E64)</f>
        <v>0</v>
      </c>
      <c r="F64" s="13">
        <f>SUM(AUT_emp:POR_emp!F64)</f>
        <v>0</v>
      </c>
      <c r="G64" s="13">
        <f>SUM(AUT_emp:POR_emp!G64)</f>
        <v>0</v>
      </c>
      <c r="H64" s="13">
        <f>SUM(AUT_emp:POR_emp!H64)</f>
        <v>1</v>
      </c>
      <c r="I64" s="13">
        <f>SUM(AUT_emp:POR_emp!I64)</f>
        <v>2</v>
      </c>
      <c r="J64" s="13">
        <f>SUM(AUT_emp:POR_emp!J64)</f>
        <v>3</v>
      </c>
      <c r="K64" s="13">
        <f>SUM(AUT_emp:POR_emp!K64)</f>
        <v>1</v>
      </c>
      <c r="L64" s="13">
        <f>SUM(AUT_emp:POR_emp!L64)</f>
        <v>1</v>
      </c>
      <c r="M64" s="13">
        <f>SUM(AUT_emp:POR_emp!M64)</f>
        <v>1</v>
      </c>
      <c r="N64" s="13">
        <f>SUM(AUT_emp:POR_emp!N64)</f>
        <v>0</v>
      </c>
      <c r="O64" s="13">
        <f>SUM(AUT_emp:POR_emp!O64)</f>
        <v>2</v>
      </c>
      <c r="P64" s="13">
        <f>SUM(AUT_emp:POR_emp!P64)</f>
        <v>4</v>
      </c>
      <c r="Q64" s="13">
        <f>SUM(AUT_emp:POR_emp!Q64)</f>
        <v>0</v>
      </c>
      <c r="R64" s="13">
        <f>SUM(AUT_emp:POR_emp!R64)</f>
        <v>1</v>
      </c>
      <c r="S64" s="13">
        <f>SUM(AUT_emp:POR_emp!S64)</f>
        <v>0</v>
      </c>
      <c r="T64" s="13">
        <f>SUM(AUT_emp:POR_emp!T64)</f>
        <v>0</v>
      </c>
      <c r="U64" s="13">
        <f>SUM(AUT_emp:POR_emp!U64)</f>
        <v>1</v>
      </c>
      <c r="V64" s="13">
        <f>SUM(AUT_emp:POR_emp!V64)</f>
        <v>0</v>
      </c>
      <c r="W64" s="13">
        <f>SUM(AUT_emp:POR_emp!W64)</f>
        <v>2</v>
      </c>
      <c r="X64" s="13">
        <f>SUM(AUT_emp:POR_emp!X64)</f>
        <v>1</v>
      </c>
      <c r="Y64" s="13">
        <f>SUM(AUT_emp:POR_emp!Y64)</f>
        <v>1</v>
      </c>
      <c r="Z64" s="13">
        <f>SUM(AUT_emp:POR_emp!Z64)</f>
        <v>0</v>
      </c>
      <c r="AA64" s="13">
        <f>SUM(AUT_emp:POR_emp!AA64)</f>
        <v>0</v>
      </c>
      <c r="AB64" s="13">
        <f>SUM(AUT_emp:POR_emp!AB64)</f>
        <v>2</v>
      </c>
      <c r="AC64" s="13">
        <f>SUM(AUT_emp:POR_emp!AC64)</f>
        <v>0</v>
      </c>
      <c r="AD64" s="13">
        <f>SUM(AUT_emp:POR_emp!AD64)</f>
        <v>0</v>
      </c>
      <c r="AE64" s="13">
        <f>SUM(AUT_emp:POR_emp!AE64)</f>
        <v>1</v>
      </c>
      <c r="AF64" s="13">
        <f>SUM(AUT_emp:POR_emp!AF64)</f>
        <v>0</v>
      </c>
      <c r="AG64" s="13">
        <f>SUM(AUT_emp:POR_emp!AG64)</f>
        <v>1</v>
      </c>
      <c r="AH64" s="13">
        <f>SUM(AUT_emp:POR_emp!AH64)</f>
        <v>0</v>
      </c>
      <c r="AI64" s="13">
        <f>SUM(AUT_emp:POR_emp!AI64)</f>
        <v>0</v>
      </c>
      <c r="AJ64" s="13">
        <f>SUM(AUT_emp:POR_emp!AJ64)</f>
        <v>0</v>
      </c>
      <c r="AK64" s="13">
        <f>SUM(AUT_emp:POR_emp!AK64)</f>
        <v>-1</v>
      </c>
      <c r="AL64" s="13">
        <f>SUM(AUT_emp:POR_emp!AL64)</f>
        <v>0</v>
      </c>
      <c r="AM64" s="13">
        <f>SUM(AUT_emp:POR_emp!AM64)</f>
        <v>0</v>
      </c>
      <c r="AN64" s="13">
        <f>SUM(AUT_emp:POR_emp!AN64)</f>
        <v>0</v>
      </c>
      <c r="AO64" s="13">
        <f>SUM(AUT_emp:POR_emp!AO64)</f>
        <v>0</v>
      </c>
      <c r="AP64" s="13">
        <f>SUM(AUT_emp:POR_emp!AP64)</f>
        <v>2</v>
      </c>
      <c r="AQ64" s="13">
        <f>SUM(AUT_emp:POR_emp!AQ64)</f>
        <v>3</v>
      </c>
      <c r="AR64" s="13">
        <f>SUM(AUT_emp:POR_emp!AR64)</f>
        <v>1</v>
      </c>
      <c r="AS64" s="13">
        <f>SUM(AUT_emp:POR_emp!AS64)</f>
        <v>3</v>
      </c>
      <c r="AT64" s="13">
        <f>SUM(AUT_emp:POR_emp!AT64)</f>
        <v>0</v>
      </c>
      <c r="AU64" s="13">
        <f>SUM(AUT_emp:POR_emp!AU64)</f>
        <v>0</v>
      </c>
      <c r="AV64" s="13">
        <f>SUM(AUT_emp:POR_emp!AV64)</f>
        <v>0</v>
      </c>
      <c r="AW64" s="13">
        <f>SUM(AUT_emp:POR_emp!AW64)</f>
        <v>0</v>
      </c>
      <c r="AX64" s="13">
        <f>SUM(AUT_emp:POR_emp!AX64)</f>
        <v>1</v>
      </c>
      <c r="AY64" s="13">
        <f>SUM(AUT_emp:POR_emp!AY64)</f>
        <v>2</v>
      </c>
      <c r="AZ64" s="13">
        <f>SUM(AUT_emp:POR_emp!AZ64)</f>
        <v>0</v>
      </c>
      <c r="BA64" s="13">
        <f>SUM(AUT_emp:POR_emp!BA64)</f>
        <v>3</v>
      </c>
      <c r="BB64" s="13">
        <f>SUM(AUT_emp:POR_emp!BB64)</f>
        <v>2</v>
      </c>
      <c r="BC64">
        <f t="shared" si="0"/>
        <v>41</v>
      </c>
      <c r="BD64" s="205">
        <f t="shared" si="1"/>
        <v>0.10049019607843138</v>
      </c>
    </row>
    <row r="65" spans="1:56" ht="18" thickBot="1" x14ac:dyDescent="0.25">
      <c r="A65" s="243"/>
      <c r="B65" s="201" t="s">
        <v>109</v>
      </c>
      <c r="C65" s="5" t="s">
        <v>140</v>
      </c>
      <c r="D65" s="13">
        <f>SUM(AUT_emp:POR_emp!D65)</f>
        <v>0</v>
      </c>
      <c r="E65" s="13">
        <f>SUM(AUT_emp:POR_emp!E65)</f>
        <v>0</v>
      </c>
      <c r="F65" s="13">
        <f>SUM(AUT_emp:POR_emp!F65)</f>
        <v>0</v>
      </c>
      <c r="G65" s="13">
        <f>SUM(AUT_emp:POR_emp!G65)</f>
        <v>0</v>
      </c>
      <c r="H65" s="13">
        <f>SUM(AUT_emp:POR_emp!H65)</f>
        <v>0</v>
      </c>
      <c r="I65" s="13">
        <f>SUM(AUT_emp:POR_emp!I65)</f>
        <v>1</v>
      </c>
      <c r="J65" s="13">
        <f>SUM(AUT_emp:POR_emp!J65)</f>
        <v>0</v>
      </c>
      <c r="K65" s="13">
        <f>SUM(AUT_emp:POR_emp!K65)</f>
        <v>0</v>
      </c>
      <c r="L65" s="13">
        <f>SUM(AUT_emp:POR_emp!L65)</f>
        <v>0</v>
      </c>
      <c r="M65" s="13">
        <f>SUM(AUT_emp:POR_emp!M65)</f>
        <v>0</v>
      </c>
      <c r="N65" s="13">
        <f>SUM(AUT_emp:POR_emp!N65)</f>
        <v>0</v>
      </c>
      <c r="O65" s="13">
        <f>SUM(AUT_emp:POR_emp!O65)</f>
        <v>0</v>
      </c>
      <c r="P65" s="13">
        <f>SUM(AUT_emp:POR_emp!P65)</f>
        <v>4</v>
      </c>
      <c r="Q65" s="13">
        <f>SUM(AUT_emp:POR_emp!Q65)</f>
        <v>0</v>
      </c>
      <c r="R65" s="13">
        <f>SUM(AUT_emp:POR_emp!R65)</f>
        <v>1</v>
      </c>
      <c r="S65" s="13">
        <f>SUM(AUT_emp:POR_emp!S65)</f>
        <v>0</v>
      </c>
      <c r="T65" s="13">
        <f>SUM(AUT_emp:POR_emp!T65)</f>
        <v>0</v>
      </c>
      <c r="U65" s="13">
        <f>SUM(AUT_emp:POR_emp!U65)</f>
        <v>3</v>
      </c>
      <c r="V65" s="13">
        <f>SUM(AUT_emp:POR_emp!V65)</f>
        <v>0</v>
      </c>
      <c r="W65" s="13">
        <f>SUM(AUT_emp:POR_emp!W65)</f>
        <v>2</v>
      </c>
      <c r="X65" s="13">
        <f>SUM(AUT_emp:POR_emp!X65)</f>
        <v>0</v>
      </c>
      <c r="Y65" s="13">
        <f>SUM(AUT_emp:POR_emp!Y65)</f>
        <v>1</v>
      </c>
      <c r="Z65" s="13">
        <f>SUM(AUT_emp:POR_emp!Z65)</f>
        <v>1</v>
      </c>
      <c r="AA65" s="13">
        <f>SUM(AUT_emp:POR_emp!AA65)</f>
        <v>0</v>
      </c>
      <c r="AB65" s="13">
        <f>SUM(AUT_emp:POR_emp!AB65)</f>
        <v>1</v>
      </c>
      <c r="AC65" s="13">
        <f>SUM(AUT_emp:POR_emp!AC65)</f>
        <v>1</v>
      </c>
      <c r="AD65" s="13">
        <f>SUM(AUT_emp:POR_emp!AD65)</f>
        <v>0</v>
      </c>
      <c r="AE65" s="13">
        <f>SUM(AUT_emp:POR_emp!AE65)</f>
        <v>0</v>
      </c>
      <c r="AF65" s="13">
        <f>SUM(AUT_emp:POR_emp!AF65)</f>
        <v>0</v>
      </c>
      <c r="AG65" s="13">
        <f>SUM(AUT_emp:POR_emp!AG65)</f>
        <v>2</v>
      </c>
      <c r="AH65" s="13">
        <f>SUM(AUT_emp:POR_emp!AH65)</f>
        <v>0</v>
      </c>
      <c r="AI65" s="13">
        <f>SUM(AUT_emp:POR_emp!AI65)</f>
        <v>0</v>
      </c>
      <c r="AJ65" s="13">
        <f>SUM(AUT_emp:POR_emp!AJ65)</f>
        <v>0</v>
      </c>
      <c r="AK65" s="13">
        <f>SUM(AUT_emp:POR_emp!AK65)</f>
        <v>0</v>
      </c>
      <c r="AL65" s="13">
        <f>SUM(AUT_emp:POR_emp!AL65)</f>
        <v>0</v>
      </c>
      <c r="AM65" s="13">
        <f>SUM(AUT_emp:POR_emp!AM65)</f>
        <v>0</v>
      </c>
      <c r="AN65" s="13">
        <f>SUM(AUT_emp:POR_emp!AN65)</f>
        <v>0</v>
      </c>
      <c r="AO65" s="13">
        <f>SUM(AUT_emp:POR_emp!AO65)</f>
        <v>0</v>
      </c>
      <c r="AP65" s="13">
        <f>SUM(AUT_emp:POR_emp!AP65)</f>
        <v>1</v>
      </c>
      <c r="AQ65" s="13">
        <f>SUM(AUT_emp:POR_emp!AQ65)</f>
        <v>1</v>
      </c>
      <c r="AR65" s="13">
        <f>SUM(AUT_emp:POR_emp!AR65)</f>
        <v>0</v>
      </c>
      <c r="AS65" s="13">
        <f>SUM(AUT_emp:POR_emp!AS65)</f>
        <v>1</v>
      </c>
      <c r="AT65" s="13">
        <f>SUM(AUT_emp:POR_emp!AT65)</f>
        <v>0</v>
      </c>
      <c r="AU65" s="13">
        <f>SUM(AUT_emp:POR_emp!AU65)</f>
        <v>0</v>
      </c>
      <c r="AV65" s="13">
        <f>SUM(AUT_emp:POR_emp!AV65)</f>
        <v>0</v>
      </c>
      <c r="AW65" s="13">
        <f>SUM(AUT_emp:POR_emp!AW65)</f>
        <v>0</v>
      </c>
      <c r="AX65" s="13">
        <f>SUM(AUT_emp:POR_emp!AX65)</f>
        <v>0</v>
      </c>
      <c r="AY65" s="13">
        <f>SUM(AUT_emp:POR_emp!AY65)</f>
        <v>0</v>
      </c>
      <c r="AZ65" s="13">
        <f>SUM(AUT_emp:POR_emp!AZ65)</f>
        <v>0</v>
      </c>
      <c r="BA65" s="13">
        <f>SUM(AUT_emp:POR_emp!BA65)</f>
        <v>1</v>
      </c>
      <c r="BB65" s="13">
        <f>SUM(AUT_emp:POR_emp!BB65)</f>
        <v>0</v>
      </c>
      <c r="BC65">
        <f t="shared" si="0"/>
        <v>21</v>
      </c>
      <c r="BD65" s="205">
        <f t="shared" si="1"/>
        <v>5.1470588235294115E-2</v>
      </c>
    </row>
    <row r="66" spans="1:56" ht="18" thickBot="1" x14ac:dyDescent="0.25">
      <c r="A66" s="243"/>
      <c r="B66" s="201" t="s">
        <v>109</v>
      </c>
      <c r="C66" s="6" t="s">
        <v>122</v>
      </c>
      <c r="D66" s="13">
        <f>SUM(AUT_emp:POR_emp!D66)</f>
        <v>0</v>
      </c>
      <c r="E66" s="13">
        <f>SUM(AUT_emp:POR_emp!E66)</f>
        <v>0</v>
      </c>
      <c r="F66" s="13">
        <f>SUM(AUT_emp:POR_emp!F66)</f>
        <v>0</v>
      </c>
      <c r="G66" s="13">
        <f>SUM(AUT_emp:POR_emp!G66)</f>
        <v>0</v>
      </c>
      <c r="H66" s="13">
        <f>SUM(AUT_emp:POR_emp!H66)</f>
        <v>0</v>
      </c>
      <c r="I66" s="13">
        <f>SUM(AUT_emp:POR_emp!I66)</f>
        <v>0</v>
      </c>
      <c r="J66" s="13">
        <f>SUM(AUT_emp:POR_emp!J66)</f>
        <v>0</v>
      </c>
      <c r="K66" s="13">
        <f>SUM(AUT_emp:POR_emp!K66)</f>
        <v>0</v>
      </c>
      <c r="L66" s="13">
        <f>SUM(AUT_emp:POR_emp!L66)</f>
        <v>0</v>
      </c>
      <c r="M66" s="13">
        <f>SUM(AUT_emp:POR_emp!M66)</f>
        <v>1</v>
      </c>
      <c r="N66" s="13">
        <f>SUM(AUT_emp:POR_emp!N66)</f>
        <v>0</v>
      </c>
      <c r="O66" s="13">
        <f>SUM(AUT_emp:POR_emp!O66)</f>
        <v>1</v>
      </c>
      <c r="P66" s="13">
        <f>SUM(AUT_emp:POR_emp!P66)</f>
        <v>4</v>
      </c>
      <c r="Q66" s="13">
        <f>SUM(AUT_emp:POR_emp!Q66)</f>
        <v>1</v>
      </c>
      <c r="R66" s="13">
        <f>SUM(AUT_emp:POR_emp!R66)</f>
        <v>2</v>
      </c>
      <c r="S66" s="13">
        <f>SUM(AUT_emp:POR_emp!S66)</f>
        <v>0</v>
      </c>
      <c r="T66" s="13">
        <f>SUM(AUT_emp:POR_emp!T66)</f>
        <v>0</v>
      </c>
      <c r="U66" s="13">
        <f>SUM(AUT_emp:POR_emp!U66)</f>
        <v>3</v>
      </c>
      <c r="V66" s="13">
        <f>SUM(AUT_emp:POR_emp!V66)</f>
        <v>0</v>
      </c>
      <c r="W66" s="13">
        <f>SUM(AUT_emp:POR_emp!W66)</f>
        <v>2</v>
      </c>
      <c r="X66" s="13">
        <f>SUM(AUT_emp:POR_emp!X66)</f>
        <v>0</v>
      </c>
      <c r="Y66" s="13">
        <f>SUM(AUT_emp:POR_emp!Y66)</f>
        <v>1</v>
      </c>
      <c r="Z66" s="13">
        <f>SUM(AUT_emp:POR_emp!Z66)</f>
        <v>1</v>
      </c>
      <c r="AA66" s="13">
        <f>SUM(AUT_emp:POR_emp!AA66)</f>
        <v>0</v>
      </c>
      <c r="AB66" s="13">
        <f>SUM(AUT_emp:POR_emp!AB66)</f>
        <v>0</v>
      </c>
      <c r="AC66" s="13">
        <f>SUM(AUT_emp:POR_emp!AC66)</f>
        <v>1</v>
      </c>
      <c r="AD66" s="13">
        <f>SUM(AUT_emp:POR_emp!AD66)</f>
        <v>0</v>
      </c>
      <c r="AE66" s="13">
        <f>SUM(AUT_emp:POR_emp!AE66)</f>
        <v>0</v>
      </c>
      <c r="AF66" s="13">
        <f>SUM(AUT_emp:POR_emp!AF66)</f>
        <v>0</v>
      </c>
      <c r="AG66" s="13">
        <f>SUM(AUT_emp:POR_emp!AG66)</f>
        <v>1</v>
      </c>
      <c r="AH66" s="13">
        <f>SUM(AUT_emp:POR_emp!AH66)</f>
        <v>0</v>
      </c>
      <c r="AI66" s="13">
        <f>SUM(AUT_emp:POR_emp!AI66)</f>
        <v>2</v>
      </c>
      <c r="AJ66" s="13">
        <f>SUM(AUT_emp:POR_emp!AJ66)</f>
        <v>0</v>
      </c>
      <c r="AK66" s="13">
        <f>SUM(AUT_emp:POR_emp!AK66)</f>
        <v>0</v>
      </c>
      <c r="AL66" s="13">
        <f>SUM(AUT_emp:POR_emp!AL66)</f>
        <v>0</v>
      </c>
      <c r="AM66" s="13">
        <f>SUM(AUT_emp:POR_emp!AM66)</f>
        <v>0</v>
      </c>
      <c r="AN66" s="13">
        <f>SUM(AUT_emp:POR_emp!AN66)</f>
        <v>0</v>
      </c>
      <c r="AO66" s="13">
        <f>SUM(AUT_emp:POR_emp!AO66)</f>
        <v>0</v>
      </c>
      <c r="AP66" s="13">
        <f>SUM(AUT_emp:POR_emp!AP66)</f>
        <v>0</v>
      </c>
      <c r="AQ66" s="13">
        <f>SUM(AUT_emp:POR_emp!AQ66)</f>
        <v>-1</v>
      </c>
      <c r="AR66" s="13">
        <f>SUM(AUT_emp:POR_emp!AR66)</f>
        <v>0</v>
      </c>
      <c r="AS66" s="13">
        <f>SUM(AUT_emp:POR_emp!AS66)</f>
        <v>0</v>
      </c>
      <c r="AT66" s="13">
        <f>SUM(AUT_emp:POR_emp!AT66)</f>
        <v>0</v>
      </c>
      <c r="AU66" s="13">
        <f>SUM(AUT_emp:POR_emp!AU66)</f>
        <v>0</v>
      </c>
      <c r="AV66" s="13">
        <f>SUM(AUT_emp:POR_emp!AV66)</f>
        <v>0</v>
      </c>
      <c r="AW66" s="13">
        <f>SUM(AUT_emp:POR_emp!AW66)</f>
        <v>1</v>
      </c>
      <c r="AX66" s="13">
        <f>SUM(AUT_emp:POR_emp!AX66)</f>
        <v>0</v>
      </c>
      <c r="AY66" s="13">
        <f>SUM(AUT_emp:POR_emp!AY66)</f>
        <v>0</v>
      </c>
      <c r="AZ66" s="13">
        <f>SUM(AUT_emp:POR_emp!AZ66)</f>
        <v>0</v>
      </c>
      <c r="BA66" s="13">
        <f>SUM(AUT_emp:POR_emp!BA66)</f>
        <v>0</v>
      </c>
      <c r="BB66" s="13">
        <f>SUM(AUT_emp:POR_emp!BB66)</f>
        <v>0</v>
      </c>
      <c r="BC66">
        <f t="shared" si="0"/>
        <v>20</v>
      </c>
      <c r="BD66" s="205">
        <f t="shared" si="1"/>
        <v>4.9019607843137254E-2</v>
      </c>
    </row>
    <row r="67" spans="1:56" ht="18" thickBot="1" x14ac:dyDescent="0.25">
      <c r="A67" s="243"/>
      <c r="B67" s="201" t="s">
        <v>109</v>
      </c>
      <c r="C67" s="6" t="s">
        <v>145</v>
      </c>
      <c r="D67" s="13">
        <f>SUM(AUT_emp:POR_emp!D67)</f>
        <v>0</v>
      </c>
      <c r="E67" s="13">
        <f>SUM(AUT_emp:POR_emp!E67)</f>
        <v>0</v>
      </c>
      <c r="F67" s="13">
        <f>SUM(AUT_emp:POR_emp!F67)</f>
        <v>0</v>
      </c>
      <c r="G67" s="13">
        <f>SUM(AUT_emp:POR_emp!G67)</f>
        <v>0</v>
      </c>
      <c r="H67" s="13">
        <f>SUM(AUT_emp:POR_emp!H67)</f>
        <v>0</v>
      </c>
      <c r="I67" s="13">
        <f>SUM(AUT_emp:POR_emp!I67)</f>
        <v>1</v>
      </c>
      <c r="J67" s="13">
        <f>SUM(AUT_emp:POR_emp!J67)</f>
        <v>0</v>
      </c>
      <c r="K67" s="13">
        <f>SUM(AUT_emp:POR_emp!K67)</f>
        <v>0</v>
      </c>
      <c r="L67" s="13">
        <f>SUM(AUT_emp:POR_emp!L67)</f>
        <v>0</v>
      </c>
      <c r="M67" s="13">
        <f>SUM(AUT_emp:POR_emp!M67)</f>
        <v>0</v>
      </c>
      <c r="N67" s="13">
        <f>SUM(AUT_emp:POR_emp!N67)</f>
        <v>0</v>
      </c>
      <c r="O67" s="13">
        <f>SUM(AUT_emp:POR_emp!O67)</f>
        <v>1</v>
      </c>
      <c r="P67" s="13">
        <f>SUM(AUT_emp:POR_emp!P67)</f>
        <v>3</v>
      </c>
      <c r="Q67" s="13">
        <f>SUM(AUT_emp:POR_emp!Q67)</f>
        <v>0</v>
      </c>
      <c r="R67" s="13">
        <f>SUM(AUT_emp:POR_emp!R67)</f>
        <v>1</v>
      </c>
      <c r="S67" s="13">
        <f>SUM(AUT_emp:POR_emp!S67)</f>
        <v>0</v>
      </c>
      <c r="T67" s="13">
        <f>SUM(AUT_emp:POR_emp!T67)</f>
        <v>0</v>
      </c>
      <c r="U67" s="13">
        <f>SUM(AUT_emp:POR_emp!U67)</f>
        <v>2</v>
      </c>
      <c r="V67" s="13">
        <f>SUM(AUT_emp:POR_emp!V67)</f>
        <v>1</v>
      </c>
      <c r="W67" s="13">
        <f>SUM(AUT_emp:POR_emp!W67)</f>
        <v>1</v>
      </c>
      <c r="X67" s="13">
        <f>SUM(AUT_emp:POR_emp!X67)</f>
        <v>0</v>
      </c>
      <c r="Y67" s="13">
        <f>SUM(AUT_emp:POR_emp!Y67)</f>
        <v>0</v>
      </c>
      <c r="Z67" s="13">
        <f>SUM(AUT_emp:POR_emp!Z67)</f>
        <v>1</v>
      </c>
      <c r="AA67" s="13">
        <f>SUM(AUT_emp:POR_emp!AA67)</f>
        <v>0</v>
      </c>
      <c r="AB67" s="13">
        <f>SUM(AUT_emp:POR_emp!AB67)</f>
        <v>1</v>
      </c>
      <c r="AC67" s="13">
        <f>SUM(AUT_emp:POR_emp!AC67)</f>
        <v>1</v>
      </c>
      <c r="AD67" s="13">
        <f>SUM(AUT_emp:POR_emp!AD67)</f>
        <v>1</v>
      </c>
      <c r="AE67" s="13">
        <f>SUM(AUT_emp:POR_emp!AE67)</f>
        <v>1</v>
      </c>
      <c r="AF67" s="13">
        <f>SUM(AUT_emp:POR_emp!AF67)</f>
        <v>0</v>
      </c>
      <c r="AG67" s="13">
        <f>SUM(AUT_emp:POR_emp!AG67)</f>
        <v>2</v>
      </c>
      <c r="AH67" s="13">
        <f>SUM(AUT_emp:POR_emp!AH67)</f>
        <v>0</v>
      </c>
      <c r="AI67" s="13">
        <f>SUM(AUT_emp:POR_emp!AI67)</f>
        <v>0</v>
      </c>
      <c r="AJ67" s="13">
        <f>SUM(AUT_emp:POR_emp!AJ67)</f>
        <v>0</v>
      </c>
      <c r="AK67" s="13">
        <f>SUM(AUT_emp:POR_emp!AK67)</f>
        <v>0</v>
      </c>
      <c r="AL67" s="13">
        <f>SUM(AUT_emp:POR_emp!AL67)</f>
        <v>0</v>
      </c>
      <c r="AM67" s="13">
        <f>SUM(AUT_emp:POR_emp!AM67)</f>
        <v>0</v>
      </c>
      <c r="AN67" s="13">
        <f>SUM(AUT_emp:POR_emp!AN67)</f>
        <v>0</v>
      </c>
      <c r="AO67" s="13">
        <f>SUM(AUT_emp:POR_emp!AO67)</f>
        <v>0</v>
      </c>
      <c r="AP67" s="13">
        <f>SUM(AUT_emp:POR_emp!AP67)</f>
        <v>0</v>
      </c>
      <c r="AQ67" s="13">
        <f>SUM(AUT_emp:POR_emp!AQ67)</f>
        <v>1</v>
      </c>
      <c r="AR67" s="13">
        <f>SUM(AUT_emp:POR_emp!AR67)</f>
        <v>0</v>
      </c>
      <c r="AS67" s="13">
        <f>SUM(AUT_emp:POR_emp!AS67)</f>
        <v>0</v>
      </c>
      <c r="AT67" s="13">
        <f>SUM(AUT_emp:POR_emp!AT67)</f>
        <v>0</v>
      </c>
      <c r="AU67" s="13">
        <f>SUM(AUT_emp:POR_emp!AU67)</f>
        <v>0</v>
      </c>
      <c r="AV67" s="13">
        <f>SUM(AUT_emp:POR_emp!AV67)</f>
        <v>0</v>
      </c>
      <c r="AW67" s="13">
        <f>SUM(AUT_emp:POR_emp!AW67)</f>
        <v>0</v>
      </c>
      <c r="AX67" s="13">
        <f>SUM(AUT_emp:POR_emp!AX67)</f>
        <v>0</v>
      </c>
      <c r="AY67" s="13">
        <f>SUM(AUT_emp:POR_emp!AY67)</f>
        <v>0</v>
      </c>
      <c r="AZ67" s="13">
        <f>SUM(AUT_emp:POR_emp!AZ67)</f>
        <v>0</v>
      </c>
      <c r="BA67" s="13">
        <f>SUM(AUT_emp:POR_emp!BA67)</f>
        <v>1</v>
      </c>
      <c r="BB67" s="13">
        <f>SUM(AUT_emp:POR_emp!BB67)</f>
        <v>0</v>
      </c>
      <c r="BC67">
        <f t="shared" si="0"/>
        <v>19</v>
      </c>
      <c r="BD67" s="205">
        <f t="shared" si="1"/>
        <v>4.6568627450980393E-2</v>
      </c>
    </row>
    <row r="68" spans="1:56" ht="18" thickBot="1" x14ac:dyDescent="0.25">
      <c r="A68" s="243"/>
      <c r="B68" s="201" t="s">
        <v>109</v>
      </c>
      <c r="C68" s="6" t="s">
        <v>146</v>
      </c>
      <c r="D68" s="13">
        <f>SUM(AUT_emp:POR_emp!D68)</f>
        <v>0</v>
      </c>
      <c r="E68" s="13">
        <f>SUM(AUT_emp:POR_emp!E68)</f>
        <v>0</v>
      </c>
      <c r="F68" s="13">
        <f>SUM(AUT_emp:POR_emp!F68)</f>
        <v>0</v>
      </c>
      <c r="G68" s="13">
        <f>SUM(AUT_emp:POR_emp!G68)</f>
        <v>0</v>
      </c>
      <c r="H68" s="13">
        <f>SUM(AUT_emp:POR_emp!H68)</f>
        <v>0</v>
      </c>
      <c r="I68" s="13">
        <f>SUM(AUT_emp:POR_emp!I68)</f>
        <v>1</v>
      </c>
      <c r="J68" s="13">
        <f>SUM(AUT_emp:POR_emp!J68)</f>
        <v>0</v>
      </c>
      <c r="K68" s="13">
        <f>SUM(AUT_emp:POR_emp!K68)</f>
        <v>0</v>
      </c>
      <c r="L68" s="13">
        <f>SUM(AUT_emp:POR_emp!L68)</f>
        <v>0</v>
      </c>
      <c r="M68" s="13">
        <f>SUM(AUT_emp:POR_emp!M68)</f>
        <v>0</v>
      </c>
      <c r="N68" s="13">
        <f>SUM(AUT_emp:POR_emp!N68)</f>
        <v>0</v>
      </c>
      <c r="O68" s="13">
        <f>SUM(AUT_emp:POR_emp!O68)</f>
        <v>0</v>
      </c>
      <c r="P68" s="13">
        <f>SUM(AUT_emp:POR_emp!P68)</f>
        <v>3</v>
      </c>
      <c r="Q68" s="13">
        <f>SUM(AUT_emp:POR_emp!Q68)</f>
        <v>0</v>
      </c>
      <c r="R68" s="13">
        <f>SUM(AUT_emp:POR_emp!R68)</f>
        <v>1</v>
      </c>
      <c r="S68" s="13">
        <f>SUM(AUT_emp:POR_emp!S68)</f>
        <v>0</v>
      </c>
      <c r="T68" s="13">
        <f>SUM(AUT_emp:POR_emp!T68)</f>
        <v>0</v>
      </c>
      <c r="U68" s="13">
        <f>SUM(AUT_emp:POR_emp!U68)</f>
        <v>2</v>
      </c>
      <c r="V68" s="13">
        <f>SUM(AUT_emp:POR_emp!V68)</f>
        <v>0</v>
      </c>
      <c r="W68" s="13">
        <f>SUM(AUT_emp:POR_emp!W68)</f>
        <v>1</v>
      </c>
      <c r="X68" s="13">
        <f>SUM(AUT_emp:POR_emp!X68)</f>
        <v>0</v>
      </c>
      <c r="Y68" s="13">
        <f>SUM(AUT_emp:POR_emp!Y68)</f>
        <v>0</v>
      </c>
      <c r="Z68" s="13">
        <f>SUM(AUT_emp:POR_emp!Z68)</f>
        <v>1</v>
      </c>
      <c r="AA68" s="13">
        <f>SUM(AUT_emp:POR_emp!AA68)</f>
        <v>0</v>
      </c>
      <c r="AB68" s="13">
        <f>SUM(AUT_emp:POR_emp!AB68)</f>
        <v>1</v>
      </c>
      <c r="AC68" s="13">
        <f>SUM(AUT_emp:POR_emp!AC68)</f>
        <v>1</v>
      </c>
      <c r="AD68" s="13">
        <f>SUM(AUT_emp:POR_emp!AD68)</f>
        <v>1</v>
      </c>
      <c r="AE68" s="13">
        <f>SUM(AUT_emp:POR_emp!AE68)</f>
        <v>1</v>
      </c>
      <c r="AF68" s="13">
        <f>SUM(AUT_emp:POR_emp!AF68)</f>
        <v>0</v>
      </c>
      <c r="AG68" s="13">
        <f>SUM(AUT_emp:POR_emp!AG68)</f>
        <v>2</v>
      </c>
      <c r="AH68" s="13">
        <f>SUM(AUT_emp:POR_emp!AH68)</f>
        <v>0</v>
      </c>
      <c r="AI68" s="13">
        <f>SUM(AUT_emp:POR_emp!AI68)</f>
        <v>0</v>
      </c>
      <c r="AJ68" s="13">
        <f>SUM(AUT_emp:POR_emp!AJ68)</f>
        <v>0</v>
      </c>
      <c r="AK68" s="13">
        <f>SUM(AUT_emp:POR_emp!AK68)</f>
        <v>0</v>
      </c>
      <c r="AL68" s="13">
        <f>SUM(AUT_emp:POR_emp!AL68)</f>
        <v>0</v>
      </c>
      <c r="AM68" s="13">
        <f>SUM(AUT_emp:POR_emp!AM68)</f>
        <v>0</v>
      </c>
      <c r="AN68" s="13">
        <f>SUM(AUT_emp:POR_emp!AN68)</f>
        <v>0</v>
      </c>
      <c r="AO68" s="13">
        <f>SUM(AUT_emp:POR_emp!AO68)</f>
        <v>0</v>
      </c>
      <c r="AP68" s="13">
        <f>SUM(AUT_emp:POR_emp!AP68)</f>
        <v>0</v>
      </c>
      <c r="AQ68" s="13">
        <f>SUM(AUT_emp:POR_emp!AQ68)</f>
        <v>1</v>
      </c>
      <c r="AR68" s="13">
        <f>SUM(AUT_emp:POR_emp!AR68)</f>
        <v>0</v>
      </c>
      <c r="AS68" s="13">
        <f>SUM(AUT_emp:POR_emp!AS68)</f>
        <v>0</v>
      </c>
      <c r="AT68" s="13">
        <f>SUM(AUT_emp:POR_emp!AT68)</f>
        <v>0</v>
      </c>
      <c r="AU68" s="13">
        <f>SUM(AUT_emp:POR_emp!AU68)</f>
        <v>0</v>
      </c>
      <c r="AV68" s="13">
        <f>SUM(AUT_emp:POR_emp!AV68)</f>
        <v>0</v>
      </c>
      <c r="AW68" s="13">
        <f>SUM(AUT_emp:POR_emp!AW68)</f>
        <v>0</v>
      </c>
      <c r="AX68" s="13">
        <f>SUM(AUT_emp:POR_emp!AX68)</f>
        <v>0</v>
      </c>
      <c r="AY68" s="13">
        <f>SUM(AUT_emp:POR_emp!AY68)</f>
        <v>0</v>
      </c>
      <c r="AZ68" s="13">
        <f>SUM(AUT_emp:POR_emp!AZ68)</f>
        <v>0</v>
      </c>
      <c r="BA68" s="13">
        <f>SUM(AUT_emp:POR_emp!BA68)</f>
        <v>1</v>
      </c>
      <c r="BB68" s="13">
        <f>SUM(AUT_emp:POR_emp!BB68)</f>
        <v>0</v>
      </c>
      <c r="BC68">
        <f t="shared" ref="BC68:BC97" si="2">SUM(D68:BB68)</f>
        <v>17</v>
      </c>
      <c r="BD68" s="205">
        <f t="shared" ref="BD68:BD97" si="3">BC68/(51*8)</f>
        <v>4.1666666666666664E-2</v>
      </c>
    </row>
    <row r="69" spans="1:56" ht="18" thickBot="1" x14ac:dyDescent="0.25">
      <c r="A69" s="243"/>
      <c r="B69" s="201" t="s">
        <v>109</v>
      </c>
      <c r="C69" s="6" t="s">
        <v>110</v>
      </c>
      <c r="D69" s="13">
        <f>SUM(AUT_emp:POR_emp!D69)</f>
        <v>1</v>
      </c>
      <c r="E69" s="13">
        <f>SUM(AUT_emp:POR_emp!E69)</f>
        <v>0</v>
      </c>
      <c r="F69" s="13">
        <f>SUM(AUT_emp:POR_emp!F69)</f>
        <v>1</v>
      </c>
      <c r="G69" s="13">
        <f>SUM(AUT_emp:POR_emp!G69)</f>
        <v>0</v>
      </c>
      <c r="H69" s="13">
        <f>SUM(AUT_emp:POR_emp!H69)</f>
        <v>0</v>
      </c>
      <c r="I69" s="13">
        <f>SUM(AUT_emp:POR_emp!I69)</f>
        <v>1</v>
      </c>
      <c r="J69" s="13">
        <f>SUM(AUT_emp:POR_emp!J69)</f>
        <v>0</v>
      </c>
      <c r="K69" s="13">
        <f>SUM(AUT_emp:POR_emp!K69)</f>
        <v>1</v>
      </c>
      <c r="L69" s="13">
        <f>SUM(AUT_emp:POR_emp!L69)</f>
        <v>1</v>
      </c>
      <c r="M69" s="13">
        <f>SUM(AUT_emp:POR_emp!M69)</f>
        <v>0</v>
      </c>
      <c r="N69" s="13">
        <f>SUM(AUT_emp:POR_emp!N69)</f>
        <v>0</v>
      </c>
      <c r="O69" s="13">
        <f>SUM(AUT_emp:POR_emp!O69)</f>
        <v>0</v>
      </c>
      <c r="P69" s="13">
        <f>SUM(AUT_emp:POR_emp!P69)</f>
        <v>3</v>
      </c>
      <c r="Q69" s="13">
        <f>SUM(AUT_emp:POR_emp!Q69)</f>
        <v>0</v>
      </c>
      <c r="R69" s="13">
        <f>SUM(AUT_emp:POR_emp!R69)</f>
        <v>1</v>
      </c>
      <c r="S69" s="13">
        <f>SUM(AUT_emp:POR_emp!S69)</f>
        <v>0</v>
      </c>
      <c r="T69" s="13">
        <f>SUM(AUT_emp:POR_emp!T69)</f>
        <v>0</v>
      </c>
      <c r="U69" s="13">
        <f>SUM(AUT_emp:POR_emp!U69)</f>
        <v>2</v>
      </c>
      <c r="V69" s="13">
        <f>SUM(AUT_emp:POR_emp!V69)</f>
        <v>0</v>
      </c>
      <c r="W69" s="13">
        <f>SUM(AUT_emp:POR_emp!W69)</f>
        <v>1</v>
      </c>
      <c r="X69" s="13">
        <f>SUM(AUT_emp:POR_emp!X69)</f>
        <v>0</v>
      </c>
      <c r="Y69" s="13">
        <f>SUM(AUT_emp:POR_emp!Y69)</f>
        <v>0</v>
      </c>
      <c r="Z69" s="13">
        <f>SUM(AUT_emp:POR_emp!Z69)</f>
        <v>1</v>
      </c>
      <c r="AA69" s="13">
        <f>SUM(AUT_emp:POR_emp!AA69)</f>
        <v>0</v>
      </c>
      <c r="AB69" s="13">
        <f>SUM(AUT_emp:POR_emp!AB69)</f>
        <v>-1</v>
      </c>
      <c r="AC69" s="13">
        <f>SUM(AUT_emp:POR_emp!AC69)</f>
        <v>1</v>
      </c>
      <c r="AD69" s="13">
        <f>SUM(AUT_emp:POR_emp!AD69)</f>
        <v>0</v>
      </c>
      <c r="AE69" s="13">
        <f>SUM(AUT_emp:POR_emp!AE69)</f>
        <v>0</v>
      </c>
      <c r="AF69" s="13">
        <f>SUM(AUT_emp:POR_emp!AF69)</f>
        <v>0</v>
      </c>
      <c r="AG69" s="13">
        <f>SUM(AUT_emp:POR_emp!AG69)</f>
        <v>1</v>
      </c>
      <c r="AH69" s="13">
        <f>SUM(AUT_emp:POR_emp!AH69)</f>
        <v>0</v>
      </c>
      <c r="AI69" s="13">
        <f>SUM(AUT_emp:POR_emp!AI69)</f>
        <v>0</v>
      </c>
      <c r="AJ69" s="13">
        <f>SUM(AUT_emp:POR_emp!AJ69)</f>
        <v>0</v>
      </c>
      <c r="AK69" s="13">
        <f>SUM(AUT_emp:POR_emp!AK69)</f>
        <v>0</v>
      </c>
      <c r="AL69" s="13">
        <f>SUM(AUT_emp:POR_emp!AL69)</f>
        <v>0</v>
      </c>
      <c r="AM69" s="13">
        <f>SUM(AUT_emp:POR_emp!AM69)</f>
        <v>0</v>
      </c>
      <c r="AN69" s="13">
        <f>SUM(AUT_emp:POR_emp!AN69)</f>
        <v>0</v>
      </c>
      <c r="AO69" s="13">
        <f>SUM(AUT_emp:POR_emp!AO69)</f>
        <v>0</v>
      </c>
      <c r="AP69" s="13">
        <f>SUM(AUT_emp:POR_emp!AP69)</f>
        <v>0</v>
      </c>
      <c r="AQ69" s="13">
        <f>SUM(AUT_emp:POR_emp!AQ69)</f>
        <v>0</v>
      </c>
      <c r="AR69" s="13">
        <f>SUM(AUT_emp:POR_emp!AR69)</f>
        <v>0</v>
      </c>
      <c r="AS69" s="13">
        <f>SUM(AUT_emp:POR_emp!AS69)</f>
        <v>0</v>
      </c>
      <c r="AT69" s="13">
        <f>SUM(AUT_emp:POR_emp!AT69)</f>
        <v>0</v>
      </c>
      <c r="AU69" s="13">
        <f>SUM(AUT_emp:POR_emp!AU69)</f>
        <v>0</v>
      </c>
      <c r="AV69" s="13">
        <f>SUM(AUT_emp:POR_emp!AV69)</f>
        <v>0</v>
      </c>
      <c r="AW69" s="13">
        <f>SUM(AUT_emp:POR_emp!AW69)</f>
        <v>0</v>
      </c>
      <c r="AX69" s="13">
        <f>SUM(AUT_emp:POR_emp!AX69)</f>
        <v>0</v>
      </c>
      <c r="AY69" s="13">
        <f>SUM(AUT_emp:POR_emp!AY69)</f>
        <v>0</v>
      </c>
      <c r="AZ69" s="13">
        <f>SUM(AUT_emp:POR_emp!AZ69)</f>
        <v>0</v>
      </c>
      <c r="BA69" s="13">
        <f>SUM(AUT_emp:POR_emp!BA69)</f>
        <v>0</v>
      </c>
      <c r="BB69" s="13">
        <f>SUM(AUT_emp:POR_emp!BB69)</f>
        <v>0</v>
      </c>
      <c r="BC69">
        <f t="shared" si="2"/>
        <v>14</v>
      </c>
      <c r="BD69" s="205">
        <f t="shared" si="3"/>
        <v>3.4313725490196081E-2</v>
      </c>
    </row>
    <row r="70" spans="1:56" ht="35" thickBot="1" x14ac:dyDescent="0.25">
      <c r="A70" s="243"/>
      <c r="B70" s="201" t="s">
        <v>109</v>
      </c>
      <c r="C70" s="6" t="s">
        <v>111</v>
      </c>
      <c r="D70" s="13">
        <f>SUM(AUT_emp:POR_emp!D70)</f>
        <v>0</v>
      </c>
      <c r="E70" s="13">
        <f>SUM(AUT_emp:POR_emp!E70)</f>
        <v>0</v>
      </c>
      <c r="F70" s="13">
        <f>SUM(AUT_emp:POR_emp!F70)</f>
        <v>0</v>
      </c>
      <c r="G70" s="13">
        <f>SUM(AUT_emp:POR_emp!G70)</f>
        <v>0</v>
      </c>
      <c r="H70" s="13">
        <f>SUM(AUT_emp:POR_emp!H70)</f>
        <v>0</v>
      </c>
      <c r="I70" s="13">
        <f>SUM(AUT_emp:POR_emp!I70)</f>
        <v>0</v>
      </c>
      <c r="J70" s="13">
        <f>SUM(AUT_emp:POR_emp!J70)</f>
        <v>0</v>
      </c>
      <c r="K70" s="13">
        <f>SUM(AUT_emp:POR_emp!K70)</f>
        <v>0</v>
      </c>
      <c r="L70" s="13">
        <f>SUM(AUT_emp:POR_emp!L70)</f>
        <v>0</v>
      </c>
      <c r="M70" s="13">
        <f>SUM(AUT_emp:POR_emp!M70)</f>
        <v>0</v>
      </c>
      <c r="N70" s="13">
        <f>SUM(AUT_emp:POR_emp!N70)</f>
        <v>0</v>
      </c>
      <c r="O70" s="13">
        <f>SUM(AUT_emp:POR_emp!O70)</f>
        <v>0</v>
      </c>
      <c r="P70" s="13">
        <f>SUM(AUT_emp:POR_emp!P70)</f>
        <v>3</v>
      </c>
      <c r="Q70" s="13">
        <f>SUM(AUT_emp:POR_emp!Q70)</f>
        <v>0</v>
      </c>
      <c r="R70" s="13">
        <f>SUM(AUT_emp:POR_emp!R70)</f>
        <v>1</v>
      </c>
      <c r="S70" s="13">
        <f>SUM(AUT_emp:POR_emp!S70)</f>
        <v>0</v>
      </c>
      <c r="T70" s="13">
        <f>SUM(AUT_emp:POR_emp!T70)</f>
        <v>0</v>
      </c>
      <c r="U70" s="13">
        <f>SUM(AUT_emp:POR_emp!U70)</f>
        <v>2</v>
      </c>
      <c r="V70" s="13">
        <f>SUM(AUT_emp:POR_emp!V70)</f>
        <v>0</v>
      </c>
      <c r="W70" s="13">
        <f>SUM(AUT_emp:POR_emp!W70)</f>
        <v>1</v>
      </c>
      <c r="X70" s="13">
        <f>SUM(AUT_emp:POR_emp!X70)</f>
        <v>0</v>
      </c>
      <c r="Y70" s="13">
        <f>SUM(AUT_emp:POR_emp!Y70)</f>
        <v>0</v>
      </c>
      <c r="Z70" s="13">
        <f>SUM(AUT_emp:POR_emp!Z70)</f>
        <v>1</v>
      </c>
      <c r="AA70" s="13">
        <f>SUM(AUT_emp:POR_emp!AA70)</f>
        <v>0</v>
      </c>
      <c r="AB70" s="13">
        <f>SUM(AUT_emp:POR_emp!AB70)</f>
        <v>0</v>
      </c>
      <c r="AC70" s="13">
        <f>SUM(AUT_emp:POR_emp!AC70)</f>
        <v>1</v>
      </c>
      <c r="AD70" s="13">
        <f>SUM(AUT_emp:POR_emp!AD70)</f>
        <v>0</v>
      </c>
      <c r="AE70" s="13">
        <f>SUM(AUT_emp:POR_emp!AE70)</f>
        <v>0</v>
      </c>
      <c r="AF70" s="13">
        <f>SUM(AUT_emp:POR_emp!AF70)</f>
        <v>0</v>
      </c>
      <c r="AG70" s="13">
        <f>SUM(AUT_emp:POR_emp!AG70)</f>
        <v>2</v>
      </c>
      <c r="AH70" s="13">
        <f>SUM(AUT_emp:POR_emp!AH70)</f>
        <v>0</v>
      </c>
      <c r="AI70" s="13">
        <f>SUM(AUT_emp:POR_emp!AI70)</f>
        <v>1</v>
      </c>
      <c r="AJ70" s="13">
        <f>SUM(AUT_emp:POR_emp!AJ70)</f>
        <v>0</v>
      </c>
      <c r="AK70" s="13">
        <f>SUM(AUT_emp:POR_emp!AK70)</f>
        <v>0</v>
      </c>
      <c r="AL70" s="13">
        <f>SUM(AUT_emp:POR_emp!AL70)</f>
        <v>0</v>
      </c>
      <c r="AM70" s="13">
        <f>SUM(AUT_emp:POR_emp!AM70)</f>
        <v>0</v>
      </c>
      <c r="AN70" s="13">
        <f>SUM(AUT_emp:POR_emp!AN70)</f>
        <v>0</v>
      </c>
      <c r="AO70" s="13">
        <f>SUM(AUT_emp:POR_emp!AO70)</f>
        <v>0</v>
      </c>
      <c r="AP70" s="13">
        <f>SUM(AUT_emp:POR_emp!AP70)</f>
        <v>0</v>
      </c>
      <c r="AQ70" s="13">
        <f>SUM(AUT_emp:POR_emp!AQ70)</f>
        <v>0</v>
      </c>
      <c r="AR70" s="13">
        <f>SUM(AUT_emp:POR_emp!AR70)</f>
        <v>0</v>
      </c>
      <c r="AS70" s="13">
        <f>SUM(AUT_emp:POR_emp!AS70)</f>
        <v>0</v>
      </c>
      <c r="AT70" s="13">
        <f>SUM(AUT_emp:POR_emp!AT70)</f>
        <v>0</v>
      </c>
      <c r="AU70" s="13">
        <f>SUM(AUT_emp:POR_emp!AU70)</f>
        <v>0</v>
      </c>
      <c r="AV70" s="13">
        <f>SUM(AUT_emp:POR_emp!AV70)</f>
        <v>0</v>
      </c>
      <c r="AW70" s="13">
        <f>SUM(AUT_emp:POR_emp!AW70)</f>
        <v>0</v>
      </c>
      <c r="AX70" s="13">
        <f>SUM(AUT_emp:POR_emp!AX70)</f>
        <v>0</v>
      </c>
      <c r="AY70" s="13">
        <f>SUM(AUT_emp:POR_emp!AY70)</f>
        <v>0</v>
      </c>
      <c r="AZ70" s="13">
        <f>SUM(AUT_emp:POR_emp!AZ70)</f>
        <v>0</v>
      </c>
      <c r="BA70" s="13">
        <f>SUM(AUT_emp:POR_emp!BA70)</f>
        <v>0</v>
      </c>
      <c r="BB70" s="13">
        <f>SUM(AUT_emp:POR_emp!BB70)</f>
        <v>0</v>
      </c>
      <c r="BC70">
        <f t="shared" si="2"/>
        <v>12</v>
      </c>
      <c r="BD70" s="205">
        <f t="shared" si="3"/>
        <v>2.9411764705882353E-2</v>
      </c>
    </row>
    <row r="71" spans="1:56" ht="35" thickBot="1" x14ac:dyDescent="0.25">
      <c r="A71" s="243"/>
      <c r="B71" s="201" t="s">
        <v>109</v>
      </c>
      <c r="C71" s="6" t="s">
        <v>112</v>
      </c>
      <c r="D71" s="13">
        <f>SUM(AUT_emp:POR_emp!D71)</f>
        <v>0</v>
      </c>
      <c r="E71" s="13">
        <f>SUM(AUT_emp:POR_emp!E71)</f>
        <v>0</v>
      </c>
      <c r="F71" s="13">
        <f>SUM(AUT_emp:POR_emp!F71)</f>
        <v>0</v>
      </c>
      <c r="G71" s="13">
        <f>SUM(AUT_emp:POR_emp!G71)</f>
        <v>0</v>
      </c>
      <c r="H71" s="13">
        <f>SUM(AUT_emp:POR_emp!H71)</f>
        <v>0</v>
      </c>
      <c r="I71" s="13">
        <f>SUM(AUT_emp:POR_emp!I71)</f>
        <v>0</v>
      </c>
      <c r="J71" s="13">
        <f>SUM(AUT_emp:POR_emp!J71)</f>
        <v>0</v>
      </c>
      <c r="K71" s="13">
        <f>SUM(AUT_emp:POR_emp!K71)</f>
        <v>0</v>
      </c>
      <c r="L71" s="13">
        <f>SUM(AUT_emp:POR_emp!L71)</f>
        <v>0</v>
      </c>
      <c r="M71" s="13">
        <f>SUM(AUT_emp:POR_emp!M71)</f>
        <v>0</v>
      </c>
      <c r="N71" s="13">
        <f>SUM(AUT_emp:POR_emp!N71)</f>
        <v>0</v>
      </c>
      <c r="O71" s="13">
        <f>SUM(AUT_emp:POR_emp!O71)</f>
        <v>0</v>
      </c>
      <c r="P71" s="13">
        <f>SUM(AUT_emp:POR_emp!P71)</f>
        <v>4</v>
      </c>
      <c r="Q71" s="13">
        <f>SUM(AUT_emp:POR_emp!Q71)</f>
        <v>0</v>
      </c>
      <c r="R71" s="13">
        <f>SUM(AUT_emp:POR_emp!R71)</f>
        <v>1</v>
      </c>
      <c r="S71" s="13">
        <f>SUM(AUT_emp:POR_emp!S71)</f>
        <v>0</v>
      </c>
      <c r="T71" s="13">
        <f>SUM(AUT_emp:POR_emp!T71)</f>
        <v>0</v>
      </c>
      <c r="U71" s="13">
        <f>SUM(AUT_emp:POR_emp!U71)</f>
        <v>4</v>
      </c>
      <c r="V71" s="13">
        <f>SUM(AUT_emp:POR_emp!V71)</f>
        <v>0</v>
      </c>
      <c r="W71" s="13">
        <f>SUM(AUT_emp:POR_emp!W71)</f>
        <v>1</v>
      </c>
      <c r="X71" s="13">
        <f>SUM(AUT_emp:POR_emp!X71)</f>
        <v>0</v>
      </c>
      <c r="Y71" s="13">
        <f>SUM(AUT_emp:POR_emp!Y71)</f>
        <v>0</v>
      </c>
      <c r="Z71" s="13">
        <f>SUM(AUT_emp:POR_emp!Z71)</f>
        <v>1</v>
      </c>
      <c r="AA71" s="13">
        <f>SUM(AUT_emp:POR_emp!AA71)</f>
        <v>0</v>
      </c>
      <c r="AB71" s="13">
        <f>SUM(AUT_emp:POR_emp!AB71)</f>
        <v>0</v>
      </c>
      <c r="AC71" s="13">
        <f>SUM(AUT_emp:POR_emp!AC71)</f>
        <v>1</v>
      </c>
      <c r="AD71" s="13">
        <f>SUM(AUT_emp:POR_emp!AD71)</f>
        <v>0</v>
      </c>
      <c r="AE71" s="13">
        <f>SUM(AUT_emp:POR_emp!AE71)</f>
        <v>0</v>
      </c>
      <c r="AF71" s="13">
        <f>SUM(AUT_emp:POR_emp!AF71)</f>
        <v>0</v>
      </c>
      <c r="AG71" s="13">
        <f>SUM(AUT_emp:POR_emp!AG71)</f>
        <v>2</v>
      </c>
      <c r="AH71" s="13">
        <f>SUM(AUT_emp:POR_emp!AH71)</f>
        <v>0</v>
      </c>
      <c r="AI71" s="13">
        <f>SUM(AUT_emp:POR_emp!AI71)</f>
        <v>2</v>
      </c>
      <c r="AJ71" s="13">
        <f>SUM(AUT_emp:POR_emp!AJ71)</f>
        <v>0</v>
      </c>
      <c r="AK71" s="13">
        <f>SUM(AUT_emp:POR_emp!AK71)</f>
        <v>0</v>
      </c>
      <c r="AL71" s="13">
        <f>SUM(AUT_emp:POR_emp!AL71)</f>
        <v>0</v>
      </c>
      <c r="AM71" s="13">
        <f>SUM(AUT_emp:POR_emp!AM71)</f>
        <v>0</v>
      </c>
      <c r="AN71" s="13">
        <f>SUM(AUT_emp:POR_emp!AN71)</f>
        <v>0</v>
      </c>
      <c r="AO71" s="13">
        <f>SUM(AUT_emp:POR_emp!AO71)</f>
        <v>0</v>
      </c>
      <c r="AP71" s="13">
        <f>SUM(AUT_emp:POR_emp!AP71)</f>
        <v>0</v>
      </c>
      <c r="AQ71" s="13">
        <f>SUM(AUT_emp:POR_emp!AQ71)</f>
        <v>0</v>
      </c>
      <c r="AR71" s="13">
        <f>SUM(AUT_emp:POR_emp!AR71)</f>
        <v>0</v>
      </c>
      <c r="AS71" s="13">
        <f>SUM(AUT_emp:POR_emp!AS71)</f>
        <v>0</v>
      </c>
      <c r="AT71" s="13">
        <f>SUM(AUT_emp:POR_emp!AT71)</f>
        <v>0</v>
      </c>
      <c r="AU71" s="13">
        <f>SUM(AUT_emp:POR_emp!AU71)</f>
        <v>0</v>
      </c>
      <c r="AV71" s="13">
        <f>SUM(AUT_emp:POR_emp!AV71)</f>
        <v>0</v>
      </c>
      <c r="AW71" s="13">
        <f>SUM(AUT_emp:POR_emp!AW71)</f>
        <v>0</v>
      </c>
      <c r="AX71" s="13">
        <f>SUM(AUT_emp:POR_emp!AX71)</f>
        <v>0</v>
      </c>
      <c r="AY71" s="13">
        <f>SUM(AUT_emp:POR_emp!AY71)</f>
        <v>0</v>
      </c>
      <c r="AZ71" s="13">
        <f>SUM(AUT_emp:POR_emp!AZ71)</f>
        <v>0</v>
      </c>
      <c r="BA71" s="13">
        <f>SUM(AUT_emp:POR_emp!BA71)</f>
        <v>0</v>
      </c>
      <c r="BB71" s="13">
        <f>SUM(AUT_emp:POR_emp!BB71)</f>
        <v>0</v>
      </c>
      <c r="BC71">
        <f t="shared" si="2"/>
        <v>16</v>
      </c>
      <c r="BD71" s="205">
        <f t="shared" si="3"/>
        <v>3.9215686274509803E-2</v>
      </c>
    </row>
    <row r="72" spans="1:56" ht="18" thickBot="1" x14ac:dyDescent="0.25">
      <c r="A72" s="243"/>
      <c r="B72" s="201" t="s">
        <v>109</v>
      </c>
      <c r="C72" s="6" t="s">
        <v>144</v>
      </c>
      <c r="D72" s="13">
        <f>SUM(AUT_emp:POR_emp!D72)</f>
        <v>1</v>
      </c>
      <c r="E72" s="13">
        <f>SUM(AUT_emp:POR_emp!E72)</f>
        <v>0</v>
      </c>
      <c r="F72" s="13">
        <f>SUM(AUT_emp:POR_emp!F72)</f>
        <v>1</v>
      </c>
      <c r="G72" s="13">
        <f>SUM(AUT_emp:POR_emp!G72)</f>
        <v>0</v>
      </c>
      <c r="H72" s="13">
        <f>SUM(AUT_emp:POR_emp!H72)</f>
        <v>0</v>
      </c>
      <c r="I72" s="13">
        <f>SUM(AUT_emp:POR_emp!I72)</f>
        <v>1</v>
      </c>
      <c r="J72" s="13">
        <f>SUM(AUT_emp:POR_emp!J72)</f>
        <v>0</v>
      </c>
      <c r="K72" s="13">
        <f>SUM(AUT_emp:POR_emp!K72)</f>
        <v>0</v>
      </c>
      <c r="L72" s="13">
        <f>SUM(AUT_emp:POR_emp!L72)</f>
        <v>0</v>
      </c>
      <c r="M72" s="13">
        <f>SUM(AUT_emp:POR_emp!M72)</f>
        <v>1</v>
      </c>
      <c r="N72" s="13">
        <f>SUM(AUT_emp:POR_emp!N72)</f>
        <v>0</v>
      </c>
      <c r="O72" s="13">
        <f>SUM(AUT_emp:POR_emp!O72)</f>
        <v>1</v>
      </c>
      <c r="P72" s="13">
        <f>SUM(AUT_emp:POR_emp!P72)</f>
        <v>4</v>
      </c>
      <c r="Q72" s="13">
        <f>SUM(AUT_emp:POR_emp!Q72)</f>
        <v>1</v>
      </c>
      <c r="R72" s="13">
        <f>SUM(AUT_emp:POR_emp!R72)</f>
        <v>1</v>
      </c>
      <c r="S72" s="13">
        <f>SUM(AUT_emp:POR_emp!S72)</f>
        <v>0</v>
      </c>
      <c r="T72" s="13">
        <f>SUM(AUT_emp:POR_emp!T72)</f>
        <v>0</v>
      </c>
      <c r="U72" s="13">
        <f>SUM(AUT_emp:POR_emp!U72)</f>
        <v>3</v>
      </c>
      <c r="V72" s="13">
        <f>SUM(AUT_emp:POR_emp!V72)</f>
        <v>1</v>
      </c>
      <c r="W72" s="13">
        <f>SUM(AUT_emp:POR_emp!W72)</f>
        <v>2</v>
      </c>
      <c r="X72" s="13">
        <f>SUM(AUT_emp:POR_emp!X72)</f>
        <v>0</v>
      </c>
      <c r="Y72" s="13">
        <f>SUM(AUT_emp:POR_emp!Y72)</f>
        <v>0</v>
      </c>
      <c r="Z72" s="13">
        <f>SUM(AUT_emp:POR_emp!Z72)</f>
        <v>1</v>
      </c>
      <c r="AA72" s="13">
        <f>SUM(AUT_emp:POR_emp!AA72)</f>
        <v>0</v>
      </c>
      <c r="AB72" s="13">
        <f>SUM(AUT_emp:POR_emp!AB72)</f>
        <v>-1</v>
      </c>
      <c r="AC72" s="13">
        <f>SUM(AUT_emp:POR_emp!AC72)</f>
        <v>1</v>
      </c>
      <c r="AD72" s="13">
        <f>SUM(AUT_emp:POR_emp!AD72)</f>
        <v>0</v>
      </c>
      <c r="AE72" s="13">
        <f>SUM(AUT_emp:POR_emp!AE72)</f>
        <v>0</v>
      </c>
      <c r="AF72" s="13">
        <f>SUM(AUT_emp:POR_emp!AF72)</f>
        <v>0</v>
      </c>
      <c r="AG72" s="13">
        <f>SUM(AUT_emp:POR_emp!AG72)</f>
        <v>1</v>
      </c>
      <c r="AH72" s="13">
        <f>SUM(AUT_emp:POR_emp!AH72)</f>
        <v>0</v>
      </c>
      <c r="AI72" s="13">
        <f>SUM(AUT_emp:POR_emp!AI72)</f>
        <v>0</v>
      </c>
      <c r="AJ72" s="13">
        <f>SUM(AUT_emp:POR_emp!AJ72)</f>
        <v>0</v>
      </c>
      <c r="AK72" s="13">
        <f>SUM(AUT_emp:POR_emp!AK72)</f>
        <v>0</v>
      </c>
      <c r="AL72" s="13">
        <f>SUM(AUT_emp:POR_emp!AL72)</f>
        <v>0</v>
      </c>
      <c r="AM72" s="13">
        <f>SUM(AUT_emp:POR_emp!AM72)</f>
        <v>0</v>
      </c>
      <c r="AN72" s="13">
        <f>SUM(AUT_emp:POR_emp!AN72)</f>
        <v>0</v>
      </c>
      <c r="AO72" s="13">
        <f>SUM(AUT_emp:POR_emp!AO72)</f>
        <v>0</v>
      </c>
      <c r="AP72" s="13">
        <f>SUM(AUT_emp:POR_emp!AP72)</f>
        <v>0</v>
      </c>
      <c r="AQ72" s="13">
        <f>SUM(AUT_emp:POR_emp!AQ72)</f>
        <v>-1</v>
      </c>
      <c r="AR72" s="13">
        <f>SUM(AUT_emp:POR_emp!AR72)</f>
        <v>0</v>
      </c>
      <c r="AS72" s="13">
        <f>SUM(AUT_emp:POR_emp!AS72)</f>
        <v>0</v>
      </c>
      <c r="AT72" s="13">
        <f>SUM(AUT_emp:POR_emp!AT72)</f>
        <v>0</v>
      </c>
      <c r="AU72" s="13">
        <f>SUM(AUT_emp:POR_emp!AU72)</f>
        <v>0</v>
      </c>
      <c r="AV72" s="13">
        <f>SUM(AUT_emp:POR_emp!AV72)</f>
        <v>0</v>
      </c>
      <c r="AW72" s="13">
        <f>SUM(AUT_emp:POR_emp!AW72)</f>
        <v>1</v>
      </c>
      <c r="AX72" s="13">
        <f>SUM(AUT_emp:POR_emp!AX72)</f>
        <v>0</v>
      </c>
      <c r="AY72" s="13">
        <f>SUM(AUT_emp:POR_emp!AY72)</f>
        <v>0</v>
      </c>
      <c r="AZ72" s="13">
        <f>SUM(AUT_emp:POR_emp!AZ72)</f>
        <v>0</v>
      </c>
      <c r="BA72" s="13">
        <f>SUM(AUT_emp:POR_emp!BA72)</f>
        <v>0</v>
      </c>
      <c r="BB72" s="13">
        <f>SUM(AUT_emp:POR_emp!BB72)</f>
        <v>0</v>
      </c>
      <c r="BC72">
        <f t="shared" si="2"/>
        <v>19</v>
      </c>
      <c r="BD72" s="205">
        <f t="shared" si="3"/>
        <v>4.6568627450980393E-2</v>
      </c>
    </row>
    <row r="73" spans="1:56" ht="18" thickBot="1" x14ac:dyDescent="0.25">
      <c r="A73" s="243"/>
      <c r="B73" s="201" t="s">
        <v>109</v>
      </c>
      <c r="C73" s="7" t="s">
        <v>147</v>
      </c>
      <c r="D73" s="13">
        <f>SUM(AUT_emp:POR_emp!D73)</f>
        <v>1</v>
      </c>
      <c r="E73" s="13">
        <f>SUM(AUT_emp:POR_emp!E73)</f>
        <v>0</v>
      </c>
      <c r="F73" s="13">
        <f>SUM(AUT_emp:POR_emp!F73)</f>
        <v>0</v>
      </c>
      <c r="G73" s="13">
        <f>SUM(AUT_emp:POR_emp!G73)</f>
        <v>0</v>
      </c>
      <c r="H73" s="13">
        <f>SUM(AUT_emp:POR_emp!H73)</f>
        <v>0</v>
      </c>
      <c r="I73" s="13">
        <f>SUM(AUT_emp:POR_emp!I73)</f>
        <v>1</v>
      </c>
      <c r="J73" s="13">
        <f>SUM(AUT_emp:POR_emp!J73)</f>
        <v>0</v>
      </c>
      <c r="K73" s="13">
        <f>SUM(AUT_emp:POR_emp!K73)</f>
        <v>0</v>
      </c>
      <c r="L73" s="13">
        <f>SUM(AUT_emp:POR_emp!L73)</f>
        <v>0</v>
      </c>
      <c r="M73" s="13">
        <f>SUM(AUT_emp:POR_emp!M73)</f>
        <v>0</v>
      </c>
      <c r="N73" s="13">
        <f>SUM(AUT_emp:POR_emp!N73)</f>
        <v>0</v>
      </c>
      <c r="O73" s="13">
        <f>SUM(AUT_emp:POR_emp!O73)</f>
        <v>3</v>
      </c>
      <c r="P73" s="13">
        <f>SUM(AUT_emp:POR_emp!P73)</f>
        <v>4</v>
      </c>
      <c r="Q73" s="13">
        <f>SUM(AUT_emp:POR_emp!Q73)</f>
        <v>0</v>
      </c>
      <c r="R73" s="13">
        <f>SUM(AUT_emp:POR_emp!R73)</f>
        <v>1</v>
      </c>
      <c r="S73" s="13">
        <f>SUM(AUT_emp:POR_emp!S73)</f>
        <v>0</v>
      </c>
      <c r="T73" s="13">
        <f>SUM(AUT_emp:POR_emp!T73)</f>
        <v>0</v>
      </c>
      <c r="U73" s="13">
        <f>SUM(AUT_emp:POR_emp!U73)</f>
        <v>4</v>
      </c>
      <c r="V73" s="13">
        <f>SUM(AUT_emp:POR_emp!V73)</f>
        <v>2</v>
      </c>
      <c r="W73" s="13">
        <f>SUM(AUT_emp:POR_emp!W73)</f>
        <v>1</v>
      </c>
      <c r="X73" s="13">
        <f>SUM(AUT_emp:POR_emp!X73)</f>
        <v>0</v>
      </c>
      <c r="Y73" s="13">
        <f>SUM(AUT_emp:POR_emp!Y73)</f>
        <v>-1</v>
      </c>
      <c r="Z73" s="13">
        <f>SUM(AUT_emp:POR_emp!Z73)</f>
        <v>1</v>
      </c>
      <c r="AA73" s="13">
        <f>SUM(AUT_emp:POR_emp!AA73)</f>
        <v>0</v>
      </c>
      <c r="AB73" s="13">
        <f>SUM(AUT_emp:POR_emp!AB73)</f>
        <v>1</v>
      </c>
      <c r="AC73" s="13">
        <f>SUM(AUT_emp:POR_emp!AC73)</f>
        <v>1</v>
      </c>
      <c r="AD73" s="13">
        <f>SUM(AUT_emp:POR_emp!AD73)</f>
        <v>2</v>
      </c>
      <c r="AE73" s="13">
        <f>SUM(AUT_emp:POR_emp!AE73)</f>
        <v>1</v>
      </c>
      <c r="AF73" s="13">
        <f>SUM(AUT_emp:POR_emp!AF73)</f>
        <v>0</v>
      </c>
      <c r="AG73" s="13">
        <f>SUM(AUT_emp:POR_emp!AG73)</f>
        <v>0</v>
      </c>
      <c r="AH73" s="13">
        <f>SUM(AUT_emp:POR_emp!AH73)</f>
        <v>0</v>
      </c>
      <c r="AI73" s="13">
        <f>SUM(AUT_emp:POR_emp!AI73)</f>
        <v>0</v>
      </c>
      <c r="AJ73" s="13">
        <f>SUM(AUT_emp:POR_emp!AJ73)</f>
        <v>0</v>
      </c>
      <c r="AK73" s="13">
        <f>SUM(AUT_emp:POR_emp!AK73)</f>
        <v>0</v>
      </c>
      <c r="AL73" s="13">
        <f>SUM(AUT_emp:POR_emp!AL73)</f>
        <v>0</v>
      </c>
      <c r="AM73" s="13">
        <f>SUM(AUT_emp:POR_emp!AM73)</f>
        <v>0</v>
      </c>
      <c r="AN73" s="13">
        <f>SUM(AUT_emp:POR_emp!AN73)</f>
        <v>0</v>
      </c>
      <c r="AO73" s="13">
        <f>SUM(AUT_emp:POR_emp!AO73)</f>
        <v>0</v>
      </c>
      <c r="AP73" s="13">
        <f>SUM(AUT_emp:POR_emp!AP73)</f>
        <v>1</v>
      </c>
      <c r="AQ73" s="13">
        <f>SUM(AUT_emp:POR_emp!AQ73)</f>
        <v>4</v>
      </c>
      <c r="AR73" s="13">
        <f>SUM(AUT_emp:POR_emp!AR73)</f>
        <v>1</v>
      </c>
      <c r="AS73" s="13">
        <f>SUM(AUT_emp:POR_emp!AS73)</f>
        <v>0</v>
      </c>
      <c r="AT73" s="13">
        <f>SUM(AUT_emp:POR_emp!AT73)</f>
        <v>0</v>
      </c>
      <c r="AU73" s="13">
        <f>SUM(AUT_emp:POR_emp!AU73)</f>
        <v>0</v>
      </c>
      <c r="AV73" s="13">
        <f>SUM(AUT_emp:POR_emp!AV73)</f>
        <v>1</v>
      </c>
      <c r="AW73" s="13">
        <f>SUM(AUT_emp:POR_emp!AW73)</f>
        <v>0</v>
      </c>
      <c r="AX73" s="13">
        <f>SUM(AUT_emp:POR_emp!AX73)</f>
        <v>0</v>
      </c>
      <c r="AY73" s="13">
        <f>SUM(AUT_emp:POR_emp!AY73)</f>
        <v>1</v>
      </c>
      <c r="AZ73" s="13">
        <f>SUM(AUT_emp:POR_emp!AZ73)</f>
        <v>1</v>
      </c>
      <c r="BA73" s="13">
        <f>SUM(AUT_emp:POR_emp!BA73)</f>
        <v>0</v>
      </c>
      <c r="BB73" s="13">
        <f>SUM(AUT_emp:POR_emp!BB73)</f>
        <v>0</v>
      </c>
      <c r="BC73">
        <f t="shared" si="2"/>
        <v>31</v>
      </c>
      <c r="BD73" s="205">
        <f t="shared" si="3"/>
        <v>7.5980392156862739E-2</v>
      </c>
    </row>
    <row r="74" spans="1:56" ht="18" thickBot="1" x14ac:dyDescent="0.25">
      <c r="A74" s="243"/>
      <c r="B74" s="201" t="s">
        <v>143</v>
      </c>
      <c r="C74" s="5" t="s">
        <v>119</v>
      </c>
      <c r="D74" s="13">
        <f>SUM(AUT_emp:POR_emp!D74)</f>
        <v>0</v>
      </c>
      <c r="E74" s="13">
        <f>SUM(AUT_emp:POR_emp!E74)</f>
        <v>0</v>
      </c>
      <c r="F74" s="13">
        <f>SUM(AUT_emp:POR_emp!F74)</f>
        <v>0</v>
      </c>
      <c r="G74" s="13">
        <f>SUM(AUT_emp:POR_emp!G74)</f>
        <v>0</v>
      </c>
      <c r="H74" s="13">
        <f>SUM(AUT_emp:POR_emp!H74)</f>
        <v>0</v>
      </c>
      <c r="I74" s="13">
        <f>SUM(AUT_emp:POR_emp!I74)</f>
        <v>0</v>
      </c>
      <c r="J74" s="13">
        <f>SUM(AUT_emp:POR_emp!J74)</f>
        <v>0</v>
      </c>
      <c r="K74" s="13">
        <f>SUM(AUT_emp:POR_emp!K74)</f>
        <v>0</v>
      </c>
      <c r="L74" s="13">
        <f>SUM(AUT_emp:POR_emp!L74)</f>
        <v>0</v>
      </c>
      <c r="M74" s="13">
        <f>SUM(AUT_emp:POR_emp!M74)</f>
        <v>0</v>
      </c>
      <c r="N74" s="13">
        <f>SUM(AUT_emp:POR_emp!N74)</f>
        <v>0</v>
      </c>
      <c r="O74" s="13">
        <f>SUM(AUT_emp:POR_emp!O74)</f>
        <v>2</v>
      </c>
      <c r="P74" s="13">
        <f>SUM(AUT_emp:POR_emp!P74)</f>
        <v>4</v>
      </c>
      <c r="Q74" s="13">
        <f>SUM(AUT_emp:POR_emp!Q74)</f>
        <v>1</v>
      </c>
      <c r="R74" s="13">
        <f>SUM(AUT_emp:POR_emp!R74)</f>
        <v>1</v>
      </c>
      <c r="S74" s="13">
        <f>SUM(AUT_emp:POR_emp!S74)</f>
        <v>0</v>
      </c>
      <c r="T74" s="13">
        <f>SUM(AUT_emp:POR_emp!T74)</f>
        <v>0</v>
      </c>
      <c r="U74" s="13">
        <f>SUM(AUT_emp:POR_emp!U74)</f>
        <v>2</v>
      </c>
      <c r="V74" s="13">
        <f>SUM(AUT_emp:POR_emp!V74)</f>
        <v>1</v>
      </c>
      <c r="W74" s="13">
        <f>SUM(AUT_emp:POR_emp!W74)</f>
        <v>2</v>
      </c>
      <c r="X74" s="13">
        <f>SUM(AUT_emp:POR_emp!X74)</f>
        <v>0</v>
      </c>
      <c r="Y74" s="13">
        <f>SUM(AUT_emp:POR_emp!Y74)</f>
        <v>0</v>
      </c>
      <c r="Z74" s="13">
        <f>SUM(AUT_emp:POR_emp!Z74)</f>
        <v>1</v>
      </c>
      <c r="AA74" s="13">
        <f>SUM(AUT_emp:POR_emp!AA74)</f>
        <v>1</v>
      </c>
      <c r="AB74" s="13">
        <f>SUM(AUT_emp:POR_emp!AB74)</f>
        <v>1</v>
      </c>
      <c r="AC74" s="13">
        <f>SUM(AUT_emp:POR_emp!AC74)</f>
        <v>0</v>
      </c>
      <c r="AD74" s="13">
        <f>SUM(AUT_emp:POR_emp!AD74)</f>
        <v>0</v>
      </c>
      <c r="AE74" s="13">
        <f>SUM(AUT_emp:POR_emp!AE74)</f>
        <v>0</v>
      </c>
      <c r="AF74" s="13">
        <f>SUM(AUT_emp:POR_emp!AF74)</f>
        <v>0</v>
      </c>
      <c r="AG74" s="13">
        <f>SUM(AUT_emp:POR_emp!AG74)</f>
        <v>1</v>
      </c>
      <c r="AH74" s="13">
        <f>SUM(AUT_emp:POR_emp!AH74)</f>
        <v>0</v>
      </c>
      <c r="AI74" s="13">
        <f>SUM(AUT_emp:POR_emp!AI74)</f>
        <v>0</v>
      </c>
      <c r="AJ74" s="13">
        <f>SUM(AUT_emp:POR_emp!AJ74)</f>
        <v>0</v>
      </c>
      <c r="AK74" s="13">
        <f>SUM(AUT_emp:POR_emp!AK74)</f>
        <v>0</v>
      </c>
      <c r="AL74" s="13">
        <f>SUM(AUT_emp:POR_emp!AL74)</f>
        <v>0</v>
      </c>
      <c r="AM74" s="13">
        <f>SUM(AUT_emp:POR_emp!AM74)</f>
        <v>0</v>
      </c>
      <c r="AN74" s="13">
        <f>SUM(AUT_emp:POR_emp!AN74)</f>
        <v>0</v>
      </c>
      <c r="AO74" s="13">
        <f>SUM(AUT_emp:POR_emp!AO74)</f>
        <v>0</v>
      </c>
      <c r="AP74" s="13">
        <f>SUM(AUT_emp:POR_emp!AP74)</f>
        <v>0</v>
      </c>
      <c r="AQ74" s="13">
        <f>SUM(AUT_emp:POR_emp!AQ74)</f>
        <v>0</v>
      </c>
      <c r="AR74" s="13">
        <f>SUM(AUT_emp:POR_emp!AR74)</f>
        <v>0</v>
      </c>
      <c r="AS74" s="13">
        <f>SUM(AUT_emp:POR_emp!AS74)</f>
        <v>0</v>
      </c>
      <c r="AT74" s="13">
        <f>SUM(AUT_emp:POR_emp!AT74)</f>
        <v>0</v>
      </c>
      <c r="AU74" s="13">
        <f>SUM(AUT_emp:POR_emp!AU74)</f>
        <v>0</v>
      </c>
      <c r="AV74" s="13">
        <f>SUM(AUT_emp:POR_emp!AV74)</f>
        <v>0</v>
      </c>
      <c r="AW74" s="13">
        <f>SUM(AUT_emp:POR_emp!AW74)</f>
        <v>0</v>
      </c>
      <c r="AX74" s="13">
        <f>SUM(AUT_emp:POR_emp!AX74)</f>
        <v>0</v>
      </c>
      <c r="AY74" s="13">
        <f>SUM(AUT_emp:POR_emp!AY74)</f>
        <v>0</v>
      </c>
      <c r="AZ74" s="13">
        <f>SUM(AUT_emp:POR_emp!AZ74)</f>
        <v>0</v>
      </c>
      <c r="BA74" s="13">
        <f>SUM(AUT_emp:POR_emp!BA74)</f>
        <v>0</v>
      </c>
      <c r="BB74" s="13">
        <f>SUM(AUT_emp:POR_emp!BB74)</f>
        <v>0</v>
      </c>
      <c r="BC74">
        <f t="shared" si="2"/>
        <v>17</v>
      </c>
      <c r="BD74" s="205">
        <f t="shared" si="3"/>
        <v>4.1666666666666664E-2</v>
      </c>
    </row>
    <row r="75" spans="1:56" ht="18" thickBot="1" x14ac:dyDescent="0.25">
      <c r="A75" s="243"/>
      <c r="B75" s="201" t="s">
        <v>143</v>
      </c>
      <c r="C75" s="7" t="s">
        <v>120</v>
      </c>
      <c r="D75" s="13">
        <f>SUM(AUT_emp:POR_emp!D75)</f>
        <v>0</v>
      </c>
      <c r="E75" s="13">
        <f>SUM(AUT_emp:POR_emp!E75)</f>
        <v>0</v>
      </c>
      <c r="F75" s="13">
        <f>SUM(AUT_emp:POR_emp!F75)</f>
        <v>0</v>
      </c>
      <c r="G75" s="13">
        <f>SUM(AUT_emp:POR_emp!G75)</f>
        <v>0</v>
      </c>
      <c r="H75" s="13">
        <f>SUM(AUT_emp:POR_emp!H75)</f>
        <v>0</v>
      </c>
      <c r="I75" s="13">
        <f>SUM(AUT_emp:POR_emp!I75)</f>
        <v>0</v>
      </c>
      <c r="J75" s="13">
        <f>SUM(AUT_emp:POR_emp!J75)</f>
        <v>0</v>
      </c>
      <c r="K75" s="13">
        <f>SUM(AUT_emp:POR_emp!K75)</f>
        <v>0</v>
      </c>
      <c r="L75" s="13">
        <f>SUM(AUT_emp:POR_emp!L75)</f>
        <v>1</v>
      </c>
      <c r="M75" s="13">
        <f>SUM(AUT_emp:POR_emp!M75)</f>
        <v>0</v>
      </c>
      <c r="N75" s="13">
        <f>SUM(AUT_emp:POR_emp!N75)</f>
        <v>0</v>
      </c>
      <c r="O75" s="13">
        <f>SUM(AUT_emp:POR_emp!O75)</f>
        <v>0</v>
      </c>
      <c r="P75" s="13">
        <f>SUM(AUT_emp:POR_emp!P75)</f>
        <v>2</v>
      </c>
      <c r="Q75" s="13">
        <f>SUM(AUT_emp:POR_emp!Q75)</f>
        <v>0</v>
      </c>
      <c r="R75" s="13">
        <f>SUM(AUT_emp:POR_emp!R75)</f>
        <v>2</v>
      </c>
      <c r="S75" s="13">
        <f>SUM(AUT_emp:POR_emp!S75)</f>
        <v>3</v>
      </c>
      <c r="T75" s="13">
        <f>SUM(AUT_emp:POR_emp!T75)</f>
        <v>0</v>
      </c>
      <c r="U75" s="13">
        <f>SUM(AUT_emp:POR_emp!U75)</f>
        <v>1</v>
      </c>
      <c r="V75" s="13">
        <f>SUM(AUT_emp:POR_emp!V75)</f>
        <v>0</v>
      </c>
      <c r="W75" s="13">
        <f>SUM(AUT_emp:POR_emp!W75)</f>
        <v>1</v>
      </c>
      <c r="X75" s="13">
        <f>SUM(AUT_emp:POR_emp!X75)</f>
        <v>0</v>
      </c>
      <c r="Y75" s="13">
        <f>SUM(AUT_emp:POR_emp!Y75)</f>
        <v>4</v>
      </c>
      <c r="Z75" s="13">
        <f>SUM(AUT_emp:POR_emp!Z75)</f>
        <v>1</v>
      </c>
      <c r="AA75" s="13">
        <f>SUM(AUT_emp:POR_emp!AA75)</f>
        <v>1</v>
      </c>
      <c r="AB75" s="13">
        <f>SUM(AUT_emp:POR_emp!AB75)</f>
        <v>1</v>
      </c>
      <c r="AC75" s="13">
        <f>SUM(AUT_emp:POR_emp!AC75)</f>
        <v>0</v>
      </c>
      <c r="AD75" s="13">
        <f>SUM(AUT_emp:POR_emp!AD75)</f>
        <v>0</v>
      </c>
      <c r="AE75" s="13">
        <f>SUM(AUT_emp:POR_emp!AE75)</f>
        <v>0</v>
      </c>
      <c r="AF75" s="13">
        <f>SUM(AUT_emp:POR_emp!AF75)</f>
        <v>0</v>
      </c>
      <c r="AG75" s="13">
        <f>SUM(AUT_emp:POR_emp!AG75)</f>
        <v>1</v>
      </c>
      <c r="AH75" s="13">
        <f>SUM(AUT_emp:POR_emp!AH75)</f>
        <v>0</v>
      </c>
      <c r="AI75" s="13">
        <f>SUM(AUT_emp:POR_emp!AI75)</f>
        <v>2</v>
      </c>
      <c r="AJ75" s="13">
        <f>SUM(AUT_emp:POR_emp!AJ75)</f>
        <v>0</v>
      </c>
      <c r="AK75" s="13">
        <f>SUM(AUT_emp:POR_emp!AK75)</f>
        <v>0</v>
      </c>
      <c r="AL75" s="13">
        <f>SUM(AUT_emp:POR_emp!AL75)</f>
        <v>0</v>
      </c>
      <c r="AM75" s="13">
        <f>SUM(AUT_emp:POR_emp!AM75)</f>
        <v>0</v>
      </c>
      <c r="AN75" s="13">
        <f>SUM(AUT_emp:POR_emp!AN75)</f>
        <v>0</v>
      </c>
      <c r="AO75" s="13">
        <f>SUM(AUT_emp:POR_emp!AO75)</f>
        <v>0</v>
      </c>
      <c r="AP75" s="13">
        <f>SUM(AUT_emp:POR_emp!AP75)</f>
        <v>1</v>
      </c>
      <c r="AQ75" s="13">
        <f>SUM(AUT_emp:POR_emp!AQ75)</f>
        <v>0</v>
      </c>
      <c r="AR75" s="13">
        <f>SUM(AUT_emp:POR_emp!AR75)</f>
        <v>0</v>
      </c>
      <c r="AS75" s="13">
        <f>SUM(AUT_emp:POR_emp!AS75)</f>
        <v>1</v>
      </c>
      <c r="AT75" s="13">
        <f>SUM(AUT_emp:POR_emp!AT75)</f>
        <v>0</v>
      </c>
      <c r="AU75" s="13">
        <f>SUM(AUT_emp:POR_emp!AU75)</f>
        <v>0</v>
      </c>
      <c r="AV75" s="13">
        <f>SUM(AUT_emp:POR_emp!AV75)</f>
        <v>0</v>
      </c>
      <c r="AW75" s="13">
        <f>SUM(AUT_emp:POR_emp!AW75)</f>
        <v>1</v>
      </c>
      <c r="AX75" s="13">
        <f>SUM(AUT_emp:POR_emp!AX75)</f>
        <v>0</v>
      </c>
      <c r="AY75" s="13">
        <f>SUM(AUT_emp:POR_emp!AY75)</f>
        <v>0</v>
      </c>
      <c r="AZ75" s="13">
        <f>SUM(AUT_emp:POR_emp!AZ75)</f>
        <v>1</v>
      </c>
      <c r="BA75" s="13">
        <f>SUM(AUT_emp:POR_emp!BA75)</f>
        <v>0</v>
      </c>
      <c r="BB75" s="13">
        <f>SUM(AUT_emp:POR_emp!BB75)</f>
        <v>0</v>
      </c>
      <c r="BC75">
        <f t="shared" si="2"/>
        <v>24</v>
      </c>
      <c r="BD75" s="205">
        <f t="shared" si="3"/>
        <v>5.8823529411764705E-2</v>
      </c>
    </row>
    <row r="76" spans="1:56" ht="18" thickBot="1" x14ac:dyDescent="0.25">
      <c r="A76" s="243"/>
      <c r="B76" s="201" t="s">
        <v>81</v>
      </c>
      <c r="C76" s="5" t="s">
        <v>138</v>
      </c>
      <c r="D76" s="13">
        <f>SUM(AUT_emp:POR_emp!D76)</f>
        <v>3</v>
      </c>
      <c r="E76" s="13">
        <f>SUM(AUT_emp:POR_emp!E76)</f>
        <v>0</v>
      </c>
      <c r="F76" s="13">
        <f>SUM(AUT_emp:POR_emp!F76)</f>
        <v>0</v>
      </c>
      <c r="G76" s="13">
        <f>SUM(AUT_emp:POR_emp!G76)</f>
        <v>1</v>
      </c>
      <c r="H76" s="13">
        <f>SUM(AUT_emp:POR_emp!H76)</f>
        <v>3</v>
      </c>
      <c r="I76" s="13">
        <f>SUM(AUT_emp:POR_emp!I76)</f>
        <v>3</v>
      </c>
      <c r="J76" s="13">
        <f>SUM(AUT_emp:POR_emp!J76)</f>
        <v>1</v>
      </c>
      <c r="K76" s="13">
        <f>SUM(AUT_emp:POR_emp!K76)</f>
        <v>2</v>
      </c>
      <c r="L76" s="13">
        <f>SUM(AUT_emp:POR_emp!L76)</f>
        <v>3</v>
      </c>
      <c r="M76" s="13">
        <f>SUM(AUT_emp:POR_emp!M76)</f>
        <v>0</v>
      </c>
      <c r="N76" s="13">
        <f>SUM(AUT_emp:POR_emp!N76)</f>
        <v>1</v>
      </c>
      <c r="O76" s="13">
        <f>SUM(AUT_emp:POR_emp!O76)</f>
        <v>1</v>
      </c>
      <c r="P76" s="13">
        <f>SUM(AUT_emp:POR_emp!P76)</f>
        <v>5</v>
      </c>
      <c r="Q76" s="13">
        <f>SUM(AUT_emp:POR_emp!Q76)</f>
        <v>1</v>
      </c>
      <c r="R76" s="13">
        <f>SUM(AUT_emp:POR_emp!R76)</f>
        <v>1</v>
      </c>
      <c r="S76" s="13">
        <f>SUM(AUT_emp:POR_emp!S76)</f>
        <v>1</v>
      </c>
      <c r="T76" s="13">
        <f>SUM(AUT_emp:POR_emp!T76)</f>
        <v>0</v>
      </c>
      <c r="U76" s="13">
        <f>SUM(AUT_emp:POR_emp!U76)</f>
        <v>4</v>
      </c>
      <c r="V76" s="13">
        <f>SUM(AUT_emp:POR_emp!V76)</f>
        <v>0</v>
      </c>
      <c r="W76" s="13">
        <f>SUM(AUT_emp:POR_emp!W76)</f>
        <v>1</v>
      </c>
      <c r="X76" s="13">
        <f>SUM(AUT_emp:POR_emp!X76)</f>
        <v>0</v>
      </c>
      <c r="Y76" s="13">
        <f>SUM(AUT_emp:POR_emp!Y76)</f>
        <v>3</v>
      </c>
      <c r="Z76" s="13">
        <f>SUM(AUT_emp:POR_emp!Z76)</f>
        <v>2</v>
      </c>
      <c r="AA76" s="13">
        <f>SUM(AUT_emp:POR_emp!AA76)</f>
        <v>0</v>
      </c>
      <c r="AB76" s="13">
        <f>SUM(AUT_emp:POR_emp!AB76)</f>
        <v>1</v>
      </c>
      <c r="AC76" s="13">
        <f>SUM(AUT_emp:POR_emp!AC76)</f>
        <v>1</v>
      </c>
      <c r="AD76" s="13">
        <f>SUM(AUT_emp:POR_emp!AD76)</f>
        <v>3</v>
      </c>
      <c r="AE76" s="13">
        <f>SUM(AUT_emp:POR_emp!AE76)</f>
        <v>5</v>
      </c>
      <c r="AF76" s="13">
        <f>SUM(AUT_emp:POR_emp!AF76)</f>
        <v>0</v>
      </c>
      <c r="AG76" s="13">
        <f>SUM(AUT_emp:POR_emp!AG76)</f>
        <v>3</v>
      </c>
      <c r="AH76" s="13">
        <f>SUM(AUT_emp:POR_emp!AH76)</f>
        <v>0</v>
      </c>
      <c r="AI76" s="13">
        <f>SUM(AUT_emp:POR_emp!AI76)</f>
        <v>0</v>
      </c>
      <c r="AJ76" s="13">
        <f>SUM(AUT_emp:POR_emp!AJ76)</f>
        <v>0</v>
      </c>
      <c r="AK76" s="13">
        <f>SUM(AUT_emp:POR_emp!AK76)</f>
        <v>-2</v>
      </c>
      <c r="AL76" s="13">
        <f>SUM(AUT_emp:POR_emp!AL76)</f>
        <v>0</v>
      </c>
      <c r="AM76" s="13">
        <f>SUM(AUT_emp:POR_emp!AM76)</f>
        <v>0</v>
      </c>
      <c r="AN76" s="13">
        <f>SUM(AUT_emp:POR_emp!AN76)</f>
        <v>0</v>
      </c>
      <c r="AO76" s="13">
        <f>SUM(AUT_emp:POR_emp!AO76)</f>
        <v>0</v>
      </c>
      <c r="AP76" s="13">
        <f>SUM(AUT_emp:POR_emp!AP76)</f>
        <v>2</v>
      </c>
      <c r="AQ76" s="13">
        <f>SUM(AUT_emp:POR_emp!AQ76)</f>
        <v>1</v>
      </c>
      <c r="AR76" s="13">
        <f>SUM(AUT_emp:POR_emp!AR76)</f>
        <v>1</v>
      </c>
      <c r="AS76" s="13">
        <f>SUM(AUT_emp:POR_emp!AS76)</f>
        <v>2</v>
      </c>
      <c r="AT76" s="13">
        <f>SUM(AUT_emp:POR_emp!AT76)</f>
        <v>1</v>
      </c>
      <c r="AU76" s="13">
        <f>SUM(AUT_emp:POR_emp!AU76)</f>
        <v>1</v>
      </c>
      <c r="AV76" s="13">
        <f>SUM(AUT_emp:POR_emp!AV76)</f>
        <v>3</v>
      </c>
      <c r="AW76" s="13">
        <f>SUM(AUT_emp:POR_emp!AW76)</f>
        <v>1</v>
      </c>
      <c r="AX76" s="13">
        <f>SUM(AUT_emp:POR_emp!AX76)</f>
        <v>0</v>
      </c>
      <c r="AY76" s="13">
        <f>SUM(AUT_emp:POR_emp!AY76)</f>
        <v>1</v>
      </c>
      <c r="AZ76" s="13">
        <f>SUM(AUT_emp:POR_emp!AZ76)</f>
        <v>4</v>
      </c>
      <c r="BA76" s="13">
        <f>SUM(AUT_emp:POR_emp!BA76)</f>
        <v>1</v>
      </c>
      <c r="BB76" s="13">
        <f>SUM(AUT_emp:POR_emp!BB76)</f>
        <v>0</v>
      </c>
      <c r="BC76">
        <f t="shared" si="2"/>
        <v>65</v>
      </c>
      <c r="BD76" s="205">
        <f t="shared" si="3"/>
        <v>0.15931372549019607</v>
      </c>
    </row>
    <row r="77" spans="1:56" ht="18" thickBot="1" x14ac:dyDescent="0.25">
      <c r="A77" s="243"/>
      <c r="B77" s="201" t="s">
        <v>81</v>
      </c>
      <c r="C77" s="6" t="s">
        <v>126</v>
      </c>
      <c r="D77" s="13">
        <f>SUM(AUT_emp:POR_emp!D77)</f>
        <v>1</v>
      </c>
      <c r="E77" s="13">
        <f>SUM(AUT_emp:POR_emp!E77)</f>
        <v>0</v>
      </c>
      <c r="F77" s="13">
        <f>SUM(AUT_emp:POR_emp!F77)</f>
        <v>0</v>
      </c>
      <c r="G77" s="13">
        <f>SUM(AUT_emp:POR_emp!G77)</f>
        <v>1</v>
      </c>
      <c r="H77" s="13">
        <f>SUM(AUT_emp:POR_emp!H77)</f>
        <v>0</v>
      </c>
      <c r="I77" s="13">
        <f>SUM(AUT_emp:POR_emp!I77)</f>
        <v>0</v>
      </c>
      <c r="J77" s="13">
        <f>SUM(AUT_emp:POR_emp!J77)</f>
        <v>0</v>
      </c>
      <c r="K77" s="13">
        <f>SUM(AUT_emp:POR_emp!K77)</f>
        <v>0</v>
      </c>
      <c r="L77" s="13">
        <f>SUM(AUT_emp:POR_emp!L77)</f>
        <v>0</v>
      </c>
      <c r="M77" s="13">
        <f>SUM(AUT_emp:POR_emp!M77)</f>
        <v>0</v>
      </c>
      <c r="N77" s="13">
        <f>SUM(AUT_emp:POR_emp!N77)</f>
        <v>0</v>
      </c>
      <c r="O77" s="13">
        <f>SUM(AUT_emp:POR_emp!O77)</f>
        <v>0</v>
      </c>
      <c r="P77" s="13">
        <f>SUM(AUT_emp:POR_emp!P77)</f>
        <v>4</v>
      </c>
      <c r="Q77" s="13">
        <f>SUM(AUT_emp:POR_emp!Q77)</f>
        <v>0</v>
      </c>
      <c r="R77" s="13">
        <f>SUM(AUT_emp:POR_emp!R77)</f>
        <v>1</v>
      </c>
      <c r="S77" s="13">
        <f>SUM(AUT_emp:POR_emp!S77)</f>
        <v>2</v>
      </c>
      <c r="T77" s="13">
        <f>SUM(AUT_emp:POR_emp!T77)</f>
        <v>2</v>
      </c>
      <c r="U77" s="13">
        <f>SUM(AUT_emp:POR_emp!U77)</f>
        <v>3</v>
      </c>
      <c r="V77" s="13">
        <f>SUM(AUT_emp:POR_emp!V77)</f>
        <v>0</v>
      </c>
      <c r="W77" s="13">
        <f>SUM(AUT_emp:POR_emp!W77)</f>
        <v>1</v>
      </c>
      <c r="X77" s="13">
        <f>SUM(AUT_emp:POR_emp!X77)</f>
        <v>0</v>
      </c>
      <c r="Y77" s="13">
        <f>SUM(AUT_emp:POR_emp!Y77)</f>
        <v>5</v>
      </c>
      <c r="Z77" s="13">
        <f>SUM(AUT_emp:POR_emp!Z77)</f>
        <v>0</v>
      </c>
      <c r="AA77" s="13">
        <f>SUM(AUT_emp:POR_emp!AA77)</f>
        <v>1</v>
      </c>
      <c r="AB77" s="13">
        <f>SUM(AUT_emp:POR_emp!AB77)</f>
        <v>0</v>
      </c>
      <c r="AC77" s="13">
        <f>SUM(AUT_emp:POR_emp!AC77)</f>
        <v>0</v>
      </c>
      <c r="AD77" s="13">
        <f>SUM(AUT_emp:POR_emp!AD77)</f>
        <v>0</v>
      </c>
      <c r="AE77" s="13">
        <f>SUM(AUT_emp:POR_emp!AE77)</f>
        <v>0</v>
      </c>
      <c r="AF77" s="13">
        <f>SUM(AUT_emp:POR_emp!AF77)</f>
        <v>0</v>
      </c>
      <c r="AG77" s="13">
        <f>SUM(AUT_emp:POR_emp!AG77)</f>
        <v>1</v>
      </c>
      <c r="AH77" s="13">
        <f>SUM(AUT_emp:POR_emp!AH77)</f>
        <v>0</v>
      </c>
      <c r="AI77" s="13">
        <f>SUM(AUT_emp:POR_emp!AI77)</f>
        <v>3</v>
      </c>
      <c r="AJ77" s="13">
        <f>SUM(AUT_emp:POR_emp!AJ77)</f>
        <v>0</v>
      </c>
      <c r="AK77" s="13">
        <f>SUM(AUT_emp:POR_emp!AK77)</f>
        <v>-1</v>
      </c>
      <c r="AL77" s="13">
        <f>SUM(AUT_emp:POR_emp!AL77)</f>
        <v>0</v>
      </c>
      <c r="AM77" s="13">
        <f>SUM(AUT_emp:POR_emp!AM77)</f>
        <v>0</v>
      </c>
      <c r="AN77" s="13">
        <f>SUM(AUT_emp:POR_emp!AN77)</f>
        <v>0</v>
      </c>
      <c r="AO77" s="13">
        <f>SUM(AUT_emp:POR_emp!AO77)</f>
        <v>0</v>
      </c>
      <c r="AP77" s="13">
        <f>SUM(AUT_emp:POR_emp!AP77)</f>
        <v>0</v>
      </c>
      <c r="AQ77" s="13">
        <f>SUM(AUT_emp:POR_emp!AQ77)</f>
        <v>0</v>
      </c>
      <c r="AR77" s="13">
        <f>SUM(AUT_emp:POR_emp!AR77)</f>
        <v>0</v>
      </c>
      <c r="AS77" s="13">
        <f>SUM(AUT_emp:POR_emp!AS77)</f>
        <v>0</v>
      </c>
      <c r="AT77" s="13">
        <f>SUM(AUT_emp:POR_emp!AT77)</f>
        <v>0</v>
      </c>
      <c r="AU77" s="13">
        <f>SUM(AUT_emp:POR_emp!AU77)</f>
        <v>0</v>
      </c>
      <c r="AV77" s="13">
        <f>SUM(AUT_emp:POR_emp!AV77)</f>
        <v>0</v>
      </c>
      <c r="AW77" s="13">
        <f>SUM(AUT_emp:POR_emp!AW77)</f>
        <v>1</v>
      </c>
      <c r="AX77" s="13">
        <f>SUM(AUT_emp:POR_emp!AX77)</f>
        <v>0</v>
      </c>
      <c r="AY77" s="13">
        <f>SUM(AUT_emp:POR_emp!AY77)</f>
        <v>0</v>
      </c>
      <c r="AZ77" s="13">
        <f>SUM(AUT_emp:POR_emp!AZ77)</f>
        <v>0</v>
      </c>
      <c r="BA77" s="13">
        <f>SUM(AUT_emp:POR_emp!BA77)</f>
        <v>0</v>
      </c>
      <c r="BB77" s="13">
        <f>SUM(AUT_emp:POR_emp!BB77)</f>
        <v>0</v>
      </c>
      <c r="BC77">
        <f t="shared" si="2"/>
        <v>25</v>
      </c>
      <c r="BD77" s="205">
        <f t="shared" si="3"/>
        <v>6.1274509803921566E-2</v>
      </c>
    </row>
    <row r="78" spans="1:56" ht="18" thickBot="1" x14ac:dyDescent="0.25">
      <c r="A78" s="243"/>
      <c r="B78" s="201" t="s">
        <v>81</v>
      </c>
      <c r="C78" s="6" t="s">
        <v>107</v>
      </c>
      <c r="D78" s="13">
        <f>SUM(AUT_emp:POR_emp!D78)</f>
        <v>0</v>
      </c>
      <c r="E78" s="13">
        <f>SUM(AUT_emp:POR_emp!E78)</f>
        <v>0</v>
      </c>
      <c r="F78" s="13">
        <f>SUM(AUT_emp:POR_emp!F78)</f>
        <v>0</v>
      </c>
      <c r="G78" s="13">
        <f>SUM(AUT_emp:POR_emp!G78)</f>
        <v>0</v>
      </c>
      <c r="H78" s="13">
        <f>SUM(AUT_emp:POR_emp!H78)</f>
        <v>0</v>
      </c>
      <c r="I78" s="13">
        <f>SUM(AUT_emp:POR_emp!I78)</f>
        <v>0</v>
      </c>
      <c r="J78" s="13">
        <f>SUM(AUT_emp:POR_emp!J78)</f>
        <v>0</v>
      </c>
      <c r="K78" s="13">
        <f>SUM(AUT_emp:POR_emp!K78)</f>
        <v>0</v>
      </c>
      <c r="L78" s="13">
        <f>SUM(AUT_emp:POR_emp!L78)</f>
        <v>0</v>
      </c>
      <c r="M78" s="13">
        <f>SUM(AUT_emp:POR_emp!M78)</f>
        <v>0</v>
      </c>
      <c r="N78" s="13">
        <f>SUM(AUT_emp:POR_emp!N78)</f>
        <v>0</v>
      </c>
      <c r="O78" s="13">
        <f>SUM(AUT_emp:POR_emp!O78)</f>
        <v>3</v>
      </c>
      <c r="P78" s="13">
        <f>SUM(AUT_emp:POR_emp!P78)</f>
        <v>4</v>
      </c>
      <c r="Q78" s="13">
        <f>SUM(AUT_emp:POR_emp!Q78)</f>
        <v>0</v>
      </c>
      <c r="R78" s="13">
        <f>SUM(AUT_emp:POR_emp!R78)</f>
        <v>1</v>
      </c>
      <c r="S78" s="13">
        <f>SUM(AUT_emp:POR_emp!S78)</f>
        <v>0</v>
      </c>
      <c r="T78" s="13">
        <f>SUM(AUT_emp:POR_emp!T78)</f>
        <v>0</v>
      </c>
      <c r="U78" s="13">
        <f>SUM(AUT_emp:POR_emp!U78)</f>
        <v>3</v>
      </c>
      <c r="V78" s="13">
        <f>SUM(AUT_emp:POR_emp!V78)</f>
        <v>1</v>
      </c>
      <c r="W78" s="13">
        <f>SUM(AUT_emp:POR_emp!W78)</f>
        <v>1</v>
      </c>
      <c r="X78" s="13">
        <f>SUM(AUT_emp:POR_emp!X78)</f>
        <v>0</v>
      </c>
      <c r="Y78" s="13">
        <f>SUM(AUT_emp:POR_emp!Y78)</f>
        <v>0</v>
      </c>
      <c r="Z78" s="13">
        <f>SUM(AUT_emp:POR_emp!Z78)</f>
        <v>0</v>
      </c>
      <c r="AA78" s="13">
        <f>SUM(AUT_emp:POR_emp!AA78)</f>
        <v>0</v>
      </c>
      <c r="AB78" s="13">
        <f>SUM(AUT_emp:POR_emp!AB78)</f>
        <v>1</v>
      </c>
      <c r="AC78" s="13">
        <f>SUM(AUT_emp:POR_emp!AC78)</f>
        <v>0</v>
      </c>
      <c r="AD78" s="13">
        <f>SUM(AUT_emp:POR_emp!AD78)</f>
        <v>0</v>
      </c>
      <c r="AE78" s="13">
        <f>SUM(AUT_emp:POR_emp!AE78)</f>
        <v>2</v>
      </c>
      <c r="AF78" s="13">
        <f>SUM(AUT_emp:POR_emp!AF78)</f>
        <v>0</v>
      </c>
      <c r="AG78" s="13">
        <f>SUM(AUT_emp:POR_emp!AG78)</f>
        <v>3</v>
      </c>
      <c r="AH78" s="13">
        <f>SUM(AUT_emp:POR_emp!AH78)</f>
        <v>0</v>
      </c>
      <c r="AI78" s="13">
        <f>SUM(AUT_emp:POR_emp!AI78)</f>
        <v>0</v>
      </c>
      <c r="AJ78" s="13">
        <f>SUM(AUT_emp:POR_emp!AJ78)</f>
        <v>0</v>
      </c>
      <c r="AK78" s="13">
        <f>SUM(AUT_emp:POR_emp!AK78)</f>
        <v>0</v>
      </c>
      <c r="AL78" s="13">
        <f>SUM(AUT_emp:POR_emp!AL78)</f>
        <v>0</v>
      </c>
      <c r="AM78" s="13">
        <f>SUM(AUT_emp:POR_emp!AM78)</f>
        <v>0</v>
      </c>
      <c r="AN78" s="13">
        <f>SUM(AUT_emp:POR_emp!AN78)</f>
        <v>0</v>
      </c>
      <c r="AO78" s="13">
        <f>SUM(AUT_emp:POR_emp!AO78)</f>
        <v>0</v>
      </c>
      <c r="AP78" s="13">
        <f>SUM(AUT_emp:POR_emp!AP78)</f>
        <v>1</v>
      </c>
      <c r="AQ78" s="13">
        <f>SUM(AUT_emp:POR_emp!AQ78)</f>
        <v>1</v>
      </c>
      <c r="AR78" s="13">
        <f>SUM(AUT_emp:POR_emp!AR78)</f>
        <v>1</v>
      </c>
      <c r="AS78" s="13">
        <f>SUM(AUT_emp:POR_emp!AS78)</f>
        <v>0</v>
      </c>
      <c r="AT78" s="13">
        <f>SUM(AUT_emp:POR_emp!AT78)</f>
        <v>0</v>
      </c>
      <c r="AU78" s="13">
        <f>SUM(AUT_emp:POR_emp!AU78)</f>
        <v>0</v>
      </c>
      <c r="AV78" s="13">
        <f>SUM(AUT_emp:POR_emp!AV78)</f>
        <v>0</v>
      </c>
      <c r="AW78" s="13">
        <f>SUM(AUT_emp:POR_emp!AW78)</f>
        <v>0</v>
      </c>
      <c r="AX78" s="13">
        <f>SUM(AUT_emp:POR_emp!AX78)</f>
        <v>0</v>
      </c>
      <c r="AY78" s="13">
        <f>SUM(AUT_emp:POR_emp!AY78)</f>
        <v>0</v>
      </c>
      <c r="AZ78" s="13">
        <f>SUM(AUT_emp:POR_emp!AZ78)</f>
        <v>0</v>
      </c>
      <c r="BA78" s="13">
        <f>SUM(AUT_emp:POR_emp!BA78)</f>
        <v>1</v>
      </c>
      <c r="BB78" s="13">
        <f>SUM(AUT_emp:POR_emp!BB78)</f>
        <v>0</v>
      </c>
      <c r="BC78">
        <f t="shared" si="2"/>
        <v>23</v>
      </c>
      <c r="BD78" s="205">
        <f t="shared" si="3"/>
        <v>5.6372549019607844E-2</v>
      </c>
    </row>
    <row r="79" spans="1:56" ht="18" thickBot="1" x14ac:dyDescent="0.25">
      <c r="A79" s="243"/>
      <c r="B79" s="201" t="s">
        <v>81</v>
      </c>
      <c r="C79" s="6" t="s">
        <v>108</v>
      </c>
      <c r="D79" s="13">
        <f>SUM(AUT_emp:POR_emp!D79)</f>
        <v>0</v>
      </c>
      <c r="E79" s="13">
        <f>SUM(AUT_emp:POR_emp!E79)</f>
        <v>0</v>
      </c>
      <c r="F79" s="13">
        <f>SUM(AUT_emp:POR_emp!F79)</f>
        <v>0</v>
      </c>
      <c r="G79" s="13">
        <f>SUM(AUT_emp:POR_emp!G79)</f>
        <v>0</v>
      </c>
      <c r="H79" s="13">
        <f>SUM(AUT_emp:POR_emp!H79)</f>
        <v>0</v>
      </c>
      <c r="I79" s="13">
        <f>SUM(AUT_emp:POR_emp!I79)</f>
        <v>1</v>
      </c>
      <c r="J79" s="13">
        <f>SUM(AUT_emp:POR_emp!J79)</f>
        <v>0</v>
      </c>
      <c r="K79" s="13">
        <f>SUM(AUT_emp:POR_emp!K79)</f>
        <v>0</v>
      </c>
      <c r="L79" s="13">
        <f>SUM(AUT_emp:POR_emp!L79)</f>
        <v>0</v>
      </c>
      <c r="M79" s="13">
        <f>SUM(AUT_emp:POR_emp!M79)</f>
        <v>0</v>
      </c>
      <c r="N79" s="13">
        <f>SUM(AUT_emp:POR_emp!N79)</f>
        <v>0</v>
      </c>
      <c r="O79" s="13">
        <f>SUM(AUT_emp:POR_emp!O79)</f>
        <v>2</v>
      </c>
      <c r="P79" s="13">
        <f>SUM(AUT_emp:POR_emp!P79)</f>
        <v>4</v>
      </c>
      <c r="Q79" s="13">
        <f>SUM(AUT_emp:POR_emp!Q79)</f>
        <v>0</v>
      </c>
      <c r="R79" s="13">
        <f>SUM(AUT_emp:POR_emp!R79)</f>
        <v>1</v>
      </c>
      <c r="S79" s="13">
        <f>SUM(AUT_emp:POR_emp!S79)</f>
        <v>0</v>
      </c>
      <c r="T79" s="13">
        <f>SUM(AUT_emp:POR_emp!T79)</f>
        <v>0</v>
      </c>
      <c r="U79" s="13">
        <f>SUM(AUT_emp:POR_emp!U79)</f>
        <v>3</v>
      </c>
      <c r="V79" s="13">
        <f>SUM(AUT_emp:POR_emp!V79)</f>
        <v>0</v>
      </c>
      <c r="W79" s="13">
        <f>SUM(AUT_emp:POR_emp!W79)</f>
        <v>1</v>
      </c>
      <c r="X79" s="13">
        <f>SUM(AUT_emp:POR_emp!X79)</f>
        <v>0</v>
      </c>
      <c r="Y79" s="13">
        <f>SUM(AUT_emp:POR_emp!Y79)</f>
        <v>0</v>
      </c>
      <c r="Z79" s="13">
        <f>SUM(AUT_emp:POR_emp!Z79)</f>
        <v>0</v>
      </c>
      <c r="AA79" s="13">
        <f>SUM(AUT_emp:POR_emp!AA79)</f>
        <v>0</v>
      </c>
      <c r="AB79" s="13">
        <f>SUM(AUT_emp:POR_emp!AB79)</f>
        <v>1</v>
      </c>
      <c r="AC79" s="13">
        <f>SUM(AUT_emp:POR_emp!AC79)</f>
        <v>0</v>
      </c>
      <c r="AD79" s="13">
        <f>SUM(AUT_emp:POR_emp!AD79)</f>
        <v>2</v>
      </c>
      <c r="AE79" s="13">
        <f>SUM(AUT_emp:POR_emp!AE79)</f>
        <v>3</v>
      </c>
      <c r="AF79" s="13">
        <f>SUM(AUT_emp:POR_emp!AF79)</f>
        <v>0</v>
      </c>
      <c r="AG79" s="13">
        <f>SUM(AUT_emp:POR_emp!AG79)</f>
        <v>2</v>
      </c>
      <c r="AH79" s="13">
        <f>SUM(AUT_emp:POR_emp!AH79)</f>
        <v>0</v>
      </c>
      <c r="AI79" s="13">
        <f>SUM(AUT_emp:POR_emp!AI79)</f>
        <v>0</v>
      </c>
      <c r="AJ79" s="13">
        <f>SUM(AUT_emp:POR_emp!AJ79)</f>
        <v>0</v>
      </c>
      <c r="AK79" s="13">
        <f>SUM(AUT_emp:POR_emp!AK79)</f>
        <v>0</v>
      </c>
      <c r="AL79" s="13">
        <f>SUM(AUT_emp:POR_emp!AL79)</f>
        <v>0</v>
      </c>
      <c r="AM79" s="13">
        <f>SUM(AUT_emp:POR_emp!AM79)</f>
        <v>0</v>
      </c>
      <c r="AN79" s="13">
        <f>SUM(AUT_emp:POR_emp!AN79)</f>
        <v>0</v>
      </c>
      <c r="AO79" s="13">
        <f>SUM(AUT_emp:POR_emp!AO79)</f>
        <v>0</v>
      </c>
      <c r="AP79" s="13">
        <f>SUM(AUT_emp:POR_emp!AP79)</f>
        <v>1</v>
      </c>
      <c r="AQ79" s="13">
        <f>SUM(AUT_emp:POR_emp!AQ79)</f>
        <v>1</v>
      </c>
      <c r="AR79" s="13">
        <f>SUM(AUT_emp:POR_emp!AR79)</f>
        <v>0</v>
      </c>
      <c r="AS79" s="13">
        <f>SUM(AUT_emp:POR_emp!AS79)</f>
        <v>0</v>
      </c>
      <c r="AT79" s="13">
        <f>SUM(AUT_emp:POR_emp!AT79)</f>
        <v>0</v>
      </c>
      <c r="AU79" s="13">
        <f>SUM(AUT_emp:POR_emp!AU79)</f>
        <v>0</v>
      </c>
      <c r="AV79" s="13">
        <f>SUM(AUT_emp:POR_emp!AV79)</f>
        <v>0</v>
      </c>
      <c r="AW79" s="13">
        <f>SUM(AUT_emp:POR_emp!AW79)</f>
        <v>0</v>
      </c>
      <c r="AX79" s="13">
        <f>SUM(AUT_emp:POR_emp!AX79)</f>
        <v>0</v>
      </c>
      <c r="AY79" s="13">
        <f>SUM(AUT_emp:POR_emp!AY79)</f>
        <v>0</v>
      </c>
      <c r="AZ79" s="13">
        <f>SUM(AUT_emp:POR_emp!AZ79)</f>
        <v>0</v>
      </c>
      <c r="BA79" s="13">
        <f>SUM(AUT_emp:POR_emp!BA79)</f>
        <v>0</v>
      </c>
      <c r="BB79" s="13">
        <f>SUM(AUT_emp:POR_emp!BB79)</f>
        <v>0</v>
      </c>
      <c r="BC79">
        <f t="shared" si="2"/>
        <v>22</v>
      </c>
      <c r="BD79" s="205">
        <f t="shared" si="3"/>
        <v>5.3921568627450983E-2</v>
      </c>
    </row>
    <row r="80" spans="1:56" ht="18" thickBot="1" x14ac:dyDescent="0.25">
      <c r="A80" s="243"/>
      <c r="B80" s="201" t="s">
        <v>81</v>
      </c>
      <c r="C80" s="6" t="s">
        <v>84</v>
      </c>
      <c r="D80" s="13">
        <f>SUM(AUT_emp:POR_emp!D80)</f>
        <v>3</v>
      </c>
      <c r="E80" s="13">
        <f>SUM(AUT_emp:POR_emp!E80)</f>
        <v>0</v>
      </c>
      <c r="F80" s="13">
        <f>SUM(AUT_emp:POR_emp!F80)</f>
        <v>0</v>
      </c>
      <c r="G80" s="13">
        <f>SUM(AUT_emp:POR_emp!G80)</f>
        <v>-1</v>
      </c>
      <c r="H80" s="13">
        <f>SUM(AUT_emp:POR_emp!H80)</f>
        <v>4</v>
      </c>
      <c r="I80" s="13">
        <f>SUM(AUT_emp:POR_emp!I80)</f>
        <v>3</v>
      </c>
      <c r="J80" s="13">
        <f>SUM(AUT_emp:POR_emp!J80)</f>
        <v>2</v>
      </c>
      <c r="K80" s="13">
        <f>SUM(AUT_emp:POR_emp!K80)</f>
        <v>2</v>
      </c>
      <c r="L80" s="13">
        <f>SUM(AUT_emp:POR_emp!L80)</f>
        <v>5</v>
      </c>
      <c r="M80" s="13">
        <f>SUM(AUT_emp:POR_emp!M80)</f>
        <v>0</v>
      </c>
      <c r="N80" s="13">
        <f>SUM(AUT_emp:POR_emp!N80)</f>
        <v>0</v>
      </c>
      <c r="O80" s="13">
        <f>SUM(AUT_emp:POR_emp!O80)</f>
        <v>0</v>
      </c>
      <c r="P80" s="13">
        <f>SUM(AUT_emp:POR_emp!P80)</f>
        <v>0</v>
      </c>
      <c r="Q80" s="13">
        <f>SUM(AUT_emp:POR_emp!Q80)</f>
        <v>0</v>
      </c>
      <c r="R80" s="13">
        <f>SUM(AUT_emp:POR_emp!R80)</f>
        <v>-1</v>
      </c>
      <c r="S80" s="13">
        <f>SUM(AUT_emp:POR_emp!S80)</f>
        <v>0</v>
      </c>
      <c r="T80" s="13">
        <f>SUM(AUT_emp:POR_emp!T80)</f>
        <v>0</v>
      </c>
      <c r="U80" s="13">
        <f>SUM(AUT_emp:POR_emp!U80)</f>
        <v>-1</v>
      </c>
      <c r="V80" s="13">
        <f>SUM(AUT_emp:POR_emp!V80)</f>
        <v>0</v>
      </c>
      <c r="W80" s="13">
        <f>SUM(AUT_emp:POR_emp!W80)</f>
        <v>2</v>
      </c>
      <c r="X80" s="13">
        <f>SUM(AUT_emp:POR_emp!X80)</f>
        <v>0</v>
      </c>
      <c r="Y80" s="13">
        <f>SUM(AUT_emp:POR_emp!Y80)</f>
        <v>0</v>
      </c>
      <c r="Z80" s="13">
        <f>SUM(AUT_emp:POR_emp!Z80)</f>
        <v>-1</v>
      </c>
      <c r="AA80" s="13">
        <f>SUM(AUT_emp:POR_emp!AA80)</f>
        <v>0</v>
      </c>
      <c r="AB80" s="13">
        <f>SUM(AUT_emp:POR_emp!AB80)</f>
        <v>-1</v>
      </c>
      <c r="AC80" s="13">
        <f>SUM(AUT_emp:POR_emp!AC80)</f>
        <v>1</v>
      </c>
      <c r="AD80" s="13">
        <f>SUM(AUT_emp:POR_emp!AD80)</f>
        <v>1</v>
      </c>
      <c r="AE80" s="13">
        <f>SUM(AUT_emp:POR_emp!AE80)</f>
        <v>4</v>
      </c>
      <c r="AF80" s="13">
        <f>SUM(AUT_emp:POR_emp!AF80)</f>
        <v>0</v>
      </c>
      <c r="AG80" s="13">
        <f>SUM(AUT_emp:POR_emp!AG80)</f>
        <v>3</v>
      </c>
      <c r="AH80" s="13">
        <f>SUM(AUT_emp:POR_emp!AH80)</f>
        <v>0</v>
      </c>
      <c r="AI80" s="13">
        <f>SUM(AUT_emp:POR_emp!AI80)</f>
        <v>0</v>
      </c>
      <c r="AJ80" s="13">
        <f>SUM(AUT_emp:POR_emp!AJ80)</f>
        <v>0</v>
      </c>
      <c r="AK80" s="13">
        <f>SUM(AUT_emp:POR_emp!AK80)</f>
        <v>-3</v>
      </c>
      <c r="AL80" s="13">
        <f>SUM(AUT_emp:POR_emp!AL80)</f>
        <v>-1</v>
      </c>
      <c r="AM80" s="13">
        <f>SUM(AUT_emp:POR_emp!AM80)</f>
        <v>0</v>
      </c>
      <c r="AN80" s="13">
        <f>SUM(AUT_emp:POR_emp!AN80)</f>
        <v>0</v>
      </c>
      <c r="AO80" s="13">
        <f>SUM(AUT_emp:POR_emp!AO80)</f>
        <v>0</v>
      </c>
      <c r="AP80" s="13">
        <f>SUM(AUT_emp:POR_emp!AP80)</f>
        <v>2</v>
      </c>
      <c r="AQ80" s="13">
        <f>SUM(AUT_emp:POR_emp!AQ80)</f>
        <v>0</v>
      </c>
      <c r="AR80" s="13">
        <f>SUM(AUT_emp:POR_emp!AR80)</f>
        <v>0</v>
      </c>
      <c r="AS80" s="13">
        <f>SUM(AUT_emp:POR_emp!AS80)</f>
        <v>1</v>
      </c>
      <c r="AT80" s="13">
        <f>SUM(AUT_emp:POR_emp!AT80)</f>
        <v>0</v>
      </c>
      <c r="AU80" s="13">
        <f>SUM(AUT_emp:POR_emp!AU80)</f>
        <v>0</v>
      </c>
      <c r="AV80" s="13">
        <f>SUM(AUT_emp:POR_emp!AV80)</f>
        <v>1</v>
      </c>
      <c r="AW80" s="13">
        <f>SUM(AUT_emp:POR_emp!AW80)</f>
        <v>0</v>
      </c>
      <c r="AX80" s="13">
        <f>SUM(AUT_emp:POR_emp!AX80)</f>
        <v>0</v>
      </c>
      <c r="AY80" s="13">
        <f>SUM(AUT_emp:POR_emp!AY80)</f>
        <v>0</v>
      </c>
      <c r="AZ80" s="13">
        <f>SUM(AUT_emp:POR_emp!AZ80)</f>
        <v>2</v>
      </c>
      <c r="BA80" s="13">
        <f>SUM(AUT_emp:POR_emp!BA80)</f>
        <v>0</v>
      </c>
      <c r="BB80" s="13">
        <f>SUM(AUT_emp:POR_emp!BB80)</f>
        <v>0</v>
      </c>
      <c r="BC80">
        <f t="shared" si="2"/>
        <v>27</v>
      </c>
      <c r="BD80" s="205">
        <f t="shared" si="3"/>
        <v>6.6176470588235295E-2</v>
      </c>
    </row>
    <row r="81" spans="1:56" ht="18" thickBot="1" x14ac:dyDescent="0.25">
      <c r="A81" s="243"/>
      <c r="B81" s="201" t="s">
        <v>81</v>
      </c>
      <c r="C81" s="6" t="s">
        <v>82</v>
      </c>
      <c r="D81" s="13">
        <f>SUM(AUT_emp:POR_emp!D81)</f>
        <v>2</v>
      </c>
      <c r="E81" s="13">
        <f>SUM(AUT_emp:POR_emp!E81)</f>
        <v>0</v>
      </c>
      <c r="F81" s="13">
        <f>SUM(AUT_emp:POR_emp!F81)</f>
        <v>0</v>
      </c>
      <c r="G81" s="13">
        <f>SUM(AUT_emp:POR_emp!G81)</f>
        <v>0</v>
      </c>
      <c r="H81" s="13">
        <f>SUM(AUT_emp:POR_emp!H81)</f>
        <v>1</v>
      </c>
      <c r="I81" s="13">
        <f>SUM(AUT_emp:POR_emp!I81)</f>
        <v>2</v>
      </c>
      <c r="J81" s="13">
        <f>SUM(AUT_emp:POR_emp!J81)</f>
        <v>3</v>
      </c>
      <c r="K81" s="13">
        <f>SUM(AUT_emp:POR_emp!K81)</f>
        <v>1</v>
      </c>
      <c r="L81" s="13">
        <f>SUM(AUT_emp:POR_emp!L81)</f>
        <v>3</v>
      </c>
      <c r="M81" s="13">
        <f>SUM(AUT_emp:POR_emp!M81)</f>
        <v>0</v>
      </c>
      <c r="N81" s="13">
        <f>SUM(AUT_emp:POR_emp!N81)</f>
        <v>0</v>
      </c>
      <c r="O81" s="13">
        <f>SUM(AUT_emp:POR_emp!O81)</f>
        <v>4</v>
      </c>
      <c r="P81" s="13">
        <f>SUM(AUT_emp:POR_emp!P81)</f>
        <v>4</v>
      </c>
      <c r="Q81" s="13">
        <f>SUM(AUT_emp:POR_emp!Q81)</f>
        <v>1</v>
      </c>
      <c r="R81" s="13">
        <f>SUM(AUT_emp:POR_emp!R81)</f>
        <v>1</v>
      </c>
      <c r="S81" s="13">
        <f>SUM(AUT_emp:POR_emp!S81)</f>
        <v>0</v>
      </c>
      <c r="T81" s="13">
        <f>SUM(AUT_emp:POR_emp!T81)</f>
        <v>0</v>
      </c>
      <c r="U81" s="13">
        <f>SUM(AUT_emp:POR_emp!U81)</f>
        <v>2</v>
      </c>
      <c r="V81" s="13">
        <f>SUM(AUT_emp:POR_emp!V81)</f>
        <v>1</v>
      </c>
      <c r="W81" s="13">
        <f>SUM(AUT_emp:POR_emp!W81)</f>
        <v>1</v>
      </c>
      <c r="X81" s="13">
        <f>SUM(AUT_emp:POR_emp!X81)</f>
        <v>0</v>
      </c>
      <c r="Y81" s="13">
        <f>SUM(AUT_emp:POR_emp!Y81)</f>
        <v>1</v>
      </c>
      <c r="Z81" s="13">
        <f>SUM(AUT_emp:POR_emp!Z81)</f>
        <v>2</v>
      </c>
      <c r="AA81" s="13">
        <f>SUM(AUT_emp:POR_emp!AA81)</f>
        <v>0</v>
      </c>
      <c r="AB81" s="13">
        <f>SUM(AUT_emp:POR_emp!AB81)</f>
        <v>4</v>
      </c>
      <c r="AC81" s="13">
        <f>SUM(AUT_emp:POR_emp!AC81)</f>
        <v>0</v>
      </c>
      <c r="AD81" s="13">
        <f>SUM(AUT_emp:POR_emp!AD81)</f>
        <v>1</v>
      </c>
      <c r="AE81" s="13">
        <f>SUM(AUT_emp:POR_emp!AE81)</f>
        <v>2</v>
      </c>
      <c r="AF81" s="13">
        <f>SUM(AUT_emp:POR_emp!AF81)</f>
        <v>0</v>
      </c>
      <c r="AG81" s="13">
        <f>SUM(AUT_emp:POR_emp!AG81)</f>
        <v>-1</v>
      </c>
      <c r="AH81" s="13">
        <f>SUM(AUT_emp:POR_emp!AH81)</f>
        <v>0</v>
      </c>
      <c r="AI81" s="13">
        <f>SUM(AUT_emp:POR_emp!AI81)</f>
        <v>0</v>
      </c>
      <c r="AJ81" s="13">
        <f>SUM(AUT_emp:POR_emp!AJ81)</f>
        <v>0</v>
      </c>
      <c r="AK81" s="13">
        <f>SUM(AUT_emp:POR_emp!AK81)</f>
        <v>0</v>
      </c>
      <c r="AL81" s="13">
        <f>SUM(AUT_emp:POR_emp!AL81)</f>
        <v>0</v>
      </c>
      <c r="AM81" s="13">
        <f>SUM(AUT_emp:POR_emp!AM81)</f>
        <v>0</v>
      </c>
      <c r="AN81" s="13">
        <f>SUM(AUT_emp:POR_emp!AN81)</f>
        <v>0</v>
      </c>
      <c r="AO81" s="13">
        <f>SUM(AUT_emp:POR_emp!AO81)</f>
        <v>0</v>
      </c>
      <c r="AP81" s="13">
        <f>SUM(AUT_emp:POR_emp!AP81)</f>
        <v>5</v>
      </c>
      <c r="AQ81" s="13">
        <f>SUM(AUT_emp:POR_emp!AQ81)</f>
        <v>3</v>
      </c>
      <c r="AR81" s="13">
        <f>SUM(AUT_emp:POR_emp!AR81)</f>
        <v>2</v>
      </c>
      <c r="AS81" s="13">
        <f>SUM(AUT_emp:POR_emp!AS81)</f>
        <v>3</v>
      </c>
      <c r="AT81" s="13">
        <f>SUM(AUT_emp:POR_emp!AT81)</f>
        <v>0</v>
      </c>
      <c r="AU81" s="13">
        <f>SUM(AUT_emp:POR_emp!AU81)</f>
        <v>0</v>
      </c>
      <c r="AV81" s="13">
        <f>SUM(AUT_emp:POR_emp!AV81)</f>
        <v>0</v>
      </c>
      <c r="AW81" s="13">
        <f>SUM(AUT_emp:POR_emp!AW81)</f>
        <v>0</v>
      </c>
      <c r="AX81" s="13">
        <f>SUM(AUT_emp:POR_emp!AX81)</f>
        <v>0</v>
      </c>
      <c r="AY81" s="13">
        <f>SUM(AUT_emp:POR_emp!AY81)</f>
        <v>3</v>
      </c>
      <c r="AZ81" s="13">
        <f>SUM(AUT_emp:POR_emp!AZ81)</f>
        <v>1</v>
      </c>
      <c r="BA81" s="13">
        <f>SUM(AUT_emp:POR_emp!BA81)</f>
        <v>4</v>
      </c>
      <c r="BB81" s="13">
        <f>SUM(AUT_emp:POR_emp!BB81)</f>
        <v>2</v>
      </c>
      <c r="BC81">
        <f t="shared" si="2"/>
        <v>58</v>
      </c>
      <c r="BD81" s="205">
        <f t="shared" si="3"/>
        <v>0.14215686274509803</v>
      </c>
    </row>
    <row r="82" spans="1:56" ht="18" thickBot="1" x14ac:dyDescent="0.25">
      <c r="A82" s="243"/>
      <c r="B82" s="201" t="s">
        <v>81</v>
      </c>
      <c r="C82" s="6" t="s">
        <v>83</v>
      </c>
      <c r="D82" s="13">
        <f>SUM(AUT_emp:POR_emp!D82)</f>
        <v>2</v>
      </c>
      <c r="E82" s="13">
        <f>SUM(AUT_emp:POR_emp!E82)</f>
        <v>0</v>
      </c>
      <c r="F82" s="13">
        <f>SUM(AUT_emp:POR_emp!F82)</f>
        <v>0</v>
      </c>
      <c r="G82" s="13">
        <f>SUM(AUT_emp:POR_emp!G82)</f>
        <v>0</v>
      </c>
      <c r="H82" s="13">
        <f>SUM(AUT_emp:POR_emp!H82)</f>
        <v>2</v>
      </c>
      <c r="I82" s="13">
        <f>SUM(AUT_emp:POR_emp!I82)</f>
        <v>2</v>
      </c>
      <c r="J82" s="13">
        <f>SUM(AUT_emp:POR_emp!J82)</f>
        <v>1</v>
      </c>
      <c r="K82" s="13">
        <f>SUM(AUT_emp:POR_emp!K82)</f>
        <v>0</v>
      </c>
      <c r="L82" s="13">
        <f>SUM(AUT_emp:POR_emp!L82)</f>
        <v>1</v>
      </c>
      <c r="M82" s="13">
        <f>SUM(AUT_emp:POR_emp!M82)</f>
        <v>1</v>
      </c>
      <c r="N82" s="13">
        <f>SUM(AUT_emp:POR_emp!N82)</f>
        <v>0</v>
      </c>
      <c r="O82" s="13">
        <f>SUM(AUT_emp:POR_emp!O82)</f>
        <v>3</v>
      </c>
      <c r="P82" s="13">
        <f>SUM(AUT_emp:POR_emp!P82)</f>
        <v>5</v>
      </c>
      <c r="Q82" s="13">
        <f>SUM(AUT_emp:POR_emp!Q82)</f>
        <v>1</v>
      </c>
      <c r="R82" s="13">
        <f>SUM(AUT_emp:POR_emp!R82)</f>
        <v>1</v>
      </c>
      <c r="S82" s="13">
        <f>SUM(AUT_emp:POR_emp!S82)</f>
        <v>0</v>
      </c>
      <c r="T82" s="13">
        <f>SUM(AUT_emp:POR_emp!T82)</f>
        <v>0</v>
      </c>
      <c r="U82" s="13">
        <f>SUM(AUT_emp:POR_emp!U82)</f>
        <v>4</v>
      </c>
      <c r="V82" s="13">
        <f>SUM(AUT_emp:POR_emp!V82)</f>
        <v>2</v>
      </c>
      <c r="W82" s="13">
        <f>SUM(AUT_emp:POR_emp!W82)</f>
        <v>2</v>
      </c>
      <c r="X82" s="13">
        <f>SUM(AUT_emp:POR_emp!X82)</f>
        <v>0</v>
      </c>
      <c r="Y82" s="13">
        <f>SUM(AUT_emp:POR_emp!Y82)</f>
        <v>-2</v>
      </c>
      <c r="Z82" s="13">
        <f>SUM(AUT_emp:POR_emp!Z82)</f>
        <v>1</v>
      </c>
      <c r="AA82" s="13">
        <f>SUM(AUT_emp:POR_emp!AA82)</f>
        <v>0</v>
      </c>
      <c r="AB82" s="13">
        <f>SUM(AUT_emp:POR_emp!AB82)</f>
        <v>0</v>
      </c>
      <c r="AC82" s="13">
        <f>SUM(AUT_emp:POR_emp!AC82)</f>
        <v>1</v>
      </c>
      <c r="AD82" s="13">
        <f>SUM(AUT_emp:POR_emp!AD82)</f>
        <v>1</v>
      </c>
      <c r="AE82" s="13">
        <f>SUM(AUT_emp:POR_emp!AE82)</f>
        <v>3</v>
      </c>
      <c r="AF82" s="13">
        <f>SUM(AUT_emp:POR_emp!AF82)</f>
        <v>0</v>
      </c>
      <c r="AG82" s="13">
        <f>SUM(AUT_emp:POR_emp!AG82)</f>
        <v>-1</v>
      </c>
      <c r="AH82" s="13">
        <f>SUM(AUT_emp:POR_emp!AH82)</f>
        <v>0</v>
      </c>
      <c r="AI82" s="13">
        <f>SUM(AUT_emp:POR_emp!AI82)</f>
        <v>0</v>
      </c>
      <c r="AJ82" s="13">
        <f>SUM(AUT_emp:POR_emp!AJ82)</f>
        <v>0</v>
      </c>
      <c r="AK82" s="13">
        <f>SUM(AUT_emp:POR_emp!AK82)</f>
        <v>0</v>
      </c>
      <c r="AL82" s="13">
        <f>SUM(AUT_emp:POR_emp!AL82)</f>
        <v>0</v>
      </c>
      <c r="AM82" s="13">
        <f>SUM(AUT_emp:POR_emp!AM82)</f>
        <v>0</v>
      </c>
      <c r="AN82" s="13">
        <f>SUM(AUT_emp:POR_emp!AN82)</f>
        <v>0</v>
      </c>
      <c r="AO82" s="13">
        <f>SUM(AUT_emp:POR_emp!AO82)</f>
        <v>0</v>
      </c>
      <c r="AP82" s="13">
        <f>SUM(AUT_emp:POR_emp!AP82)</f>
        <v>1</v>
      </c>
      <c r="AQ82" s="13">
        <f>SUM(AUT_emp:POR_emp!AQ82)</f>
        <v>3</v>
      </c>
      <c r="AR82" s="13">
        <f>SUM(AUT_emp:POR_emp!AR82)</f>
        <v>1</v>
      </c>
      <c r="AS82" s="13">
        <f>SUM(AUT_emp:POR_emp!AS82)</f>
        <v>1</v>
      </c>
      <c r="AT82" s="13">
        <f>SUM(AUT_emp:POR_emp!AT82)</f>
        <v>0</v>
      </c>
      <c r="AU82" s="13">
        <f>SUM(AUT_emp:POR_emp!AU82)</f>
        <v>0</v>
      </c>
      <c r="AV82" s="13">
        <f>SUM(AUT_emp:POR_emp!AV82)</f>
        <v>1</v>
      </c>
      <c r="AW82" s="13">
        <f>SUM(AUT_emp:POR_emp!AW82)</f>
        <v>0</v>
      </c>
      <c r="AX82" s="13">
        <f>SUM(AUT_emp:POR_emp!AX82)</f>
        <v>0</v>
      </c>
      <c r="AY82" s="13">
        <f>SUM(AUT_emp:POR_emp!AY82)</f>
        <v>1</v>
      </c>
      <c r="AZ82" s="13">
        <f>SUM(AUT_emp:POR_emp!AZ82)</f>
        <v>0</v>
      </c>
      <c r="BA82" s="13">
        <f>SUM(AUT_emp:POR_emp!BA82)</f>
        <v>0</v>
      </c>
      <c r="BB82" s="13">
        <f>SUM(AUT_emp:POR_emp!BB82)</f>
        <v>1</v>
      </c>
      <c r="BC82">
        <f t="shared" si="2"/>
        <v>39</v>
      </c>
      <c r="BD82" s="205">
        <f t="shared" si="3"/>
        <v>9.5588235294117641E-2</v>
      </c>
    </row>
    <row r="83" spans="1:56" ht="18" thickBot="1" x14ac:dyDescent="0.25">
      <c r="A83" s="243"/>
      <c r="B83" s="201" t="s">
        <v>81</v>
      </c>
      <c r="C83" s="6" t="s">
        <v>122</v>
      </c>
      <c r="D83" s="13">
        <f>SUM(AUT_emp:POR_emp!D83)</f>
        <v>0</v>
      </c>
      <c r="E83" s="13">
        <f>SUM(AUT_emp:POR_emp!E83)</f>
        <v>0</v>
      </c>
      <c r="F83" s="13">
        <f>SUM(AUT_emp:POR_emp!F83)</f>
        <v>0</v>
      </c>
      <c r="G83" s="13">
        <f>SUM(AUT_emp:POR_emp!G83)</f>
        <v>0</v>
      </c>
      <c r="H83" s="13">
        <f>SUM(AUT_emp:POR_emp!H83)</f>
        <v>0</v>
      </c>
      <c r="I83" s="13">
        <f>SUM(AUT_emp:POR_emp!I83)</f>
        <v>0</v>
      </c>
      <c r="J83" s="13">
        <f>SUM(AUT_emp:POR_emp!J83)</f>
        <v>0</v>
      </c>
      <c r="K83" s="13">
        <f>SUM(AUT_emp:POR_emp!K83)</f>
        <v>0</v>
      </c>
      <c r="L83" s="13">
        <f>SUM(AUT_emp:POR_emp!L83)</f>
        <v>0</v>
      </c>
      <c r="M83" s="13">
        <f>SUM(AUT_emp:POR_emp!M83)</f>
        <v>1</v>
      </c>
      <c r="N83" s="13">
        <f>SUM(AUT_emp:POR_emp!N83)</f>
        <v>0</v>
      </c>
      <c r="O83" s="13">
        <f>SUM(AUT_emp:POR_emp!O83)</f>
        <v>0</v>
      </c>
      <c r="P83" s="13">
        <f>SUM(AUT_emp:POR_emp!P83)</f>
        <v>4</v>
      </c>
      <c r="Q83" s="13">
        <f>SUM(AUT_emp:POR_emp!Q83)</f>
        <v>1</v>
      </c>
      <c r="R83" s="13">
        <f>SUM(AUT_emp:POR_emp!R83)</f>
        <v>2</v>
      </c>
      <c r="S83" s="13">
        <f>SUM(AUT_emp:POR_emp!S83)</f>
        <v>0</v>
      </c>
      <c r="T83" s="13">
        <f>SUM(AUT_emp:POR_emp!T83)</f>
        <v>0</v>
      </c>
      <c r="U83" s="13">
        <f>SUM(AUT_emp:POR_emp!U83)</f>
        <v>3</v>
      </c>
      <c r="V83" s="13">
        <f>SUM(AUT_emp:POR_emp!V83)</f>
        <v>0</v>
      </c>
      <c r="W83" s="13">
        <f>SUM(AUT_emp:POR_emp!W83)</f>
        <v>2</v>
      </c>
      <c r="X83" s="13">
        <f>SUM(AUT_emp:POR_emp!X83)</f>
        <v>0</v>
      </c>
      <c r="Y83" s="13">
        <f>SUM(AUT_emp:POR_emp!Y83)</f>
        <v>2</v>
      </c>
      <c r="Z83" s="13">
        <f>SUM(AUT_emp:POR_emp!Z83)</f>
        <v>1</v>
      </c>
      <c r="AA83" s="13">
        <f>SUM(AUT_emp:POR_emp!AA83)</f>
        <v>0</v>
      </c>
      <c r="AB83" s="13">
        <f>SUM(AUT_emp:POR_emp!AB83)</f>
        <v>0</v>
      </c>
      <c r="AC83" s="13">
        <f>SUM(AUT_emp:POR_emp!AC83)</f>
        <v>0</v>
      </c>
      <c r="AD83" s="13">
        <f>SUM(AUT_emp:POR_emp!AD83)</f>
        <v>0</v>
      </c>
      <c r="AE83" s="13">
        <f>SUM(AUT_emp:POR_emp!AE83)</f>
        <v>0</v>
      </c>
      <c r="AF83" s="13">
        <f>SUM(AUT_emp:POR_emp!AF83)</f>
        <v>0</v>
      </c>
      <c r="AG83" s="13">
        <f>SUM(AUT_emp:POR_emp!AG83)</f>
        <v>2</v>
      </c>
      <c r="AH83" s="13">
        <f>SUM(AUT_emp:POR_emp!AH83)</f>
        <v>0</v>
      </c>
      <c r="AI83" s="13">
        <f>SUM(AUT_emp:POR_emp!AI83)</f>
        <v>2</v>
      </c>
      <c r="AJ83" s="13">
        <f>SUM(AUT_emp:POR_emp!AJ83)</f>
        <v>0</v>
      </c>
      <c r="AK83" s="13">
        <f>SUM(AUT_emp:POR_emp!AK83)</f>
        <v>0</v>
      </c>
      <c r="AL83" s="13">
        <f>SUM(AUT_emp:POR_emp!AL83)</f>
        <v>0</v>
      </c>
      <c r="AM83" s="13">
        <f>SUM(AUT_emp:POR_emp!AM83)</f>
        <v>0</v>
      </c>
      <c r="AN83" s="13">
        <f>SUM(AUT_emp:POR_emp!AN83)</f>
        <v>0</v>
      </c>
      <c r="AO83" s="13">
        <f>SUM(AUT_emp:POR_emp!AO83)</f>
        <v>0</v>
      </c>
      <c r="AP83" s="13">
        <f>SUM(AUT_emp:POR_emp!AP83)</f>
        <v>0</v>
      </c>
      <c r="AQ83" s="13">
        <f>SUM(AUT_emp:POR_emp!AQ83)</f>
        <v>-1</v>
      </c>
      <c r="AR83" s="13">
        <f>SUM(AUT_emp:POR_emp!AR83)</f>
        <v>0</v>
      </c>
      <c r="AS83" s="13">
        <f>SUM(AUT_emp:POR_emp!AS83)</f>
        <v>0</v>
      </c>
      <c r="AT83" s="13">
        <f>SUM(AUT_emp:POR_emp!AT83)</f>
        <v>0</v>
      </c>
      <c r="AU83" s="13">
        <f>SUM(AUT_emp:POR_emp!AU83)</f>
        <v>0</v>
      </c>
      <c r="AV83" s="13">
        <f>SUM(AUT_emp:POR_emp!AV83)</f>
        <v>0</v>
      </c>
      <c r="AW83" s="13">
        <f>SUM(AUT_emp:POR_emp!AW83)</f>
        <v>1</v>
      </c>
      <c r="AX83" s="13">
        <f>SUM(AUT_emp:POR_emp!AX83)</f>
        <v>0</v>
      </c>
      <c r="AY83" s="13">
        <f>SUM(AUT_emp:POR_emp!AY83)</f>
        <v>0</v>
      </c>
      <c r="AZ83" s="13">
        <f>SUM(AUT_emp:POR_emp!AZ83)</f>
        <v>0</v>
      </c>
      <c r="BA83" s="13">
        <f>SUM(AUT_emp:POR_emp!BA83)</f>
        <v>0</v>
      </c>
      <c r="BB83" s="13">
        <f>SUM(AUT_emp:POR_emp!BB83)</f>
        <v>0</v>
      </c>
      <c r="BC83">
        <f t="shared" si="2"/>
        <v>20</v>
      </c>
      <c r="BD83" s="205">
        <f t="shared" si="3"/>
        <v>4.9019607843137254E-2</v>
      </c>
    </row>
    <row r="84" spans="1:56" ht="18" thickBot="1" x14ac:dyDescent="0.25">
      <c r="A84" s="246"/>
      <c r="B84" s="201" t="s">
        <v>81</v>
      </c>
      <c r="C84" s="7" t="s">
        <v>123</v>
      </c>
      <c r="D84" s="13">
        <f>SUM(AUT_emp:POR_emp!D84)</f>
        <v>0</v>
      </c>
      <c r="E84" s="13">
        <f>SUM(AUT_emp:POR_emp!E84)</f>
        <v>1</v>
      </c>
      <c r="F84" s="13">
        <f>SUM(AUT_emp:POR_emp!F84)</f>
        <v>2</v>
      </c>
      <c r="G84" s="13">
        <f>SUM(AUT_emp:POR_emp!G84)</f>
        <v>2</v>
      </c>
      <c r="H84" s="13">
        <f>SUM(AUT_emp:POR_emp!H84)</f>
        <v>1</v>
      </c>
      <c r="I84" s="13">
        <f>SUM(AUT_emp:POR_emp!I84)</f>
        <v>0</v>
      </c>
      <c r="J84" s="13">
        <f>SUM(AUT_emp:POR_emp!J84)</f>
        <v>0</v>
      </c>
      <c r="K84" s="13">
        <f>SUM(AUT_emp:POR_emp!K84)</f>
        <v>0</v>
      </c>
      <c r="L84" s="13">
        <f>SUM(AUT_emp:POR_emp!L84)</f>
        <v>0</v>
      </c>
      <c r="M84" s="13">
        <f>SUM(AUT_emp:POR_emp!M84)</f>
        <v>0</v>
      </c>
      <c r="N84" s="13">
        <f>SUM(AUT_emp:POR_emp!N84)</f>
        <v>0</v>
      </c>
      <c r="O84" s="13">
        <f>SUM(AUT_emp:POR_emp!O84)</f>
        <v>0</v>
      </c>
      <c r="P84" s="13">
        <f>SUM(AUT_emp:POR_emp!P84)</f>
        <v>4</v>
      </c>
      <c r="Q84" s="13">
        <f>SUM(AUT_emp:POR_emp!Q84)</f>
        <v>1</v>
      </c>
      <c r="R84" s="13">
        <f>SUM(AUT_emp:POR_emp!R84)</f>
        <v>2</v>
      </c>
      <c r="S84" s="13">
        <f>SUM(AUT_emp:POR_emp!S84)</f>
        <v>1</v>
      </c>
      <c r="T84" s="13">
        <f>SUM(AUT_emp:POR_emp!T84)</f>
        <v>1</v>
      </c>
      <c r="U84" s="13">
        <f>SUM(AUT_emp:POR_emp!U84)</f>
        <v>3</v>
      </c>
      <c r="V84" s="13">
        <f>SUM(AUT_emp:POR_emp!V84)</f>
        <v>1</v>
      </c>
      <c r="W84" s="13">
        <f>SUM(AUT_emp:POR_emp!W84)</f>
        <v>2</v>
      </c>
      <c r="X84" s="13">
        <f>SUM(AUT_emp:POR_emp!X84)</f>
        <v>1</v>
      </c>
      <c r="Y84" s="13">
        <f>SUM(AUT_emp:POR_emp!Y84)</f>
        <v>1</v>
      </c>
      <c r="Z84" s="13">
        <f>SUM(AUT_emp:POR_emp!Z84)</f>
        <v>0</v>
      </c>
      <c r="AA84" s="13">
        <f>SUM(AUT_emp:POR_emp!AA84)</f>
        <v>2</v>
      </c>
      <c r="AB84" s="13">
        <f>SUM(AUT_emp:POR_emp!AB84)</f>
        <v>0</v>
      </c>
      <c r="AC84" s="13">
        <f>SUM(AUT_emp:POR_emp!AC84)</f>
        <v>0</v>
      </c>
      <c r="AD84" s="13">
        <f>SUM(AUT_emp:POR_emp!AD84)</f>
        <v>0</v>
      </c>
      <c r="AE84" s="13">
        <f>SUM(AUT_emp:POR_emp!AE84)</f>
        <v>0</v>
      </c>
      <c r="AF84" s="13">
        <f>SUM(AUT_emp:POR_emp!AF84)</f>
        <v>0</v>
      </c>
      <c r="AG84" s="13">
        <f>SUM(AUT_emp:POR_emp!AG84)</f>
        <v>-1</v>
      </c>
      <c r="AH84" s="13">
        <f>SUM(AUT_emp:POR_emp!AH84)</f>
        <v>0</v>
      </c>
      <c r="AI84" s="13">
        <f>SUM(AUT_emp:POR_emp!AI84)</f>
        <v>0</v>
      </c>
      <c r="AJ84" s="13">
        <f>SUM(AUT_emp:POR_emp!AJ84)</f>
        <v>0</v>
      </c>
      <c r="AK84" s="13">
        <f>SUM(AUT_emp:POR_emp!AK84)</f>
        <v>0</v>
      </c>
      <c r="AL84" s="13">
        <f>SUM(AUT_emp:POR_emp!AL84)</f>
        <v>0</v>
      </c>
      <c r="AM84" s="13">
        <f>SUM(AUT_emp:POR_emp!AM84)</f>
        <v>0</v>
      </c>
      <c r="AN84" s="13">
        <f>SUM(AUT_emp:POR_emp!AN84)</f>
        <v>0</v>
      </c>
      <c r="AO84" s="13">
        <f>SUM(AUT_emp:POR_emp!AO84)</f>
        <v>0</v>
      </c>
      <c r="AP84" s="13">
        <f>SUM(AUT_emp:POR_emp!AP84)</f>
        <v>0</v>
      </c>
      <c r="AQ84" s="13">
        <f>SUM(AUT_emp:POR_emp!AQ84)</f>
        <v>0</v>
      </c>
      <c r="AR84" s="13">
        <f>SUM(AUT_emp:POR_emp!AR84)</f>
        <v>0</v>
      </c>
      <c r="AS84" s="13">
        <f>SUM(AUT_emp:POR_emp!AS84)</f>
        <v>0</v>
      </c>
      <c r="AT84" s="13">
        <f>SUM(AUT_emp:POR_emp!AT84)</f>
        <v>0</v>
      </c>
      <c r="AU84" s="13">
        <f>SUM(AUT_emp:POR_emp!AU84)</f>
        <v>0</v>
      </c>
      <c r="AV84" s="13">
        <f>SUM(AUT_emp:POR_emp!AV84)</f>
        <v>0</v>
      </c>
      <c r="AW84" s="13">
        <f>SUM(AUT_emp:POR_emp!AW84)</f>
        <v>4</v>
      </c>
      <c r="AX84" s="13">
        <f>SUM(AUT_emp:POR_emp!AX84)</f>
        <v>1</v>
      </c>
      <c r="AY84" s="13">
        <f>SUM(AUT_emp:POR_emp!AY84)</f>
        <v>0</v>
      </c>
      <c r="AZ84" s="13">
        <f>SUM(AUT_emp:POR_emp!AZ84)</f>
        <v>0</v>
      </c>
      <c r="BA84" s="13">
        <f>SUM(AUT_emp:POR_emp!BA84)</f>
        <v>0</v>
      </c>
      <c r="BB84" s="13">
        <f>SUM(AUT_emp:POR_emp!BB84)</f>
        <v>0</v>
      </c>
      <c r="BC84">
        <f t="shared" si="2"/>
        <v>29</v>
      </c>
      <c r="BD84" s="205">
        <f t="shared" si="3"/>
        <v>7.1078431372549017E-2</v>
      </c>
    </row>
    <row r="85" spans="1:56" ht="15.5" customHeight="1" thickBot="1" x14ac:dyDescent="0.25">
      <c r="A85" s="242" t="s">
        <v>68</v>
      </c>
      <c r="B85" s="201" t="s">
        <v>79</v>
      </c>
      <c r="C85" s="5" t="s">
        <v>70</v>
      </c>
      <c r="D85" s="13">
        <f>SUM(AUT_emp:POR_emp!D85)</f>
        <v>3</v>
      </c>
      <c r="E85" s="13">
        <f>SUM(AUT_emp:POR_emp!E85)</f>
        <v>0</v>
      </c>
      <c r="F85" s="13">
        <f>SUM(AUT_emp:POR_emp!F85)</f>
        <v>0</v>
      </c>
      <c r="G85" s="13">
        <f>SUM(AUT_emp:POR_emp!G85)</f>
        <v>2</v>
      </c>
      <c r="H85" s="13">
        <f>SUM(AUT_emp:POR_emp!H85)</f>
        <v>3</v>
      </c>
      <c r="I85" s="13">
        <f>SUM(AUT_emp:POR_emp!I85)</f>
        <v>1</v>
      </c>
      <c r="J85" s="13">
        <f>SUM(AUT_emp:POR_emp!J85)</f>
        <v>1</v>
      </c>
      <c r="K85" s="13">
        <f>SUM(AUT_emp:POR_emp!K85)</f>
        <v>1</v>
      </c>
      <c r="L85" s="13">
        <f>SUM(AUT_emp:POR_emp!L85)</f>
        <v>1</v>
      </c>
      <c r="M85" s="13">
        <f>SUM(AUT_emp:POR_emp!M85)</f>
        <v>0</v>
      </c>
      <c r="N85" s="13">
        <f>SUM(AUT_emp:POR_emp!N85)</f>
        <v>0</v>
      </c>
      <c r="O85" s="13">
        <f>SUM(AUT_emp:POR_emp!O85)</f>
        <v>0</v>
      </c>
      <c r="P85" s="13">
        <f>SUM(AUT_emp:POR_emp!P85)</f>
        <v>5</v>
      </c>
      <c r="Q85" s="13">
        <f>SUM(AUT_emp:POR_emp!Q85)</f>
        <v>1</v>
      </c>
      <c r="R85" s="13">
        <f>SUM(AUT_emp:POR_emp!R85)</f>
        <v>2</v>
      </c>
      <c r="S85" s="13">
        <f>SUM(AUT_emp:POR_emp!S85)</f>
        <v>1</v>
      </c>
      <c r="T85" s="13">
        <f>SUM(AUT_emp:POR_emp!T85)</f>
        <v>1</v>
      </c>
      <c r="U85" s="13">
        <f>SUM(AUT_emp:POR_emp!U85)</f>
        <v>5</v>
      </c>
      <c r="V85" s="13">
        <f>SUM(AUT_emp:POR_emp!V85)</f>
        <v>1</v>
      </c>
      <c r="W85" s="13">
        <f>SUM(AUT_emp:POR_emp!W85)</f>
        <v>3</v>
      </c>
      <c r="X85" s="13">
        <f>SUM(AUT_emp:POR_emp!X85)</f>
        <v>1</v>
      </c>
      <c r="Y85" s="13">
        <f>SUM(AUT_emp:POR_emp!Y85)</f>
        <v>1</v>
      </c>
      <c r="Z85" s="13">
        <f>SUM(AUT_emp:POR_emp!Z85)</f>
        <v>1</v>
      </c>
      <c r="AA85" s="13">
        <f>SUM(AUT_emp:POR_emp!AA85)</f>
        <v>0</v>
      </c>
      <c r="AB85" s="13">
        <f>SUM(AUT_emp:POR_emp!AB85)</f>
        <v>1</v>
      </c>
      <c r="AC85" s="13">
        <f>SUM(AUT_emp:POR_emp!AC85)</f>
        <v>1</v>
      </c>
      <c r="AD85" s="13">
        <f>SUM(AUT_emp:POR_emp!AD85)</f>
        <v>2</v>
      </c>
      <c r="AE85" s="13">
        <f>SUM(AUT_emp:POR_emp!AE85)</f>
        <v>1</v>
      </c>
      <c r="AF85" s="13">
        <f>SUM(AUT_emp:POR_emp!AF85)</f>
        <v>0</v>
      </c>
      <c r="AG85" s="13">
        <f>SUM(AUT_emp:POR_emp!AG85)</f>
        <v>3</v>
      </c>
      <c r="AH85" s="13">
        <f>SUM(AUT_emp:POR_emp!AH85)</f>
        <v>0</v>
      </c>
      <c r="AI85" s="13">
        <f>SUM(AUT_emp:POR_emp!AI85)</f>
        <v>0</v>
      </c>
      <c r="AJ85" s="13">
        <f>SUM(AUT_emp:POR_emp!AJ85)</f>
        <v>0</v>
      </c>
      <c r="AK85" s="13">
        <f>SUM(AUT_emp:POR_emp!AK85)</f>
        <v>0</v>
      </c>
      <c r="AL85" s="13">
        <f>SUM(AUT_emp:POR_emp!AL85)</f>
        <v>0</v>
      </c>
      <c r="AM85" s="13">
        <f>SUM(AUT_emp:POR_emp!AM85)</f>
        <v>1</v>
      </c>
      <c r="AN85" s="13">
        <f>SUM(AUT_emp:POR_emp!AN85)</f>
        <v>0</v>
      </c>
      <c r="AO85" s="13">
        <f>SUM(AUT_emp:POR_emp!AO85)</f>
        <v>0</v>
      </c>
      <c r="AP85" s="13">
        <f>SUM(AUT_emp:POR_emp!AP85)</f>
        <v>1</v>
      </c>
      <c r="AQ85" s="13">
        <f>SUM(AUT_emp:POR_emp!AQ85)</f>
        <v>0</v>
      </c>
      <c r="AR85" s="13">
        <f>SUM(AUT_emp:POR_emp!AR85)</f>
        <v>0</v>
      </c>
      <c r="AS85" s="13">
        <f>SUM(AUT_emp:POR_emp!AS85)</f>
        <v>1</v>
      </c>
      <c r="AT85" s="13">
        <f>SUM(AUT_emp:POR_emp!AT85)</f>
        <v>1</v>
      </c>
      <c r="AU85" s="13">
        <f>SUM(AUT_emp:POR_emp!AU85)</f>
        <v>0</v>
      </c>
      <c r="AV85" s="13">
        <f>SUM(AUT_emp:POR_emp!AV85)</f>
        <v>0</v>
      </c>
      <c r="AW85" s="13">
        <f>SUM(AUT_emp:POR_emp!AW85)</f>
        <v>1</v>
      </c>
      <c r="AX85" s="13">
        <f>SUM(AUT_emp:POR_emp!AX85)</f>
        <v>0</v>
      </c>
      <c r="AY85" s="13">
        <f>SUM(AUT_emp:POR_emp!AY85)</f>
        <v>0</v>
      </c>
      <c r="AZ85" s="13">
        <f>SUM(AUT_emp:POR_emp!AZ85)</f>
        <v>3</v>
      </c>
      <c r="BA85" s="13">
        <f>SUM(AUT_emp:POR_emp!BA85)</f>
        <v>0</v>
      </c>
      <c r="BB85" s="13">
        <f>SUM(AUT_emp:POR_emp!BB85)</f>
        <v>0</v>
      </c>
      <c r="BC85">
        <f t="shared" si="2"/>
        <v>50</v>
      </c>
      <c r="BD85" s="205">
        <f t="shared" si="3"/>
        <v>0.12254901960784313</v>
      </c>
    </row>
    <row r="86" spans="1:56" ht="18" thickBot="1" x14ac:dyDescent="0.25">
      <c r="A86" s="243"/>
      <c r="B86" s="201" t="s">
        <v>79</v>
      </c>
      <c r="C86" s="6" t="s">
        <v>71</v>
      </c>
      <c r="D86" s="13">
        <f>SUM(AUT_emp:POR_emp!D86)</f>
        <v>4</v>
      </c>
      <c r="E86" s="13">
        <f>SUM(AUT_emp:POR_emp!E86)</f>
        <v>0</v>
      </c>
      <c r="F86" s="13">
        <f>SUM(AUT_emp:POR_emp!F86)</f>
        <v>2</v>
      </c>
      <c r="G86" s="13">
        <f>SUM(AUT_emp:POR_emp!G86)</f>
        <v>2</v>
      </c>
      <c r="H86" s="13">
        <f>SUM(AUT_emp:POR_emp!H86)</f>
        <v>2</v>
      </c>
      <c r="I86" s="13">
        <f>SUM(AUT_emp:POR_emp!I86)</f>
        <v>3</v>
      </c>
      <c r="J86" s="13">
        <f>SUM(AUT_emp:POR_emp!J86)</f>
        <v>0</v>
      </c>
      <c r="K86" s="13">
        <f>SUM(AUT_emp:POR_emp!K86)</f>
        <v>2</v>
      </c>
      <c r="L86" s="13">
        <f>SUM(AUT_emp:POR_emp!L86)</f>
        <v>2</v>
      </c>
      <c r="M86" s="13">
        <f>SUM(AUT_emp:POR_emp!M86)</f>
        <v>0</v>
      </c>
      <c r="N86" s="13">
        <f>SUM(AUT_emp:POR_emp!N86)</f>
        <v>0</v>
      </c>
      <c r="O86" s="13">
        <f>SUM(AUT_emp:POR_emp!O86)</f>
        <v>0</v>
      </c>
      <c r="P86" s="13">
        <f>SUM(AUT_emp:POR_emp!P86)</f>
        <v>5</v>
      </c>
      <c r="Q86" s="13">
        <f>SUM(AUT_emp:POR_emp!Q86)</f>
        <v>1</v>
      </c>
      <c r="R86" s="13">
        <f>SUM(AUT_emp:POR_emp!R86)</f>
        <v>2</v>
      </c>
      <c r="S86" s="13">
        <f>SUM(AUT_emp:POR_emp!S86)</f>
        <v>1</v>
      </c>
      <c r="T86" s="13">
        <f>SUM(AUT_emp:POR_emp!T86)</f>
        <v>1</v>
      </c>
      <c r="U86" s="13">
        <f>SUM(AUT_emp:POR_emp!U86)</f>
        <v>5</v>
      </c>
      <c r="V86" s="13">
        <f>SUM(AUT_emp:POR_emp!V86)</f>
        <v>1</v>
      </c>
      <c r="W86" s="13">
        <f>SUM(AUT_emp:POR_emp!W86)</f>
        <v>3</v>
      </c>
      <c r="X86" s="13">
        <f>SUM(AUT_emp:POR_emp!X86)</f>
        <v>1</v>
      </c>
      <c r="Y86" s="13">
        <f>SUM(AUT_emp:POR_emp!Y86)</f>
        <v>1</v>
      </c>
      <c r="Z86" s="13">
        <f>SUM(AUT_emp:POR_emp!Z86)</f>
        <v>1</v>
      </c>
      <c r="AA86" s="13">
        <f>SUM(AUT_emp:POR_emp!AA86)</f>
        <v>0</v>
      </c>
      <c r="AB86" s="13">
        <f>SUM(AUT_emp:POR_emp!AB86)</f>
        <v>1</v>
      </c>
      <c r="AC86" s="13">
        <f>SUM(AUT_emp:POR_emp!AC86)</f>
        <v>1</v>
      </c>
      <c r="AD86" s="13">
        <f>SUM(AUT_emp:POR_emp!AD86)</f>
        <v>2</v>
      </c>
      <c r="AE86" s="13">
        <f>SUM(AUT_emp:POR_emp!AE86)</f>
        <v>1</v>
      </c>
      <c r="AF86" s="13">
        <f>SUM(AUT_emp:POR_emp!AF86)</f>
        <v>0</v>
      </c>
      <c r="AG86" s="13">
        <f>SUM(AUT_emp:POR_emp!AG86)</f>
        <v>3</v>
      </c>
      <c r="AH86" s="13">
        <f>SUM(AUT_emp:POR_emp!AH86)</f>
        <v>0</v>
      </c>
      <c r="AI86" s="13">
        <f>SUM(AUT_emp:POR_emp!AI86)</f>
        <v>0</v>
      </c>
      <c r="AJ86" s="13">
        <f>SUM(AUT_emp:POR_emp!AJ86)</f>
        <v>0</v>
      </c>
      <c r="AK86" s="13">
        <f>SUM(AUT_emp:POR_emp!AK86)</f>
        <v>0</v>
      </c>
      <c r="AL86" s="13">
        <f>SUM(AUT_emp:POR_emp!AL86)</f>
        <v>0</v>
      </c>
      <c r="AM86" s="13">
        <f>SUM(AUT_emp:POR_emp!AM86)</f>
        <v>1</v>
      </c>
      <c r="AN86" s="13">
        <f>SUM(AUT_emp:POR_emp!AN86)</f>
        <v>0</v>
      </c>
      <c r="AO86" s="13">
        <f>SUM(AUT_emp:POR_emp!AO86)</f>
        <v>0</v>
      </c>
      <c r="AP86" s="13">
        <f>SUM(AUT_emp:POR_emp!AP86)</f>
        <v>1</v>
      </c>
      <c r="AQ86" s="13">
        <f>SUM(AUT_emp:POR_emp!AQ86)</f>
        <v>0</v>
      </c>
      <c r="AR86" s="13">
        <f>SUM(AUT_emp:POR_emp!AR86)</f>
        <v>0</v>
      </c>
      <c r="AS86" s="13">
        <f>SUM(AUT_emp:POR_emp!AS86)</f>
        <v>2</v>
      </c>
      <c r="AT86" s="13">
        <f>SUM(AUT_emp:POR_emp!AT86)</f>
        <v>0</v>
      </c>
      <c r="AU86" s="13">
        <f>SUM(AUT_emp:POR_emp!AU86)</f>
        <v>0</v>
      </c>
      <c r="AV86" s="13">
        <f>SUM(AUT_emp:POR_emp!AV86)</f>
        <v>0</v>
      </c>
      <c r="AW86" s="13">
        <f>SUM(AUT_emp:POR_emp!AW86)</f>
        <v>0</v>
      </c>
      <c r="AX86" s="13">
        <f>SUM(AUT_emp:POR_emp!AX86)</f>
        <v>0</v>
      </c>
      <c r="AY86" s="13">
        <f>SUM(AUT_emp:POR_emp!AY86)</f>
        <v>0</v>
      </c>
      <c r="AZ86" s="13">
        <f>SUM(AUT_emp:POR_emp!AZ86)</f>
        <v>2</v>
      </c>
      <c r="BA86" s="13">
        <f>SUM(AUT_emp:POR_emp!BA86)</f>
        <v>0</v>
      </c>
      <c r="BB86" s="13">
        <f>SUM(AUT_emp:POR_emp!BB86)</f>
        <v>0</v>
      </c>
      <c r="BC86">
        <f t="shared" si="2"/>
        <v>53</v>
      </c>
      <c r="BD86" s="205">
        <f t="shared" si="3"/>
        <v>0.12990196078431374</v>
      </c>
    </row>
    <row r="87" spans="1:56" ht="18" thickBot="1" x14ac:dyDescent="0.25">
      <c r="A87" s="243"/>
      <c r="B87" s="201" t="s">
        <v>79</v>
      </c>
      <c r="C87" s="6" t="s">
        <v>80</v>
      </c>
      <c r="D87" s="13">
        <f>SUM(AUT_emp:POR_emp!D87)</f>
        <v>3</v>
      </c>
      <c r="E87" s="13">
        <f>SUM(AUT_emp:POR_emp!E87)</f>
        <v>0</v>
      </c>
      <c r="F87" s="13">
        <f>SUM(AUT_emp:POR_emp!F87)</f>
        <v>2</v>
      </c>
      <c r="G87" s="13">
        <f>SUM(AUT_emp:POR_emp!G87)</f>
        <v>1</v>
      </c>
      <c r="H87" s="13">
        <f>SUM(AUT_emp:POR_emp!H87)</f>
        <v>1</v>
      </c>
      <c r="I87" s="13">
        <f>SUM(AUT_emp:POR_emp!I87)</f>
        <v>2</v>
      </c>
      <c r="J87" s="13">
        <f>SUM(AUT_emp:POR_emp!J87)</f>
        <v>0</v>
      </c>
      <c r="K87" s="13">
        <f>SUM(AUT_emp:POR_emp!K87)</f>
        <v>2</v>
      </c>
      <c r="L87" s="13">
        <f>SUM(AUT_emp:POR_emp!L87)</f>
        <v>1</v>
      </c>
      <c r="M87" s="13">
        <f>SUM(AUT_emp:POR_emp!M87)</f>
        <v>0</v>
      </c>
      <c r="N87" s="13">
        <f>SUM(AUT_emp:POR_emp!N87)</f>
        <v>0</v>
      </c>
      <c r="O87" s="13">
        <f>SUM(AUT_emp:POR_emp!O87)</f>
        <v>0</v>
      </c>
      <c r="P87" s="13">
        <f>SUM(AUT_emp:POR_emp!P87)</f>
        <v>4</v>
      </c>
      <c r="Q87" s="13">
        <f>SUM(AUT_emp:POR_emp!Q87)</f>
        <v>1</v>
      </c>
      <c r="R87" s="13">
        <f>SUM(AUT_emp:POR_emp!R87)</f>
        <v>1</v>
      </c>
      <c r="S87" s="13">
        <f>SUM(AUT_emp:POR_emp!S87)</f>
        <v>1</v>
      </c>
      <c r="T87" s="13">
        <f>SUM(AUT_emp:POR_emp!T87)</f>
        <v>1</v>
      </c>
      <c r="U87" s="13">
        <f>SUM(AUT_emp:POR_emp!U87)</f>
        <v>3</v>
      </c>
      <c r="V87" s="13">
        <f>SUM(AUT_emp:POR_emp!V87)</f>
        <v>1</v>
      </c>
      <c r="W87" s="13">
        <f>SUM(AUT_emp:POR_emp!W87)</f>
        <v>3</v>
      </c>
      <c r="X87" s="13">
        <f>SUM(AUT_emp:POR_emp!X87)</f>
        <v>1</v>
      </c>
      <c r="Y87" s="13">
        <f>SUM(AUT_emp:POR_emp!Y87)</f>
        <v>1</v>
      </c>
      <c r="Z87" s="13">
        <f>SUM(AUT_emp:POR_emp!Z87)</f>
        <v>1</v>
      </c>
      <c r="AA87" s="13">
        <f>SUM(AUT_emp:POR_emp!AA87)</f>
        <v>0</v>
      </c>
      <c r="AB87" s="13">
        <f>SUM(AUT_emp:POR_emp!AB87)</f>
        <v>1</v>
      </c>
      <c r="AC87" s="13">
        <f>SUM(AUT_emp:POR_emp!AC87)</f>
        <v>1</v>
      </c>
      <c r="AD87" s="13">
        <f>SUM(AUT_emp:POR_emp!AD87)</f>
        <v>2</v>
      </c>
      <c r="AE87" s="13">
        <f>SUM(AUT_emp:POR_emp!AE87)</f>
        <v>1</v>
      </c>
      <c r="AF87" s="13">
        <f>SUM(AUT_emp:POR_emp!AF87)</f>
        <v>0</v>
      </c>
      <c r="AG87" s="13">
        <f>SUM(AUT_emp:POR_emp!AG87)</f>
        <v>3</v>
      </c>
      <c r="AH87" s="13">
        <f>SUM(AUT_emp:POR_emp!AH87)</f>
        <v>0</v>
      </c>
      <c r="AI87" s="13">
        <f>SUM(AUT_emp:POR_emp!AI87)</f>
        <v>0</v>
      </c>
      <c r="AJ87" s="13">
        <f>SUM(AUT_emp:POR_emp!AJ87)</f>
        <v>0</v>
      </c>
      <c r="AK87" s="13">
        <f>SUM(AUT_emp:POR_emp!AK87)</f>
        <v>0</v>
      </c>
      <c r="AL87" s="13">
        <f>SUM(AUT_emp:POR_emp!AL87)</f>
        <v>0</v>
      </c>
      <c r="AM87" s="13">
        <f>SUM(AUT_emp:POR_emp!AM87)</f>
        <v>1</v>
      </c>
      <c r="AN87" s="13">
        <f>SUM(AUT_emp:POR_emp!AN87)</f>
        <v>0</v>
      </c>
      <c r="AO87" s="13">
        <f>SUM(AUT_emp:POR_emp!AO87)</f>
        <v>0</v>
      </c>
      <c r="AP87" s="13">
        <f>SUM(AUT_emp:POR_emp!AP87)</f>
        <v>1</v>
      </c>
      <c r="AQ87" s="13">
        <f>SUM(AUT_emp:POR_emp!AQ87)</f>
        <v>0</v>
      </c>
      <c r="AR87" s="13">
        <f>SUM(AUT_emp:POR_emp!AR87)</f>
        <v>0</v>
      </c>
      <c r="AS87" s="13">
        <f>SUM(AUT_emp:POR_emp!AS87)</f>
        <v>1</v>
      </c>
      <c r="AT87" s="13">
        <f>SUM(AUT_emp:POR_emp!AT87)</f>
        <v>0</v>
      </c>
      <c r="AU87" s="13">
        <f>SUM(AUT_emp:POR_emp!AU87)</f>
        <v>0</v>
      </c>
      <c r="AV87" s="13">
        <f>SUM(AUT_emp:POR_emp!AV87)</f>
        <v>0</v>
      </c>
      <c r="AW87" s="13">
        <f>SUM(AUT_emp:POR_emp!AW87)</f>
        <v>0</v>
      </c>
      <c r="AX87" s="13">
        <f>SUM(AUT_emp:POR_emp!AX87)</f>
        <v>0</v>
      </c>
      <c r="AY87" s="13">
        <f>SUM(AUT_emp:POR_emp!AY87)</f>
        <v>0</v>
      </c>
      <c r="AZ87" s="13">
        <f>SUM(AUT_emp:POR_emp!AZ87)</f>
        <v>2</v>
      </c>
      <c r="BA87" s="13">
        <f>SUM(AUT_emp:POR_emp!BA87)</f>
        <v>0</v>
      </c>
      <c r="BB87" s="13">
        <f>SUM(AUT_emp:POR_emp!BB87)</f>
        <v>0</v>
      </c>
      <c r="BC87">
        <f t="shared" si="2"/>
        <v>43</v>
      </c>
      <c r="BD87" s="205">
        <f t="shared" si="3"/>
        <v>0.1053921568627451</v>
      </c>
    </row>
    <row r="88" spans="1:56" ht="18" thickBot="1" x14ac:dyDescent="0.25">
      <c r="A88" s="243"/>
      <c r="B88" s="201" t="s">
        <v>79</v>
      </c>
      <c r="C88" s="6" t="s">
        <v>72</v>
      </c>
      <c r="D88" s="13">
        <f>SUM(AUT_emp:POR_emp!D88)</f>
        <v>1</v>
      </c>
      <c r="E88" s="13">
        <f>SUM(AUT_emp:POR_emp!E88)</f>
        <v>0</v>
      </c>
      <c r="F88" s="13">
        <f>SUM(AUT_emp:POR_emp!F88)</f>
        <v>1</v>
      </c>
      <c r="G88" s="13">
        <f>SUM(AUT_emp:POR_emp!G88)</f>
        <v>1</v>
      </c>
      <c r="H88" s="13">
        <f>SUM(AUT_emp:POR_emp!H88)</f>
        <v>1</v>
      </c>
      <c r="I88" s="13">
        <f>SUM(AUT_emp:POR_emp!I88)</f>
        <v>1</v>
      </c>
      <c r="J88" s="13">
        <f>SUM(AUT_emp:POR_emp!J88)</f>
        <v>0</v>
      </c>
      <c r="K88" s="13">
        <f>SUM(AUT_emp:POR_emp!K88)</f>
        <v>0</v>
      </c>
      <c r="L88" s="13">
        <f>SUM(AUT_emp:POR_emp!L88)</f>
        <v>0</v>
      </c>
      <c r="M88" s="13">
        <f>SUM(AUT_emp:POR_emp!M88)</f>
        <v>1</v>
      </c>
      <c r="N88" s="13">
        <f>SUM(AUT_emp:POR_emp!N88)</f>
        <v>0</v>
      </c>
      <c r="O88" s="13">
        <f>SUM(AUT_emp:POR_emp!O88)</f>
        <v>0</v>
      </c>
      <c r="P88" s="13">
        <f>SUM(AUT_emp:POR_emp!P88)</f>
        <v>4</v>
      </c>
      <c r="Q88" s="13">
        <f>SUM(AUT_emp:POR_emp!Q88)</f>
        <v>1</v>
      </c>
      <c r="R88" s="13">
        <f>SUM(AUT_emp:POR_emp!R88)</f>
        <v>1</v>
      </c>
      <c r="S88" s="13">
        <f>SUM(AUT_emp:POR_emp!S88)</f>
        <v>1</v>
      </c>
      <c r="T88" s="13">
        <f>SUM(AUT_emp:POR_emp!T88)</f>
        <v>1</v>
      </c>
      <c r="U88" s="13">
        <f>SUM(AUT_emp:POR_emp!U88)</f>
        <v>3</v>
      </c>
      <c r="V88" s="13">
        <f>SUM(AUT_emp:POR_emp!V88)</f>
        <v>1</v>
      </c>
      <c r="W88" s="13">
        <f>SUM(AUT_emp:POR_emp!W88)</f>
        <v>3</v>
      </c>
      <c r="X88" s="13">
        <f>SUM(AUT_emp:POR_emp!X88)</f>
        <v>1</v>
      </c>
      <c r="Y88" s="13">
        <f>SUM(AUT_emp:POR_emp!Y88)</f>
        <v>1</v>
      </c>
      <c r="Z88" s="13">
        <f>SUM(AUT_emp:POR_emp!Z88)</f>
        <v>1</v>
      </c>
      <c r="AA88" s="13">
        <f>SUM(AUT_emp:POR_emp!AA88)</f>
        <v>0</v>
      </c>
      <c r="AB88" s="13">
        <f>SUM(AUT_emp:POR_emp!AB88)</f>
        <v>1</v>
      </c>
      <c r="AC88" s="13">
        <f>SUM(AUT_emp:POR_emp!AC88)</f>
        <v>2</v>
      </c>
      <c r="AD88" s="13">
        <f>SUM(AUT_emp:POR_emp!AD88)</f>
        <v>2</v>
      </c>
      <c r="AE88" s="13">
        <f>SUM(AUT_emp:POR_emp!AE88)</f>
        <v>1</v>
      </c>
      <c r="AF88" s="13">
        <f>SUM(AUT_emp:POR_emp!AF88)</f>
        <v>0</v>
      </c>
      <c r="AG88" s="13">
        <f>SUM(AUT_emp:POR_emp!AG88)</f>
        <v>3</v>
      </c>
      <c r="AH88" s="13">
        <f>SUM(AUT_emp:POR_emp!AH88)</f>
        <v>0</v>
      </c>
      <c r="AI88" s="13">
        <f>SUM(AUT_emp:POR_emp!AI88)</f>
        <v>0</v>
      </c>
      <c r="AJ88" s="13">
        <f>SUM(AUT_emp:POR_emp!AJ88)</f>
        <v>0</v>
      </c>
      <c r="AK88" s="13">
        <f>SUM(AUT_emp:POR_emp!AK88)</f>
        <v>0</v>
      </c>
      <c r="AL88" s="13">
        <f>SUM(AUT_emp:POR_emp!AL88)</f>
        <v>0</v>
      </c>
      <c r="AM88" s="13">
        <f>SUM(AUT_emp:POR_emp!AM88)</f>
        <v>1</v>
      </c>
      <c r="AN88" s="13">
        <f>SUM(AUT_emp:POR_emp!AN88)</f>
        <v>0</v>
      </c>
      <c r="AO88" s="13">
        <f>SUM(AUT_emp:POR_emp!AO88)</f>
        <v>0</v>
      </c>
      <c r="AP88" s="13">
        <f>SUM(AUT_emp:POR_emp!AP88)</f>
        <v>0</v>
      </c>
      <c r="AQ88" s="13">
        <f>SUM(AUT_emp:POR_emp!AQ88)</f>
        <v>0</v>
      </c>
      <c r="AR88" s="13">
        <f>SUM(AUT_emp:POR_emp!AR88)</f>
        <v>0</v>
      </c>
      <c r="AS88" s="13">
        <f>SUM(AUT_emp:POR_emp!AS88)</f>
        <v>1</v>
      </c>
      <c r="AT88" s="13">
        <f>SUM(AUT_emp:POR_emp!AT88)</f>
        <v>0</v>
      </c>
      <c r="AU88" s="13">
        <f>SUM(AUT_emp:POR_emp!AU88)</f>
        <v>0</v>
      </c>
      <c r="AV88" s="13">
        <f>SUM(AUT_emp:POR_emp!AV88)</f>
        <v>0</v>
      </c>
      <c r="AW88" s="13">
        <f>SUM(AUT_emp:POR_emp!AW88)</f>
        <v>0</v>
      </c>
      <c r="AX88" s="13">
        <f>SUM(AUT_emp:POR_emp!AX88)</f>
        <v>0</v>
      </c>
      <c r="AY88" s="13">
        <f>SUM(AUT_emp:POR_emp!AY88)</f>
        <v>0</v>
      </c>
      <c r="AZ88" s="13">
        <f>SUM(AUT_emp:POR_emp!AZ88)</f>
        <v>2</v>
      </c>
      <c r="BA88" s="13">
        <f>SUM(AUT_emp:POR_emp!BA88)</f>
        <v>0</v>
      </c>
      <c r="BB88" s="13">
        <f>SUM(AUT_emp:POR_emp!BB88)</f>
        <v>0</v>
      </c>
      <c r="BC88">
        <f t="shared" si="2"/>
        <v>37</v>
      </c>
      <c r="BD88" s="205">
        <f t="shared" si="3"/>
        <v>9.0686274509803919E-2</v>
      </c>
    </row>
    <row r="89" spans="1:56" ht="18" thickBot="1" x14ac:dyDescent="0.25">
      <c r="A89" s="243"/>
      <c r="B89" s="201" t="s">
        <v>79</v>
      </c>
      <c r="C89" s="6" t="s">
        <v>148</v>
      </c>
      <c r="D89" s="13">
        <f>SUM(AUT_emp:POR_emp!D89)</f>
        <v>3</v>
      </c>
      <c r="E89" s="13">
        <f>SUM(AUT_emp:POR_emp!E89)</f>
        <v>0</v>
      </c>
      <c r="F89" s="13">
        <f>SUM(AUT_emp:POR_emp!F89)</f>
        <v>1</v>
      </c>
      <c r="G89" s="13">
        <f>SUM(AUT_emp:POR_emp!G89)</f>
        <v>2</v>
      </c>
      <c r="H89" s="13">
        <f>SUM(AUT_emp:POR_emp!H89)</f>
        <v>0</v>
      </c>
      <c r="I89" s="13">
        <f>SUM(AUT_emp:POR_emp!I89)</f>
        <v>0</v>
      </c>
      <c r="J89" s="13">
        <f>SUM(AUT_emp:POR_emp!J89)</f>
        <v>0</v>
      </c>
      <c r="K89" s="13">
        <f>SUM(AUT_emp:POR_emp!K89)</f>
        <v>0</v>
      </c>
      <c r="L89" s="13">
        <f>SUM(AUT_emp:POR_emp!L89)</f>
        <v>0</v>
      </c>
      <c r="M89" s="13">
        <f>SUM(AUT_emp:POR_emp!M89)</f>
        <v>1</v>
      </c>
      <c r="N89" s="13">
        <f>SUM(AUT_emp:POR_emp!N89)</f>
        <v>0</v>
      </c>
      <c r="O89" s="13">
        <f>SUM(AUT_emp:POR_emp!O89)</f>
        <v>3</v>
      </c>
      <c r="P89" s="13">
        <f>SUM(AUT_emp:POR_emp!P89)</f>
        <v>6</v>
      </c>
      <c r="Q89" s="13">
        <f>SUM(AUT_emp:POR_emp!Q89)</f>
        <v>1</v>
      </c>
      <c r="R89" s="13">
        <f>SUM(AUT_emp:POR_emp!R89)</f>
        <v>2</v>
      </c>
      <c r="S89" s="13">
        <f>SUM(AUT_emp:POR_emp!S89)</f>
        <v>1</v>
      </c>
      <c r="T89" s="13">
        <f>SUM(AUT_emp:POR_emp!T89)</f>
        <v>1</v>
      </c>
      <c r="U89" s="13">
        <f>SUM(AUT_emp:POR_emp!U89)</f>
        <v>6</v>
      </c>
      <c r="V89" s="13">
        <f>SUM(AUT_emp:POR_emp!V89)</f>
        <v>3</v>
      </c>
      <c r="W89" s="13">
        <f>SUM(AUT_emp:POR_emp!W89)</f>
        <v>4</v>
      </c>
      <c r="X89" s="13">
        <f>SUM(AUT_emp:POR_emp!X89)</f>
        <v>1</v>
      </c>
      <c r="Y89" s="13">
        <f>SUM(AUT_emp:POR_emp!Y89)</f>
        <v>0</v>
      </c>
      <c r="Z89" s="13">
        <f>SUM(AUT_emp:POR_emp!Z89)</f>
        <v>0</v>
      </c>
      <c r="AA89" s="13">
        <f>SUM(AUT_emp:POR_emp!AA89)</f>
        <v>0</v>
      </c>
      <c r="AB89" s="13">
        <f>SUM(AUT_emp:POR_emp!AB89)</f>
        <v>1</v>
      </c>
      <c r="AC89" s="13">
        <f>SUM(AUT_emp:POR_emp!AC89)</f>
        <v>3</v>
      </c>
      <c r="AD89" s="13">
        <f>SUM(AUT_emp:POR_emp!AD89)</f>
        <v>0</v>
      </c>
      <c r="AE89" s="13">
        <f>SUM(AUT_emp:POR_emp!AE89)</f>
        <v>0</v>
      </c>
      <c r="AF89" s="13">
        <f>SUM(AUT_emp:POR_emp!AF89)</f>
        <v>0</v>
      </c>
      <c r="AG89" s="13">
        <f>SUM(AUT_emp:POR_emp!AG89)</f>
        <v>3</v>
      </c>
      <c r="AH89" s="13">
        <f>SUM(AUT_emp:POR_emp!AH89)</f>
        <v>0</v>
      </c>
      <c r="AI89" s="13">
        <f>SUM(AUT_emp:POR_emp!AI89)</f>
        <v>0</v>
      </c>
      <c r="AJ89" s="13">
        <f>SUM(AUT_emp:POR_emp!AJ89)</f>
        <v>0</v>
      </c>
      <c r="AK89" s="13">
        <f>SUM(AUT_emp:POR_emp!AK89)</f>
        <v>1</v>
      </c>
      <c r="AL89" s="13">
        <f>SUM(AUT_emp:POR_emp!AL89)</f>
        <v>0</v>
      </c>
      <c r="AM89" s="13">
        <f>SUM(AUT_emp:POR_emp!AM89)</f>
        <v>1</v>
      </c>
      <c r="AN89" s="13">
        <f>SUM(AUT_emp:POR_emp!AN89)</f>
        <v>0</v>
      </c>
      <c r="AO89" s="13">
        <f>SUM(AUT_emp:POR_emp!AO89)</f>
        <v>0</v>
      </c>
      <c r="AP89" s="13">
        <f>SUM(AUT_emp:POR_emp!AP89)</f>
        <v>0</v>
      </c>
      <c r="AQ89" s="13">
        <f>SUM(AUT_emp:POR_emp!AQ89)</f>
        <v>0</v>
      </c>
      <c r="AR89" s="13">
        <f>SUM(AUT_emp:POR_emp!AR89)</f>
        <v>0</v>
      </c>
      <c r="AS89" s="13">
        <f>SUM(AUT_emp:POR_emp!AS89)</f>
        <v>0</v>
      </c>
      <c r="AT89" s="13">
        <f>SUM(AUT_emp:POR_emp!AT89)</f>
        <v>0</v>
      </c>
      <c r="AU89" s="13">
        <f>SUM(AUT_emp:POR_emp!AU89)</f>
        <v>0</v>
      </c>
      <c r="AV89" s="13">
        <f>SUM(AUT_emp:POR_emp!AV89)</f>
        <v>0</v>
      </c>
      <c r="AW89" s="13">
        <f>SUM(AUT_emp:POR_emp!AW89)</f>
        <v>2</v>
      </c>
      <c r="AX89" s="13">
        <f>SUM(AUT_emp:POR_emp!AX89)</f>
        <v>0</v>
      </c>
      <c r="AY89" s="13">
        <f>SUM(AUT_emp:POR_emp!AY89)</f>
        <v>0</v>
      </c>
      <c r="AZ89" s="13">
        <f>SUM(AUT_emp:POR_emp!AZ89)</f>
        <v>0</v>
      </c>
      <c r="BA89" s="13">
        <f>SUM(AUT_emp:POR_emp!BA89)</f>
        <v>0</v>
      </c>
      <c r="BB89" s="13">
        <f>SUM(AUT_emp:POR_emp!BB89)</f>
        <v>0</v>
      </c>
      <c r="BC89">
        <f t="shared" si="2"/>
        <v>46</v>
      </c>
      <c r="BD89" s="205">
        <f t="shared" si="3"/>
        <v>0.11274509803921569</v>
      </c>
    </row>
    <row r="90" spans="1:56" ht="18" thickBot="1" x14ac:dyDescent="0.25">
      <c r="A90" s="243"/>
      <c r="B90" s="201" t="s">
        <v>79</v>
      </c>
      <c r="C90" s="6" t="s">
        <v>149</v>
      </c>
      <c r="D90" s="13">
        <f>SUM(AUT_emp:POR_emp!D90)</f>
        <v>0</v>
      </c>
      <c r="E90" s="13">
        <f>SUM(AUT_emp:POR_emp!E90)</f>
        <v>0</v>
      </c>
      <c r="F90" s="13">
        <f>SUM(AUT_emp:POR_emp!F90)</f>
        <v>0</v>
      </c>
      <c r="G90" s="13">
        <f>SUM(AUT_emp:POR_emp!G90)</f>
        <v>1</v>
      </c>
      <c r="H90" s="13">
        <f>SUM(AUT_emp:POR_emp!H90)</f>
        <v>0</v>
      </c>
      <c r="I90" s="13">
        <f>SUM(AUT_emp:POR_emp!I90)</f>
        <v>0</v>
      </c>
      <c r="J90" s="13">
        <f>SUM(AUT_emp:POR_emp!J90)</f>
        <v>0</v>
      </c>
      <c r="K90" s="13">
        <f>SUM(AUT_emp:POR_emp!K90)</f>
        <v>0</v>
      </c>
      <c r="L90" s="13">
        <f>SUM(AUT_emp:POR_emp!L90)</f>
        <v>0</v>
      </c>
      <c r="M90" s="13">
        <f>SUM(AUT_emp:POR_emp!M90)</f>
        <v>1</v>
      </c>
      <c r="N90" s="13">
        <f>SUM(AUT_emp:POR_emp!N90)</f>
        <v>0</v>
      </c>
      <c r="O90" s="13">
        <f>SUM(AUT_emp:POR_emp!O90)</f>
        <v>1</v>
      </c>
      <c r="P90" s="13">
        <f>SUM(AUT_emp:POR_emp!P90)</f>
        <v>5</v>
      </c>
      <c r="Q90" s="13">
        <f>SUM(AUT_emp:POR_emp!Q90)</f>
        <v>1</v>
      </c>
      <c r="R90" s="13">
        <f>SUM(AUT_emp:POR_emp!R90)</f>
        <v>2</v>
      </c>
      <c r="S90" s="13">
        <f>SUM(AUT_emp:POR_emp!S90)</f>
        <v>1</v>
      </c>
      <c r="T90" s="13">
        <f>SUM(AUT_emp:POR_emp!T90)</f>
        <v>1</v>
      </c>
      <c r="U90" s="13">
        <f>SUM(AUT_emp:POR_emp!U90)</f>
        <v>4</v>
      </c>
      <c r="V90" s="13">
        <f>SUM(AUT_emp:POR_emp!V90)</f>
        <v>1</v>
      </c>
      <c r="W90" s="13">
        <f>SUM(AUT_emp:POR_emp!W90)</f>
        <v>4</v>
      </c>
      <c r="X90" s="13">
        <f>SUM(AUT_emp:POR_emp!X90)</f>
        <v>1</v>
      </c>
      <c r="Y90" s="13">
        <f>SUM(AUT_emp:POR_emp!Y90)</f>
        <v>1</v>
      </c>
      <c r="Z90" s="13">
        <f>SUM(AUT_emp:POR_emp!Z90)</f>
        <v>0</v>
      </c>
      <c r="AA90" s="13">
        <f>SUM(AUT_emp:POR_emp!AA90)</f>
        <v>0</v>
      </c>
      <c r="AB90" s="13">
        <f>SUM(AUT_emp:POR_emp!AB90)</f>
        <v>1</v>
      </c>
      <c r="AC90" s="13">
        <f>SUM(AUT_emp:POR_emp!AC90)</f>
        <v>1</v>
      </c>
      <c r="AD90" s="13">
        <f>SUM(AUT_emp:POR_emp!AD90)</f>
        <v>0</v>
      </c>
      <c r="AE90" s="13">
        <f>SUM(AUT_emp:POR_emp!AE90)</f>
        <v>0</v>
      </c>
      <c r="AF90" s="13">
        <f>SUM(AUT_emp:POR_emp!AF90)</f>
        <v>0</v>
      </c>
      <c r="AG90" s="13">
        <f>SUM(AUT_emp:POR_emp!AG90)</f>
        <v>2</v>
      </c>
      <c r="AH90" s="13">
        <f>SUM(AUT_emp:POR_emp!AH90)</f>
        <v>0</v>
      </c>
      <c r="AI90" s="13">
        <f>SUM(AUT_emp:POR_emp!AI90)</f>
        <v>0</v>
      </c>
      <c r="AJ90" s="13">
        <f>SUM(AUT_emp:POR_emp!AJ90)</f>
        <v>0</v>
      </c>
      <c r="AK90" s="13">
        <f>SUM(AUT_emp:POR_emp!AK90)</f>
        <v>-1</v>
      </c>
      <c r="AL90" s="13">
        <f>SUM(AUT_emp:POR_emp!AL90)</f>
        <v>1</v>
      </c>
      <c r="AM90" s="13">
        <f>SUM(AUT_emp:POR_emp!AM90)</f>
        <v>1</v>
      </c>
      <c r="AN90" s="13">
        <f>SUM(AUT_emp:POR_emp!AN90)</f>
        <v>0</v>
      </c>
      <c r="AO90" s="13">
        <f>SUM(AUT_emp:POR_emp!AO90)</f>
        <v>0</v>
      </c>
      <c r="AP90" s="13">
        <f>SUM(AUT_emp:POR_emp!AP90)</f>
        <v>0</v>
      </c>
      <c r="AQ90" s="13">
        <f>SUM(AUT_emp:POR_emp!AQ90)</f>
        <v>0</v>
      </c>
      <c r="AR90" s="13">
        <f>SUM(AUT_emp:POR_emp!AR90)</f>
        <v>0</v>
      </c>
      <c r="AS90" s="13">
        <f>SUM(AUT_emp:POR_emp!AS90)</f>
        <v>0</v>
      </c>
      <c r="AT90" s="13">
        <f>SUM(AUT_emp:POR_emp!AT90)</f>
        <v>0</v>
      </c>
      <c r="AU90" s="13">
        <f>SUM(AUT_emp:POR_emp!AU90)</f>
        <v>0</v>
      </c>
      <c r="AV90" s="13">
        <f>SUM(AUT_emp:POR_emp!AV90)</f>
        <v>0</v>
      </c>
      <c r="AW90" s="13">
        <f>SUM(AUT_emp:POR_emp!AW90)</f>
        <v>1</v>
      </c>
      <c r="AX90" s="13">
        <f>SUM(AUT_emp:POR_emp!AX90)</f>
        <v>0</v>
      </c>
      <c r="AY90" s="13">
        <f>SUM(AUT_emp:POR_emp!AY90)</f>
        <v>0</v>
      </c>
      <c r="AZ90" s="13">
        <f>SUM(AUT_emp:POR_emp!AZ90)</f>
        <v>0</v>
      </c>
      <c r="BA90" s="13">
        <f>SUM(AUT_emp:POR_emp!BA90)</f>
        <v>0</v>
      </c>
      <c r="BB90" s="13">
        <f>SUM(AUT_emp:POR_emp!BB90)</f>
        <v>0</v>
      </c>
      <c r="BC90">
        <f t="shared" si="2"/>
        <v>30</v>
      </c>
      <c r="BD90" s="205">
        <f t="shared" si="3"/>
        <v>7.3529411764705885E-2</v>
      </c>
    </row>
    <row r="91" spans="1:56" ht="18" thickBot="1" x14ac:dyDescent="0.25">
      <c r="A91" s="243"/>
      <c r="B91" s="201" t="s">
        <v>79</v>
      </c>
      <c r="C91" s="6" t="s">
        <v>73</v>
      </c>
      <c r="D91" s="13">
        <f>SUM(AUT_emp:POR_emp!D91)</f>
        <v>2</v>
      </c>
      <c r="E91" s="13">
        <f>SUM(AUT_emp:POR_emp!E91)</f>
        <v>0</v>
      </c>
      <c r="F91" s="13">
        <f>SUM(AUT_emp:POR_emp!F91)</f>
        <v>1</v>
      </c>
      <c r="G91" s="13">
        <f>SUM(AUT_emp:POR_emp!G91)</f>
        <v>0</v>
      </c>
      <c r="H91" s="13">
        <f>SUM(AUT_emp:POR_emp!H91)</f>
        <v>2</v>
      </c>
      <c r="I91" s="13">
        <f>SUM(AUT_emp:POR_emp!I91)</f>
        <v>2</v>
      </c>
      <c r="J91" s="13">
        <f>SUM(AUT_emp:POR_emp!J91)</f>
        <v>4</v>
      </c>
      <c r="K91" s="13">
        <f>SUM(AUT_emp:POR_emp!K91)</f>
        <v>1</v>
      </c>
      <c r="L91" s="13">
        <f>SUM(AUT_emp:POR_emp!L91)</f>
        <v>1</v>
      </c>
      <c r="M91" s="13">
        <f>SUM(AUT_emp:POR_emp!M91)</f>
        <v>0</v>
      </c>
      <c r="N91" s="13">
        <f>SUM(AUT_emp:POR_emp!N91)</f>
        <v>0</v>
      </c>
      <c r="O91" s="13">
        <f>SUM(AUT_emp:POR_emp!O91)</f>
        <v>2</v>
      </c>
      <c r="P91" s="13">
        <f>SUM(AUT_emp:POR_emp!P91)</f>
        <v>4</v>
      </c>
      <c r="Q91" s="13">
        <f>SUM(AUT_emp:POR_emp!Q91)</f>
        <v>2</v>
      </c>
      <c r="R91" s="13">
        <f>SUM(AUT_emp:POR_emp!R91)</f>
        <v>2</v>
      </c>
      <c r="S91" s="13">
        <f>SUM(AUT_emp:POR_emp!S91)</f>
        <v>1</v>
      </c>
      <c r="T91" s="13">
        <f>SUM(AUT_emp:POR_emp!T91)</f>
        <v>1</v>
      </c>
      <c r="U91" s="13">
        <f>SUM(AUT_emp:POR_emp!U91)</f>
        <v>4</v>
      </c>
      <c r="V91" s="13">
        <f>SUM(AUT_emp:POR_emp!V91)</f>
        <v>2</v>
      </c>
      <c r="W91" s="13">
        <f>SUM(AUT_emp:POR_emp!W91)</f>
        <v>2</v>
      </c>
      <c r="X91" s="13">
        <f>SUM(AUT_emp:POR_emp!X91)</f>
        <v>1</v>
      </c>
      <c r="Y91" s="13">
        <f>SUM(AUT_emp:POR_emp!Y91)</f>
        <v>2</v>
      </c>
      <c r="Z91" s="13">
        <f>SUM(AUT_emp:POR_emp!Z91)</f>
        <v>1</v>
      </c>
      <c r="AA91" s="13">
        <f>SUM(AUT_emp:POR_emp!AA91)</f>
        <v>0</v>
      </c>
      <c r="AB91" s="13">
        <f>SUM(AUT_emp:POR_emp!AB91)</f>
        <v>4</v>
      </c>
      <c r="AC91" s="13">
        <f>SUM(AUT_emp:POR_emp!AC91)</f>
        <v>0</v>
      </c>
      <c r="AD91" s="13">
        <f>SUM(AUT_emp:POR_emp!AD91)</f>
        <v>0</v>
      </c>
      <c r="AE91" s="13">
        <f>SUM(AUT_emp:POR_emp!AE91)</f>
        <v>0</v>
      </c>
      <c r="AF91" s="13">
        <f>SUM(AUT_emp:POR_emp!AF91)</f>
        <v>0</v>
      </c>
      <c r="AG91" s="13">
        <f>SUM(AUT_emp:POR_emp!AG91)</f>
        <v>0</v>
      </c>
      <c r="AH91" s="13">
        <f>SUM(AUT_emp:POR_emp!AH91)</f>
        <v>0</v>
      </c>
      <c r="AI91" s="13">
        <f>SUM(AUT_emp:POR_emp!AI91)</f>
        <v>0</v>
      </c>
      <c r="AJ91" s="13">
        <f>SUM(AUT_emp:POR_emp!AJ91)</f>
        <v>0</v>
      </c>
      <c r="AK91" s="13">
        <f>SUM(AUT_emp:POR_emp!AK91)</f>
        <v>-1</v>
      </c>
      <c r="AL91" s="13">
        <f>SUM(AUT_emp:POR_emp!AL91)</f>
        <v>0</v>
      </c>
      <c r="AM91" s="13">
        <f>SUM(AUT_emp:POR_emp!AM91)</f>
        <v>1</v>
      </c>
      <c r="AN91" s="13">
        <f>SUM(AUT_emp:POR_emp!AN91)</f>
        <v>0</v>
      </c>
      <c r="AO91" s="13">
        <f>SUM(AUT_emp:POR_emp!AO91)</f>
        <v>0</v>
      </c>
      <c r="AP91" s="13">
        <f>SUM(AUT_emp:POR_emp!AP91)</f>
        <v>4</v>
      </c>
      <c r="AQ91" s="13">
        <f>SUM(AUT_emp:POR_emp!AQ91)</f>
        <v>1</v>
      </c>
      <c r="AR91" s="13">
        <f>SUM(AUT_emp:POR_emp!AR91)</f>
        <v>0</v>
      </c>
      <c r="AS91" s="13">
        <f>SUM(AUT_emp:POR_emp!AS91)</f>
        <v>2</v>
      </c>
      <c r="AT91" s="13">
        <f>SUM(AUT_emp:POR_emp!AT91)</f>
        <v>0</v>
      </c>
      <c r="AU91" s="13">
        <f>SUM(AUT_emp:POR_emp!AU91)</f>
        <v>0</v>
      </c>
      <c r="AV91" s="13">
        <f>SUM(AUT_emp:POR_emp!AV91)</f>
        <v>0</v>
      </c>
      <c r="AW91" s="13">
        <f>SUM(AUT_emp:POR_emp!AW91)</f>
        <v>0</v>
      </c>
      <c r="AX91" s="13">
        <f>SUM(AUT_emp:POR_emp!AX91)</f>
        <v>0</v>
      </c>
      <c r="AY91" s="13">
        <f>SUM(AUT_emp:POR_emp!AY91)</f>
        <v>2</v>
      </c>
      <c r="AZ91" s="13">
        <f>SUM(AUT_emp:POR_emp!AZ91)</f>
        <v>0</v>
      </c>
      <c r="BA91" s="13">
        <f>SUM(AUT_emp:POR_emp!BA91)</f>
        <v>2</v>
      </c>
      <c r="BB91" s="13">
        <f>SUM(AUT_emp:POR_emp!BB91)</f>
        <v>1</v>
      </c>
      <c r="BC91">
        <f t="shared" si="2"/>
        <v>53</v>
      </c>
      <c r="BD91" s="205">
        <f t="shared" si="3"/>
        <v>0.12990196078431374</v>
      </c>
    </row>
    <row r="92" spans="1:56" ht="18" thickBot="1" x14ac:dyDescent="0.25">
      <c r="A92" s="244"/>
      <c r="B92" s="201" t="s">
        <v>79</v>
      </c>
      <c r="C92" s="8" t="s">
        <v>74</v>
      </c>
      <c r="D92" s="13">
        <f>SUM(AUT_emp:POR_emp!D92)</f>
        <v>3</v>
      </c>
      <c r="E92" s="13">
        <f>SUM(AUT_emp:POR_emp!E92)</f>
        <v>0</v>
      </c>
      <c r="F92" s="13">
        <f>SUM(AUT_emp:POR_emp!F92)</f>
        <v>2</v>
      </c>
      <c r="G92" s="13">
        <f>SUM(AUT_emp:POR_emp!G92)</f>
        <v>0</v>
      </c>
      <c r="H92" s="13">
        <f>SUM(AUT_emp:POR_emp!H92)</f>
        <v>3</v>
      </c>
      <c r="I92" s="13">
        <f>SUM(AUT_emp:POR_emp!I92)</f>
        <v>2</v>
      </c>
      <c r="J92" s="13">
        <f>SUM(AUT_emp:POR_emp!J92)</f>
        <v>2</v>
      </c>
      <c r="K92" s="13">
        <f>SUM(AUT_emp:POR_emp!K92)</f>
        <v>1</v>
      </c>
      <c r="L92" s="13">
        <f>SUM(AUT_emp:POR_emp!L92)</f>
        <v>1</v>
      </c>
      <c r="M92" s="13">
        <f>SUM(AUT_emp:POR_emp!M92)</f>
        <v>0</v>
      </c>
      <c r="N92" s="13">
        <f>SUM(AUT_emp:POR_emp!N92)</f>
        <v>0</v>
      </c>
      <c r="O92" s="13">
        <f>SUM(AUT_emp:POR_emp!O92)</f>
        <v>0</v>
      </c>
      <c r="P92" s="13">
        <f>SUM(AUT_emp:POR_emp!P92)</f>
        <v>4</v>
      </c>
      <c r="Q92" s="13">
        <f>SUM(AUT_emp:POR_emp!Q92)</f>
        <v>2</v>
      </c>
      <c r="R92" s="13">
        <f>SUM(AUT_emp:POR_emp!R92)</f>
        <v>1</v>
      </c>
      <c r="S92" s="13">
        <f>SUM(AUT_emp:POR_emp!S92)</f>
        <v>1</v>
      </c>
      <c r="T92" s="13">
        <f>SUM(AUT_emp:POR_emp!T92)</f>
        <v>1</v>
      </c>
      <c r="U92" s="13">
        <f>SUM(AUT_emp:POR_emp!U92)</f>
        <v>4</v>
      </c>
      <c r="V92" s="13">
        <f>SUM(AUT_emp:POR_emp!V92)</f>
        <v>1</v>
      </c>
      <c r="W92" s="13">
        <f>SUM(AUT_emp:POR_emp!W92)</f>
        <v>3</v>
      </c>
      <c r="X92" s="13">
        <f>SUM(AUT_emp:POR_emp!X92)</f>
        <v>2</v>
      </c>
      <c r="Y92" s="13">
        <f>SUM(AUT_emp:POR_emp!Y92)</f>
        <v>1</v>
      </c>
      <c r="Z92" s="13">
        <f>SUM(AUT_emp:POR_emp!Z92)</f>
        <v>2</v>
      </c>
      <c r="AA92" s="13">
        <f>SUM(AUT_emp:POR_emp!AA92)</f>
        <v>1</v>
      </c>
      <c r="AB92" s="13">
        <f>SUM(AUT_emp:POR_emp!AB92)</f>
        <v>1</v>
      </c>
      <c r="AC92" s="13">
        <f>SUM(AUT_emp:POR_emp!AC92)</f>
        <v>2</v>
      </c>
      <c r="AD92" s="13">
        <f>SUM(AUT_emp:POR_emp!AD92)</f>
        <v>1</v>
      </c>
      <c r="AE92" s="13">
        <f>SUM(AUT_emp:POR_emp!AE92)</f>
        <v>1</v>
      </c>
      <c r="AF92" s="13">
        <f>SUM(AUT_emp:POR_emp!AF92)</f>
        <v>0</v>
      </c>
      <c r="AG92" s="13">
        <f>SUM(AUT_emp:POR_emp!AG92)</f>
        <v>3</v>
      </c>
      <c r="AH92" s="13">
        <f>SUM(AUT_emp:POR_emp!AH92)</f>
        <v>0</v>
      </c>
      <c r="AI92" s="13">
        <f>SUM(AUT_emp:POR_emp!AI92)</f>
        <v>0</v>
      </c>
      <c r="AJ92" s="13">
        <f>SUM(AUT_emp:POR_emp!AJ92)</f>
        <v>0</v>
      </c>
      <c r="AK92" s="13">
        <f>SUM(AUT_emp:POR_emp!AK92)</f>
        <v>1</v>
      </c>
      <c r="AL92" s="13">
        <f>SUM(AUT_emp:POR_emp!AL92)</f>
        <v>0</v>
      </c>
      <c r="AM92" s="13">
        <f>SUM(AUT_emp:POR_emp!AM92)</f>
        <v>1</v>
      </c>
      <c r="AN92" s="13">
        <f>SUM(AUT_emp:POR_emp!AN92)</f>
        <v>0</v>
      </c>
      <c r="AO92" s="13">
        <f>SUM(AUT_emp:POR_emp!AO92)</f>
        <v>0</v>
      </c>
      <c r="AP92" s="13">
        <f>SUM(AUT_emp:POR_emp!AP92)</f>
        <v>4</v>
      </c>
      <c r="AQ92" s="13">
        <f>SUM(AUT_emp:POR_emp!AQ92)</f>
        <v>2</v>
      </c>
      <c r="AR92" s="13">
        <f>SUM(AUT_emp:POR_emp!AR92)</f>
        <v>0</v>
      </c>
      <c r="AS92" s="13">
        <f>SUM(AUT_emp:POR_emp!AS92)</f>
        <v>5</v>
      </c>
      <c r="AT92" s="13">
        <f>SUM(AUT_emp:POR_emp!AT92)</f>
        <v>0</v>
      </c>
      <c r="AU92" s="13">
        <f>SUM(AUT_emp:POR_emp!AU92)</f>
        <v>0</v>
      </c>
      <c r="AV92" s="13">
        <f>SUM(AUT_emp:POR_emp!AV92)</f>
        <v>0</v>
      </c>
      <c r="AW92" s="13">
        <f>SUM(AUT_emp:POR_emp!AW92)</f>
        <v>2</v>
      </c>
      <c r="AX92" s="13">
        <f>SUM(AUT_emp:POR_emp!AX92)</f>
        <v>0</v>
      </c>
      <c r="AY92" s="13">
        <f>SUM(AUT_emp:POR_emp!AY92)</f>
        <v>2</v>
      </c>
      <c r="AZ92" s="13">
        <f>SUM(AUT_emp:POR_emp!AZ92)</f>
        <v>3</v>
      </c>
      <c r="BA92" s="13">
        <f>SUM(AUT_emp:POR_emp!BA92)</f>
        <v>1</v>
      </c>
      <c r="BB92" s="13">
        <f>SUM(AUT_emp:POR_emp!BB92)</f>
        <v>1</v>
      </c>
      <c r="BC92">
        <f t="shared" si="2"/>
        <v>67</v>
      </c>
      <c r="BD92" s="205">
        <f t="shared" si="3"/>
        <v>0.1642156862745098</v>
      </c>
    </row>
    <row r="93" spans="1:56" ht="15.5" customHeight="1" thickBot="1" x14ac:dyDescent="0.25">
      <c r="A93" s="245" t="s">
        <v>129</v>
      </c>
      <c r="B93" s="202" t="s">
        <v>129</v>
      </c>
      <c r="C93" s="5" t="s">
        <v>124</v>
      </c>
      <c r="D93" s="13">
        <f>SUM(AUT_emp:POR_emp!D93)</f>
        <v>1</v>
      </c>
      <c r="E93" s="13">
        <f>SUM(AUT_emp:POR_emp!E93)</f>
        <v>0</v>
      </c>
      <c r="F93" s="13">
        <f>SUM(AUT_emp:POR_emp!F93)</f>
        <v>0</v>
      </c>
      <c r="G93" s="13">
        <f>SUM(AUT_emp:POR_emp!G93)</f>
        <v>2</v>
      </c>
      <c r="H93" s="13">
        <f>SUM(AUT_emp:POR_emp!H93)</f>
        <v>1</v>
      </c>
      <c r="I93" s="13">
        <f>SUM(AUT_emp:POR_emp!I93)</f>
        <v>0</v>
      </c>
      <c r="J93" s="13">
        <f>SUM(AUT_emp:POR_emp!J93)</f>
        <v>0</v>
      </c>
      <c r="K93" s="13">
        <f>SUM(AUT_emp:POR_emp!K93)</f>
        <v>0</v>
      </c>
      <c r="L93" s="13">
        <f>SUM(AUT_emp:POR_emp!L93)</f>
        <v>0</v>
      </c>
      <c r="M93" s="13">
        <f>SUM(AUT_emp:POR_emp!M93)</f>
        <v>1</v>
      </c>
      <c r="N93" s="13">
        <f>SUM(AUT_emp:POR_emp!N93)</f>
        <v>0</v>
      </c>
      <c r="O93" s="13">
        <f>SUM(AUT_emp:POR_emp!O93)</f>
        <v>0</v>
      </c>
      <c r="P93" s="13">
        <f>SUM(AUT_emp:POR_emp!P93)</f>
        <v>4</v>
      </c>
      <c r="Q93" s="13">
        <f>SUM(AUT_emp:POR_emp!Q93)</f>
        <v>1</v>
      </c>
      <c r="R93" s="13">
        <f>SUM(AUT_emp:POR_emp!R93)</f>
        <v>2</v>
      </c>
      <c r="S93" s="13">
        <f>SUM(AUT_emp:POR_emp!S93)</f>
        <v>1</v>
      </c>
      <c r="T93" s="13">
        <f>SUM(AUT_emp:POR_emp!T93)</f>
        <v>2</v>
      </c>
      <c r="U93" s="13">
        <f>SUM(AUT_emp:POR_emp!U93)</f>
        <v>4</v>
      </c>
      <c r="V93" s="13">
        <f>SUM(AUT_emp:POR_emp!V93)</f>
        <v>1</v>
      </c>
      <c r="W93" s="13">
        <f>SUM(AUT_emp:POR_emp!W93)</f>
        <v>4</v>
      </c>
      <c r="X93" s="13">
        <f>SUM(AUT_emp:POR_emp!X93)</f>
        <v>1</v>
      </c>
      <c r="Y93" s="13">
        <f>SUM(AUT_emp:POR_emp!Y93)</f>
        <v>1</v>
      </c>
      <c r="Z93" s="13">
        <f>SUM(AUT_emp:POR_emp!Z93)</f>
        <v>1</v>
      </c>
      <c r="AA93" s="13">
        <f>SUM(AUT_emp:POR_emp!AA93)</f>
        <v>1</v>
      </c>
      <c r="AB93" s="13">
        <f>SUM(AUT_emp:POR_emp!AB93)</f>
        <v>1</v>
      </c>
      <c r="AC93" s="13">
        <f>SUM(AUT_emp:POR_emp!AC93)</f>
        <v>0</v>
      </c>
      <c r="AD93" s="13">
        <f>SUM(AUT_emp:POR_emp!AD93)</f>
        <v>-1</v>
      </c>
      <c r="AE93" s="13">
        <f>SUM(AUT_emp:POR_emp!AE93)</f>
        <v>-1</v>
      </c>
      <c r="AF93" s="13">
        <f>SUM(AUT_emp:POR_emp!AF93)</f>
        <v>0</v>
      </c>
      <c r="AG93" s="13">
        <f>SUM(AUT_emp:POR_emp!AG93)</f>
        <v>-1</v>
      </c>
      <c r="AH93" s="13">
        <f>SUM(AUT_emp:POR_emp!AH93)</f>
        <v>0</v>
      </c>
      <c r="AI93" s="13">
        <f>SUM(AUT_emp:POR_emp!AI93)</f>
        <v>0</v>
      </c>
      <c r="AJ93" s="13">
        <f>SUM(AUT_emp:POR_emp!AJ93)</f>
        <v>0</v>
      </c>
      <c r="AK93" s="13">
        <f>SUM(AUT_emp:POR_emp!AK93)</f>
        <v>1</v>
      </c>
      <c r="AL93" s="13">
        <f>SUM(AUT_emp:POR_emp!AL93)</f>
        <v>1</v>
      </c>
      <c r="AM93" s="13">
        <f>SUM(AUT_emp:POR_emp!AM93)</f>
        <v>0</v>
      </c>
      <c r="AN93" s="13">
        <f>SUM(AUT_emp:POR_emp!AN93)</f>
        <v>0</v>
      </c>
      <c r="AO93" s="13">
        <f>SUM(AUT_emp:POR_emp!AO93)</f>
        <v>1</v>
      </c>
      <c r="AP93" s="13">
        <f>SUM(AUT_emp:POR_emp!AP93)</f>
        <v>0</v>
      </c>
      <c r="AQ93" s="13">
        <f>SUM(AUT_emp:POR_emp!AQ93)</f>
        <v>0</v>
      </c>
      <c r="AR93" s="13">
        <f>SUM(AUT_emp:POR_emp!AR93)</f>
        <v>0</v>
      </c>
      <c r="AS93" s="13">
        <f>SUM(AUT_emp:POR_emp!AS93)</f>
        <v>0</v>
      </c>
      <c r="AT93" s="13">
        <f>SUM(AUT_emp:POR_emp!AT93)</f>
        <v>0</v>
      </c>
      <c r="AU93" s="13">
        <f>SUM(AUT_emp:POR_emp!AU93)</f>
        <v>0</v>
      </c>
      <c r="AV93" s="13">
        <f>SUM(AUT_emp:POR_emp!AV93)</f>
        <v>0</v>
      </c>
      <c r="AW93" s="13">
        <f>SUM(AUT_emp:POR_emp!AW93)</f>
        <v>4</v>
      </c>
      <c r="AX93" s="13">
        <f>SUM(AUT_emp:POR_emp!AX93)</f>
        <v>1</v>
      </c>
      <c r="AY93" s="13">
        <f>SUM(AUT_emp:POR_emp!AY93)</f>
        <v>0</v>
      </c>
      <c r="AZ93" s="13">
        <f>SUM(AUT_emp:POR_emp!AZ93)</f>
        <v>0</v>
      </c>
      <c r="BA93" s="13">
        <f>SUM(AUT_emp:POR_emp!BA93)</f>
        <v>0</v>
      </c>
      <c r="BB93" s="13">
        <f>SUM(AUT_emp:POR_emp!BB93)</f>
        <v>0</v>
      </c>
      <c r="BC93">
        <f t="shared" si="2"/>
        <v>34</v>
      </c>
      <c r="BD93" s="205">
        <f t="shared" si="3"/>
        <v>8.3333333333333329E-2</v>
      </c>
    </row>
    <row r="94" spans="1:56" ht="35" thickBot="1" x14ac:dyDescent="0.25">
      <c r="A94" s="243"/>
      <c r="B94" s="202" t="s">
        <v>129</v>
      </c>
      <c r="C94" s="6" t="s">
        <v>102</v>
      </c>
      <c r="D94" s="13">
        <f>SUM(AUT_emp:POR_emp!D94)</f>
        <v>0</v>
      </c>
      <c r="E94" s="13">
        <f>SUM(AUT_emp:POR_emp!E94)</f>
        <v>0</v>
      </c>
      <c r="F94" s="13">
        <f>SUM(AUT_emp:POR_emp!F94)</f>
        <v>0</v>
      </c>
      <c r="G94" s="13">
        <f>SUM(AUT_emp:POR_emp!G94)</f>
        <v>1</v>
      </c>
      <c r="H94" s="13">
        <f>SUM(AUT_emp:POR_emp!H94)</f>
        <v>0</v>
      </c>
      <c r="I94" s="13">
        <f>SUM(AUT_emp:POR_emp!I94)</f>
        <v>1</v>
      </c>
      <c r="J94" s="13">
        <f>SUM(AUT_emp:POR_emp!J94)</f>
        <v>0</v>
      </c>
      <c r="K94" s="13">
        <f>SUM(AUT_emp:POR_emp!K94)</f>
        <v>0</v>
      </c>
      <c r="L94" s="13">
        <f>SUM(AUT_emp:POR_emp!L94)</f>
        <v>0</v>
      </c>
      <c r="M94" s="13">
        <f>SUM(AUT_emp:POR_emp!M94)</f>
        <v>0</v>
      </c>
      <c r="N94" s="13">
        <f>SUM(AUT_emp:POR_emp!N94)</f>
        <v>0</v>
      </c>
      <c r="O94" s="13">
        <f>SUM(AUT_emp:POR_emp!O94)</f>
        <v>0</v>
      </c>
      <c r="P94" s="13">
        <f>SUM(AUT_emp:POR_emp!P94)</f>
        <v>4</v>
      </c>
      <c r="Q94" s="13">
        <f>SUM(AUT_emp:POR_emp!Q94)</f>
        <v>1</v>
      </c>
      <c r="R94" s="13">
        <f>SUM(AUT_emp:POR_emp!R94)</f>
        <v>2</v>
      </c>
      <c r="S94" s="13">
        <f>SUM(AUT_emp:POR_emp!S94)</f>
        <v>1</v>
      </c>
      <c r="T94" s="13">
        <f>SUM(AUT_emp:POR_emp!T94)</f>
        <v>1</v>
      </c>
      <c r="U94" s="13">
        <f>SUM(AUT_emp:POR_emp!U94)</f>
        <v>3</v>
      </c>
      <c r="V94" s="13">
        <f>SUM(AUT_emp:POR_emp!V94)</f>
        <v>1</v>
      </c>
      <c r="W94" s="13">
        <f>SUM(AUT_emp:POR_emp!W94)</f>
        <v>4</v>
      </c>
      <c r="X94" s="13">
        <f>SUM(AUT_emp:POR_emp!X94)</f>
        <v>1</v>
      </c>
      <c r="Y94" s="13">
        <f>SUM(AUT_emp:POR_emp!Y94)</f>
        <v>1</v>
      </c>
      <c r="Z94" s="13">
        <f>SUM(AUT_emp:POR_emp!Z94)</f>
        <v>2</v>
      </c>
      <c r="AA94" s="13">
        <f>SUM(AUT_emp:POR_emp!AA94)</f>
        <v>0</v>
      </c>
      <c r="AB94" s="13">
        <f>SUM(AUT_emp:POR_emp!AB94)</f>
        <v>1</v>
      </c>
      <c r="AC94" s="13">
        <f>SUM(AUT_emp:POR_emp!AC94)</f>
        <v>0</v>
      </c>
      <c r="AD94" s="13">
        <f>SUM(AUT_emp:POR_emp!AD94)</f>
        <v>1</v>
      </c>
      <c r="AE94" s="13">
        <f>SUM(AUT_emp:POR_emp!AE94)</f>
        <v>1</v>
      </c>
      <c r="AF94" s="13">
        <f>SUM(AUT_emp:POR_emp!AF94)</f>
        <v>0</v>
      </c>
      <c r="AG94" s="13">
        <f>SUM(AUT_emp:POR_emp!AG94)</f>
        <v>1</v>
      </c>
      <c r="AH94" s="13">
        <f>SUM(AUT_emp:POR_emp!AH94)</f>
        <v>0</v>
      </c>
      <c r="AI94" s="13">
        <f>SUM(AUT_emp:POR_emp!AI94)</f>
        <v>0</v>
      </c>
      <c r="AJ94" s="13">
        <f>SUM(AUT_emp:POR_emp!AJ94)</f>
        <v>0</v>
      </c>
      <c r="AK94" s="13">
        <f>SUM(AUT_emp:POR_emp!AK94)</f>
        <v>1</v>
      </c>
      <c r="AL94" s="13">
        <f>SUM(AUT_emp:POR_emp!AL94)</f>
        <v>1</v>
      </c>
      <c r="AM94" s="13">
        <f>SUM(AUT_emp:POR_emp!AM94)</f>
        <v>0</v>
      </c>
      <c r="AN94" s="13">
        <f>SUM(AUT_emp:POR_emp!AN94)</f>
        <v>1</v>
      </c>
      <c r="AO94" s="13">
        <f>SUM(AUT_emp:POR_emp!AO94)</f>
        <v>1</v>
      </c>
      <c r="AP94" s="13">
        <f>SUM(AUT_emp:POR_emp!AP94)</f>
        <v>0</v>
      </c>
      <c r="AQ94" s="13">
        <f>SUM(AUT_emp:POR_emp!AQ94)</f>
        <v>1</v>
      </c>
      <c r="AR94" s="13">
        <f>SUM(AUT_emp:POR_emp!AR94)</f>
        <v>0</v>
      </c>
      <c r="AS94" s="13">
        <f>SUM(AUT_emp:POR_emp!AS94)</f>
        <v>0</v>
      </c>
      <c r="AT94" s="13">
        <f>SUM(AUT_emp:POR_emp!AT94)</f>
        <v>1</v>
      </c>
      <c r="AU94" s="13">
        <f>SUM(AUT_emp:POR_emp!AU94)</f>
        <v>1</v>
      </c>
      <c r="AV94" s="13">
        <f>SUM(AUT_emp:POR_emp!AV94)</f>
        <v>1</v>
      </c>
      <c r="AW94" s="13">
        <f>SUM(AUT_emp:POR_emp!AW94)</f>
        <v>3</v>
      </c>
      <c r="AX94" s="13">
        <f>SUM(AUT_emp:POR_emp!AX94)</f>
        <v>2</v>
      </c>
      <c r="AY94" s="13">
        <f>SUM(AUT_emp:POR_emp!AY94)</f>
        <v>1</v>
      </c>
      <c r="AZ94" s="13">
        <f>SUM(AUT_emp:POR_emp!AZ94)</f>
        <v>0</v>
      </c>
      <c r="BA94" s="13">
        <f>SUM(AUT_emp:POR_emp!BA94)</f>
        <v>0</v>
      </c>
      <c r="BB94" s="13">
        <f>SUM(AUT_emp:POR_emp!BB94)</f>
        <v>1</v>
      </c>
      <c r="BC94">
        <f t="shared" si="2"/>
        <v>42</v>
      </c>
      <c r="BD94" s="205">
        <f t="shared" si="3"/>
        <v>0.10294117647058823</v>
      </c>
    </row>
    <row r="95" spans="1:56" ht="35" thickBot="1" x14ac:dyDescent="0.25">
      <c r="A95" s="244"/>
      <c r="B95" s="202" t="s">
        <v>129</v>
      </c>
      <c r="C95" s="7" t="s">
        <v>154</v>
      </c>
      <c r="D95" s="13">
        <f>SUM(AUT_emp:POR_emp!D95)</f>
        <v>0</v>
      </c>
      <c r="E95" s="13">
        <f>SUM(AUT_emp:POR_emp!E95)</f>
        <v>0</v>
      </c>
      <c r="F95" s="13">
        <f>SUM(AUT_emp:POR_emp!F95)</f>
        <v>0</v>
      </c>
      <c r="G95" s="13">
        <f>SUM(AUT_emp:POR_emp!G95)</f>
        <v>1</v>
      </c>
      <c r="H95" s="13">
        <f>SUM(AUT_emp:POR_emp!H95)</f>
        <v>0</v>
      </c>
      <c r="I95" s="13">
        <f>SUM(AUT_emp:POR_emp!I95)</f>
        <v>0</v>
      </c>
      <c r="J95" s="13">
        <f>SUM(AUT_emp:POR_emp!J95)</f>
        <v>0</v>
      </c>
      <c r="K95" s="13">
        <f>SUM(AUT_emp:POR_emp!K95)</f>
        <v>0</v>
      </c>
      <c r="L95" s="13">
        <f>SUM(AUT_emp:POR_emp!L95)</f>
        <v>0</v>
      </c>
      <c r="M95" s="13">
        <f>SUM(AUT_emp:POR_emp!M95)</f>
        <v>1</v>
      </c>
      <c r="N95" s="13">
        <f>SUM(AUT_emp:POR_emp!N95)</f>
        <v>0</v>
      </c>
      <c r="O95" s="13">
        <f>SUM(AUT_emp:POR_emp!O95)</f>
        <v>0</v>
      </c>
      <c r="P95" s="13">
        <f>SUM(AUT_emp:POR_emp!P95)</f>
        <v>3</v>
      </c>
      <c r="Q95" s="13">
        <f>SUM(AUT_emp:POR_emp!Q95)</f>
        <v>1</v>
      </c>
      <c r="R95" s="13">
        <f>SUM(AUT_emp:POR_emp!R95)</f>
        <v>2</v>
      </c>
      <c r="S95" s="13">
        <f>SUM(AUT_emp:POR_emp!S95)</f>
        <v>1</v>
      </c>
      <c r="T95" s="13">
        <f>SUM(AUT_emp:POR_emp!T95)</f>
        <v>1</v>
      </c>
      <c r="U95" s="13">
        <f>SUM(AUT_emp:POR_emp!U95)</f>
        <v>2</v>
      </c>
      <c r="V95" s="13">
        <f>SUM(AUT_emp:POR_emp!V95)</f>
        <v>1</v>
      </c>
      <c r="W95" s="13">
        <f>SUM(AUT_emp:POR_emp!W95)</f>
        <v>2</v>
      </c>
      <c r="X95" s="13">
        <f>SUM(AUT_emp:POR_emp!X95)</f>
        <v>1</v>
      </c>
      <c r="Y95" s="13">
        <f>SUM(AUT_emp:POR_emp!Y95)</f>
        <v>1</v>
      </c>
      <c r="Z95" s="13">
        <f>SUM(AUT_emp:POR_emp!Z95)</f>
        <v>3</v>
      </c>
      <c r="AA95" s="13">
        <f>SUM(AUT_emp:POR_emp!AA95)</f>
        <v>1</v>
      </c>
      <c r="AB95" s="13">
        <f>SUM(AUT_emp:POR_emp!AB95)</f>
        <v>1</v>
      </c>
      <c r="AC95" s="13">
        <f>SUM(AUT_emp:POR_emp!AC95)</f>
        <v>0</v>
      </c>
      <c r="AD95" s="13">
        <f>SUM(AUT_emp:POR_emp!AD95)</f>
        <v>1</v>
      </c>
      <c r="AE95" s="13">
        <f>SUM(AUT_emp:POR_emp!AE95)</f>
        <v>1</v>
      </c>
      <c r="AF95" s="13">
        <f>SUM(AUT_emp:POR_emp!AF95)</f>
        <v>0</v>
      </c>
      <c r="AG95" s="13">
        <f>SUM(AUT_emp:POR_emp!AG95)</f>
        <v>1</v>
      </c>
      <c r="AH95" s="13">
        <f>SUM(AUT_emp:POR_emp!AH95)</f>
        <v>0</v>
      </c>
      <c r="AI95" s="13">
        <f>SUM(AUT_emp:POR_emp!AI95)</f>
        <v>0</v>
      </c>
      <c r="AJ95" s="13">
        <f>SUM(AUT_emp:POR_emp!AJ95)</f>
        <v>0</v>
      </c>
      <c r="AK95" s="13">
        <f>SUM(AUT_emp:POR_emp!AK95)</f>
        <v>1</v>
      </c>
      <c r="AL95" s="13">
        <f>SUM(AUT_emp:POR_emp!AL95)</f>
        <v>1</v>
      </c>
      <c r="AM95" s="13">
        <f>SUM(AUT_emp:POR_emp!AM95)</f>
        <v>0</v>
      </c>
      <c r="AN95" s="13">
        <f>SUM(AUT_emp:POR_emp!AN95)</f>
        <v>1</v>
      </c>
      <c r="AO95" s="13">
        <f>SUM(AUT_emp:POR_emp!AO95)</f>
        <v>1</v>
      </c>
      <c r="AP95" s="13">
        <f>SUM(AUT_emp:POR_emp!AP95)</f>
        <v>0</v>
      </c>
      <c r="AQ95" s="13">
        <f>SUM(AUT_emp:POR_emp!AQ95)</f>
        <v>1</v>
      </c>
      <c r="AR95" s="13">
        <f>SUM(AUT_emp:POR_emp!AR95)</f>
        <v>0</v>
      </c>
      <c r="AS95" s="13">
        <f>SUM(AUT_emp:POR_emp!AS95)</f>
        <v>0</v>
      </c>
      <c r="AT95" s="13">
        <f>SUM(AUT_emp:POR_emp!AT95)</f>
        <v>0</v>
      </c>
      <c r="AU95" s="13">
        <f>SUM(AUT_emp:POR_emp!AU95)</f>
        <v>0</v>
      </c>
      <c r="AV95" s="13">
        <f>SUM(AUT_emp:POR_emp!AV95)</f>
        <v>0</v>
      </c>
      <c r="AW95" s="13">
        <f>SUM(AUT_emp:POR_emp!AW95)</f>
        <v>4</v>
      </c>
      <c r="AX95" s="13">
        <f>SUM(AUT_emp:POR_emp!AX95)</f>
        <v>1</v>
      </c>
      <c r="AY95" s="13">
        <f>SUM(AUT_emp:POR_emp!AY95)</f>
        <v>0</v>
      </c>
      <c r="AZ95" s="13">
        <f>SUM(AUT_emp:POR_emp!AZ95)</f>
        <v>0</v>
      </c>
      <c r="BA95" s="13">
        <f>SUM(AUT_emp:POR_emp!BA95)</f>
        <v>0</v>
      </c>
      <c r="BB95" s="13">
        <f>SUM(AUT_emp:POR_emp!BB95)</f>
        <v>0</v>
      </c>
      <c r="BC95">
        <f t="shared" si="2"/>
        <v>35</v>
      </c>
      <c r="BD95" s="205">
        <f t="shared" si="3"/>
        <v>8.5784313725490197E-2</v>
      </c>
    </row>
    <row r="96" spans="1:56" ht="15.5" customHeight="1" thickBot="1" x14ac:dyDescent="0.25">
      <c r="A96" s="245" t="s">
        <v>65</v>
      </c>
      <c r="B96" s="202" t="s">
        <v>65</v>
      </c>
      <c r="C96" s="9" t="s">
        <v>125</v>
      </c>
      <c r="D96" s="13">
        <f>SUM(AUT_emp:POR_emp!D96)</f>
        <v>6</v>
      </c>
      <c r="E96" s="13">
        <f>SUM(AUT_emp:POR_emp!E96)</f>
        <v>0</v>
      </c>
      <c r="F96" s="13">
        <f>SUM(AUT_emp:POR_emp!F96)</f>
        <v>3</v>
      </c>
      <c r="G96" s="13">
        <f>SUM(AUT_emp:POR_emp!G96)</f>
        <v>3</v>
      </c>
      <c r="H96" s="13">
        <f>SUM(AUT_emp:POR_emp!H96)</f>
        <v>3</v>
      </c>
      <c r="I96" s="13">
        <f>SUM(AUT_emp:POR_emp!I96)</f>
        <v>3</v>
      </c>
      <c r="J96" s="13">
        <f>SUM(AUT_emp:POR_emp!J96)</f>
        <v>3</v>
      </c>
      <c r="K96" s="13">
        <f>SUM(AUT_emp:POR_emp!K96)</f>
        <v>2</v>
      </c>
      <c r="L96" s="13">
        <f>SUM(AUT_emp:POR_emp!L96)</f>
        <v>3</v>
      </c>
      <c r="M96" s="13">
        <f>SUM(AUT_emp:POR_emp!M96)</f>
        <v>1</v>
      </c>
      <c r="N96" s="13">
        <f>SUM(AUT_emp:POR_emp!N96)</f>
        <v>1</v>
      </c>
      <c r="O96" s="13">
        <f>SUM(AUT_emp:POR_emp!O96)</f>
        <v>1</v>
      </c>
      <c r="P96" s="13">
        <f>SUM(AUT_emp:POR_emp!P96)</f>
        <v>5</v>
      </c>
      <c r="Q96" s="13">
        <f>SUM(AUT_emp:POR_emp!Q96)</f>
        <v>1</v>
      </c>
      <c r="R96" s="13">
        <f>SUM(AUT_emp:POR_emp!R96)</f>
        <v>1</v>
      </c>
      <c r="S96" s="13">
        <f>SUM(AUT_emp:POR_emp!S96)</f>
        <v>1</v>
      </c>
      <c r="T96" s="13">
        <f>SUM(AUT_emp:POR_emp!T96)</f>
        <v>1</v>
      </c>
      <c r="U96" s="13">
        <f>SUM(AUT_emp:POR_emp!U96)</f>
        <v>4</v>
      </c>
      <c r="V96" s="13">
        <f>SUM(AUT_emp:POR_emp!V96)</f>
        <v>1</v>
      </c>
      <c r="W96" s="13">
        <f>SUM(AUT_emp:POR_emp!W96)</f>
        <v>3</v>
      </c>
      <c r="X96" s="13">
        <f>SUM(AUT_emp:POR_emp!X96)</f>
        <v>1</v>
      </c>
      <c r="Y96" s="13">
        <f>SUM(AUT_emp:POR_emp!Y96)</f>
        <v>2</v>
      </c>
      <c r="Z96" s="13">
        <f>SUM(AUT_emp:POR_emp!Z96)</f>
        <v>2</v>
      </c>
      <c r="AA96" s="13">
        <f>SUM(AUT_emp:POR_emp!AA96)</f>
        <v>1</v>
      </c>
      <c r="AB96" s="13">
        <f>SUM(AUT_emp:POR_emp!AB96)</f>
        <v>1</v>
      </c>
      <c r="AC96" s="13">
        <f>SUM(AUT_emp:POR_emp!AC96)</f>
        <v>1</v>
      </c>
      <c r="AD96" s="13">
        <f>SUM(AUT_emp:POR_emp!AD96)</f>
        <v>1</v>
      </c>
      <c r="AE96" s="13">
        <f>SUM(AUT_emp:POR_emp!AE96)</f>
        <v>2</v>
      </c>
      <c r="AF96" s="13">
        <f>SUM(AUT_emp:POR_emp!AF96)</f>
        <v>0</v>
      </c>
      <c r="AG96" s="13">
        <f>SUM(AUT_emp:POR_emp!AG96)</f>
        <v>2</v>
      </c>
      <c r="AH96" s="13">
        <f>SUM(AUT_emp:POR_emp!AH96)</f>
        <v>0</v>
      </c>
      <c r="AI96" s="13">
        <f>SUM(AUT_emp:POR_emp!AI96)</f>
        <v>1</v>
      </c>
      <c r="AJ96" s="13">
        <f>SUM(AUT_emp:POR_emp!AJ96)</f>
        <v>0</v>
      </c>
      <c r="AK96" s="13">
        <f>SUM(AUT_emp:POR_emp!AK96)</f>
        <v>1</v>
      </c>
      <c r="AL96" s="13">
        <f>SUM(AUT_emp:POR_emp!AL96)</f>
        <v>2</v>
      </c>
      <c r="AM96" s="13">
        <f>SUM(AUT_emp:POR_emp!AM96)</f>
        <v>0</v>
      </c>
      <c r="AN96" s="13">
        <f>SUM(AUT_emp:POR_emp!AN96)</f>
        <v>0</v>
      </c>
      <c r="AO96" s="13">
        <f>SUM(AUT_emp:POR_emp!AO96)</f>
        <v>1</v>
      </c>
      <c r="AP96" s="13">
        <f>SUM(AUT_emp:POR_emp!AP96)</f>
        <v>3</v>
      </c>
      <c r="AQ96" s="13">
        <f>SUM(AUT_emp:POR_emp!AQ96)</f>
        <v>0</v>
      </c>
      <c r="AR96" s="13">
        <f>SUM(AUT_emp:POR_emp!AR96)</f>
        <v>3</v>
      </c>
      <c r="AS96" s="13">
        <f>SUM(AUT_emp:POR_emp!AS96)</f>
        <v>6</v>
      </c>
      <c r="AT96" s="13">
        <f>SUM(AUT_emp:POR_emp!AT96)</f>
        <v>0</v>
      </c>
      <c r="AU96" s="13">
        <f>SUM(AUT_emp:POR_emp!AU96)</f>
        <v>1</v>
      </c>
      <c r="AV96" s="13">
        <f>SUM(AUT_emp:POR_emp!AV96)</f>
        <v>2</v>
      </c>
      <c r="AW96" s="13">
        <f>SUM(AUT_emp:POR_emp!AW96)</f>
        <v>2</v>
      </c>
      <c r="AX96" s="13">
        <f>SUM(AUT_emp:POR_emp!AX96)</f>
        <v>0</v>
      </c>
      <c r="AY96" s="13">
        <f>SUM(AUT_emp:POR_emp!AY96)</f>
        <v>2</v>
      </c>
      <c r="AZ96" s="13">
        <f>SUM(AUT_emp:POR_emp!AZ96)</f>
        <v>2</v>
      </c>
      <c r="BA96" s="13">
        <f>SUM(AUT_emp:POR_emp!BA96)</f>
        <v>1</v>
      </c>
      <c r="BB96" s="13">
        <f>SUM(AUT_emp:POR_emp!BB96)</f>
        <v>1</v>
      </c>
      <c r="BC96">
        <f t="shared" si="2"/>
        <v>87</v>
      </c>
      <c r="BD96" s="205">
        <f t="shared" si="3"/>
        <v>0.21323529411764705</v>
      </c>
    </row>
    <row r="97" spans="1:56" ht="18" thickBot="1" x14ac:dyDescent="0.25">
      <c r="A97" s="244"/>
      <c r="B97" s="202" t="s">
        <v>65</v>
      </c>
      <c r="C97" s="7" t="s">
        <v>66</v>
      </c>
      <c r="D97" s="13">
        <f>SUM(AUT_emp:POR_emp!D97)</f>
        <v>6</v>
      </c>
      <c r="E97" s="13">
        <f>SUM(AUT_emp:POR_emp!E97)</f>
        <v>0</v>
      </c>
      <c r="F97" s="13">
        <f>SUM(AUT_emp:POR_emp!F97)</f>
        <v>3</v>
      </c>
      <c r="G97" s="13">
        <f>SUM(AUT_emp:POR_emp!G97)</f>
        <v>2</v>
      </c>
      <c r="H97" s="13">
        <f>SUM(AUT_emp:POR_emp!H97)</f>
        <v>4</v>
      </c>
      <c r="I97" s="13">
        <f>SUM(AUT_emp:POR_emp!I97)</f>
        <v>4</v>
      </c>
      <c r="J97" s="13">
        <f>SUM(AUT_emp:POR_emp!J97)</f>
        <v>2</v>
      </c>
      <c r="K97" s="13">
        <f>SUM(AUT_emp:POR_emp!K97)</f>
        <v>2</v>
      </c>
      <c r="L97" s="13">
        <f>SUM(AUT_emp:POR_emp!L97)</f>
        <v>2</v>
      </c>
      <c r="M97" s="13">
        <f>SUM(AUT_emp:POR_emp!M97)</f>
        <v>0</v>
      </c>
      <c r="N97" s="13">
        <f>SUM(AUT_emp:POR_emp!N97)</f>
        <v>0</v>
      </c>
      <c r="O97" s="13">
        <f>SUM(AUT_emp:POR_emp!O97)</f>
        <v>0</v>
      </c>
      <c r="P97" s="13">
        <f>SUM(AUT_emp:POR_emp!P97)</f>
        <v>4</v>
      </c>
      <c r="Q97" s="13">
        <f>SUM(AUT_emp:POR_emp!Q97)</f>
        <v>1</v>
      </c>
      <c r="R97" s="13">
        <f>SUM(AUT_emp:POR_emp!R97)</f>
        <v>1</v>
      </c>
      <c r="S97" s="13">
        <f>SUM(AUT_emp:POR_emp!S97)</f>
        <v>1</v>
      </c>
      <c r="T97" s="13">
        <f>SUM(AUT_emp:POR_emp!T97)</f>
        <v>1</v>
      </c>
      <c r="U97" s="13">
        <f>SUM(AUT_emp:POR_emp!U97)</f>
        <v>3</v>
      </c>
      <c r="V97" s="13">
        <f>SUM(AUT_emp:POR_emp!V97)</f>
        <v>1</v>
      </c>
      <c r="W97" s="13">
        <f>SUM(AUT_emp:POR_emp!W97)</f>
        <v>2</v>
      </c>
      <c r="X97" s="13">
        <f>SUM(AUT_emp:POR_emp!X97)</f>
        <v>1</v>
      </c>
      <c r="Y97" s="13">
        <f>SUM(AUT_emp:POR_emp!Y97)</f>
        <v>2</v>
      </c>
      <c r="Z97" s="13">
        <f>SUM(AUT_emp:POR_emp!Z97)</f>
        <v>1</v>
      </c>
      <c r="AA97" s="13">
        <f>SUM(AUT_emp:POR_emp!AA97)</f>
        <v>1</v>
      </c>
      <c r="AB97" s="13">
        <f>SUM(AUT_emp:POR_emp!AB97)</f>
        <v>1</v>
      </c>
      <c r="AC97" s="13">
        <f>SUM(AUT_emp:POR_emp!AC97)</f>
        <v>0</v>
      </c>
      <c r="AD97" s="13">
        <f>SUM(AUT_emp:POR_emp!AD97)</f>
        <v>1</v>
      </c>
      <c r="AE97" s="13">
        <f>SUM(AUT_emp:POR_emp!AE97)</f>
        <v>2</v>
      </c>
      <c r="AF97" s="13">
        <f>SUM(AUT_emp:POR_emp!AF97)</f>
        <v>0</v>
      </c>
      <c r="AG97" s="13">
        <f>SUM(AUT_emp:POR_emp!AG97)</f>
        <v>1</v>
      </c>
      <c r="AH97" s="13">
        <f>SUM(AUT_emp:POR_emp!AH97)</f>
        <v>0</v>
      </c>
      <c r="AI97" s="13">
        <f>SUM(AUT_emp:POR_emp!AI97)</f>
        <v>0</v>
      </c>
      <c r="AJ97" s="13">
        <f>SUM(AUT_emp:POR_emp!AJ97)</f>
        <v>0</v>
      </c>
      <c r="AK97" s="13">
        <f>SUM(AUT_emp:POR_emp!AK97)</f>
        <v>1</v>
      </c>
      <c r="AL97" s="13">
        <f>SUM(AUT_emp:POR_emp!AL97)</f>
        <v>1</v>
      </c>
      <c r="AM97" s="13">
        <f>SUM(AUT_emp:POR_emp!AM97)</f>
        <v>0</v>
      </c>
      <c r="AN97" s="13">
        <f>SUM(AUT_emp:POR_emp!AN97)</f>
        <v>0</v>
      </c>
      <c r="AO97" s="13">
        <f>SUM(AUT_emp:POR_emp!AO97)</f>
        <v>1</v>
      </c>
      <c r="AP97" s="13">
        <f>SUM(AUT_emp:POR_emp!AP97)</f>
        <v>2</v>
      </c>
      <c r="AQ97" s="13">
        <f>SUM(AUT_emp:POR_emp!AQ97)</f>
        <v>0</v>
      </c>
      <c r="AR97" s="13">
        <f>SUM(AUT_emp:POR_emp!AR97)</f>
        <v>2</v>
      </c>
      <c r="AS97" s="13">
        <f>SUM(AUT_emp:POR_emp!AS97)</f>
        <v>2</v>
      </c>
      <c r="AT97" s="13">
        <f>SUM(AUT_emp:POR_emp!AT97)</f>
        <v>0</v>
      </c>
      <c r="AU97" s="13">
        <f>SUM(AUT_emp:POR_emp!AU97)</f>
        <v>0</v>
      </c>
      <c r="AV97" s="13">
        <f>SUM(AUT_emp:POR_emp!AV97)</f>
        <v>1</v>
      </c>
      <c r="AW97" s="13">
        <f>SUM(AUT_emp:POR_emp!AW97)</f>
        <v>1</v>
      </c>
      <c r="AX97" s="13">
        <f>SUM(AUT_emp:POR_emp!AX97)</f>
        <v>0</v>
      </c>
      <c r="AY97" s="13">
        <f>SUM(AUT_emp:POR_emp!AY97)</f>
        <v>0</v>
      </c>
      <c r="AZ97" s="13">
        <f>SUM(AUT_emp:POR_emp!AZ97)</f>
        <v>2</v>
      </c>
      <c r="BA97" s="13">
        <f>SUM(AUT_emp:POR_emp!BA97)</f>
        <v>0</v>
      </c>
      <c r="BB97" s="13">
        <f>SUM(AUT_emp:POR_emp!BB97)</f>
        <v>0</v>
      </c>
      <c r="BC97">
        <f t="shared" si="2"/>
        <v>62</v>
      </c>
      <c r="BD97" s="205">
        <f t="shared" si="3"/>
        <v>0.15196078431372548</v>
      </c>
    </row>
    <row r="98" spans="1:56" x14ac:dyDescent="0.2">
      <c r="D98">
        <f>SUM(D3:D97)</f>
        <v>125</v>
      </c>
      <c r="E98">
        <f t="shared" ref="E98:BB98" si="4">SUM(E3:E97)</f>
        <v>10</v>
      </c>
      <c r="F98">
        <f t="shared" si="4"/>
        <v>40</v>
      </c>
      <c r="G98">
        <f t="shared" si="4"/>
        <v>33</v>
      </c>
      <c r="H98">
        <f t="shared" si="4"/>
        <v>70</v>
      </c>
      <c r="I98">
        <f t="shared" si="4"/>
        <v>92</v>
      </c>
      <c r="J98">
        <f t="shared" si="4"/>
        <v>37</v>
      </c>
      <c r="K98">
        <f t="shared" si="4"/>
        <v>64</v>
      </c>
      <c r="L98">
        <f t="shared" si="4"/>
        <v>82</v>
      </c>
      <c r="M98">
        <f t="shared" si="4"/>
        <v>72</v>
      </c>
      <c r="N98">
        <f t="shared" si="4"/>
        <v>52</v>
      </c>
      <c r="O98">
        <f t="shared" si="4"/>
        <v>88</v>
      </c>
      <c r="P98">
        <f t="shared" si="4"/>
        <v>359</v>
      </c>
      <c r="Q98">
        <f t="shared" si="4"/>
        <v>44</v>
      </c>
      <c r="R98">
        <f t="shared" si="4"/>
        <v>113</v>
      </c>
      <c r="S98">
        <f t="shared" si="4"/>
        <v>32</v>
      </c>
      <c r="T98">
        <f t="shared" si="4"/>
        <v>18</v>
      </c>
      <c r="U98">
        <f t="shared" si="4"/>
        <v>255</v>
      </c>
      <c r="V98">
        <f t="shared" si="4"/>
        <v>52</v>
      </c>
      <c r="W98">
        <f t="shared" si="4"/>
        <v>165</v>
      </c>
      <c r="X98">
        <f t="shared" si="4"/>
        <v>18</v>
      </c>
      <c r="Y98">
        <f t="shared" si="4"/>
        <v>43</v>
      </c>
      <c r="Z98">
        <f t="shared" si="4"/>
        <v>101</v>
      </c>
      <c r="AA98">
        <f t="shared" si="4"/>
        <v>34</v>
      </c>
      <c r="AB98">
        <f t="shared" si="4"/>
        <v>64</v>
      </c>
      <c r="AC98">
        <f t="shared" si="4"/>
        <v>69</v>
      </c>
      <c r="AD98">
        <f t="shared" si="4"/>
        <v>29</v>
      </c>
      <c r="AE98">
        <f t="shared" si="4"/>
        <v>38</v>
      </c>
      <c r="AF98">
        <f t="shared" si="4"/>
        <v>19</v>
      </c>
      <c r="AG98">
        <f t="shared" si="4"/>
        <v>130</v>
      </c>
      <c r="AH98">
        <f t="shared" si="4"/>
        <v>0</v>
      </c>
      <c r="AI98">
        <f t="shared" si="4"/>
        <v>19</v>
      </c>
      <c r="AJ98">
        <f t="shared" si="4"/>
        <v>0</v>
      </c>
      <c r="AK98">
        <f t="shared" si="4"/>
        <v>9</v>
      </c>
      <c r="AL98">
        <f t="shared" si="4"/>
        <v>61</v>
      </c>
      <c r="AM98">
        <f t="shared" si="4"/>
        <v>34</v>
      </c>
      <c r="AN98">
        <f t="shared" si="4"/>
        <v>19</v>
      </c>
      <c r="AO98">
        <f t="shared" si="4"/>
        <v>7</v>
      </c>
      <c r="AP98">
        <f t="shared" si="4"/>
        <v>65</v>
      </c>
      <c r="AQ98">
        <f t="shared" si="4"/>
        <v>50</v>
      </c>
      <c r="AR98">
        <f t="shared" si="4"/>
        <v>27</v>
      </c>
      <c r="AS98">
        <f t="shared" si="4"/>
        <v>78</v>
      </c>
      <c r="AT98">
        <f t="shared" si="4"/>
        <v>14</v>
      </c>
      <c r="AU98">
        <f t="shared" si="4"/>
        <v>3</v>
      </c>
      <c r="AV98">
        <f t="shared" si="4"/>
        <v>15</v>
      </c>
      <c r="AW98">
        <f t="shared" si="4"/>
        <v>75</v>
      </c>
      <c r="AX98">
        <f t="shared" si="4"/>
        <v>17</v>
      </c>
      <c r="AY98">
        <f t="shared" si="4"/>
        <v>32</v>
      </c>
      <c r="AZ98">
        <f t="shared" si="4"/>
        <v>40</v>
      </c>
      <c r="BA98">
        <f t="shared" si="4"/>
        <v>55</v>
      </c>
      <c r="BB98">
        <f t="shared" si="4"/>
        <v>27</v>
      </c>
    </row>
    <row r="99" spans="1:56" x14ac:dyDescent="0.2">
      <c r="D99" s="205">
        <f>D98/(95*8)</f>
        <v>0.16447368421052633</v>
      </c>
      <c r="E99" s="205">
        <f t="shared" ref="E99:BB99" si="5">E98/(95*8)</f>
        <v>1.3157894736842105E-2</v>
      </c>
      <c r="F99" s="205">
        <f t="shared" si="5"/>
        <v>5.2631578947368418E-2</v>
      </c>
      <c r="G99" s="205">
        <f t="shared" si="5"/>
        <v>4.3421052631578951E-2</v>
      </c>
      <c r="H99" s="205">
        <f t="shared" si="5"/>
        <v>9.2105263157894732E-2</v>
      </c>
      <c r="I99" s="205">
        <f t="shared" si="5"/>
        <v>0.12105263157894737</v>
      </c>
      <c r="J99" s="205">
        <f t="shared" si="5"/>
        <v>4.8684210526315788E-2</v>
      </c>
      <c r="K99" s="205">
        <f t="shared" si="5"/>
        <v>8.4210526315789472E-2</v>
      </c>
      <c r="L99" s="205">
        <f t="shared" si="5"/>
        <v>0.10789473684210527</v>
      </c>
      <c r="M99" s="205">
        <f t="shared" si="5"/>
        <v>9.4736842105263161E-2</v>
      </c>
      <c r="N99" s="205">
        <f t="shared" si="5"/>
        <v>6.8421052631578952E-2</v>
      </c>
      <c r="O99" s="205">
        <f t="shared" si="5"/>
        <v>0.11578947368421053</v>
      </c>
      <c r="P99" s="205">
        <f t="shared" si="5"/>
        <v>0.4723684210526316</v>
      </c>
      <c r="Q99" s="205">
        <f t="shared" si="5"/>
        <v>5.7894736842105263E-2</v>
      </c>
      <c r="R99" s="205">
        <f t="shared" si="5"/>
        <v>0.14868421052631578</v>
      </c>
      <c r="S99" s="205">
        <f t="shared" si="5"/>
        <v>4.2105263157894736E-2</v>
      </c>
      <c r="T99" s="205">
        <f t="shared" si="5"/>
        <v>2.368421052631579E-2</v>
      </c>
      <c r="U99" s="205">
        <f t="shared" si="5"/>
        <v>0.33552631578947367</v>
      </c>
      <c r="V99" s="205">
        <f t="shared" si="5"/>
        <v>6.8421052631578952E-2</v>
      </c>
      <c r="W99" s="205">
        <f t="shared" si="5"/>
        <v>0.21710526315789475</v>
      </c>
      <c r="X99" s="205">
        <f t="shared" si="5"/>
        <v>2.368421052631579E-2</v>
      </c>
      <c r="Y99" s="205">
        <f t="shared" si="5"/>
        <v>5.6578947368421055E-2</v>
      </c>
      <c r="Z99" s="205">
        <f t="shared" si="5"/>
        <v>0.13289473684210526</v>
      </c>
      <c r="AA99" s="205">
        <f t="shared" si="5"/>
        <v>4.4736842105263158E-2</v>
      </c>
      <c r="AB99" s="205">
        <f t="shared" si="5"/>
        <v>8.4210526315789472E-2</v>
      </c>
      <c r="AC99" s="205">
        <f t="shared" si="5"/>
        <v>9.0789473684210531E-2</v>
      </c>
      <c r="AD99" s="205">
        <f t="shared" si="5"/>
        <v>3.8157894736842106E-2</v>
      </c>
      <c r="AE99" s="205">
        <f t="shared" si="5"/>
        <v>0.05</v>
      </c>
      <c r="AF99" s="205">
        <f t="shared" si="5"/>
        <v>2.5000000000000001E-2</v>
      </c>
      <c r="AG99" s="205">
        <f t="shared" si="5"/>
        <v>0.17105263157894737</v>
      </c>
      <c r="AH99" s="205">
        <f t="shared" si="5"/>
        <v>0</v>
      </c>
      <c r="AI99" s="205">
        <f t="shared" si="5"/>
        <v>2.5000000000000001E-2</v>
      </c>
      <c r="AJ99" s="205">
        <f t="shared" si="5"/>
        <v>0</v>
      </c>
      <c r="AK99" s="205">
        <f t="shared" si="5"/>
        <v>1.1842105263157895E-2</v>
      </c>
      <c r="AL99" s="205">
        <f t="shared" si="5"/>
        <v>8.0263157894736842E-2</v>
      </c>
      <c r="AM99" s="205">
        <f t="shared" si="5"/>
        <v>4.4736842105263158E-2</v>
      </c>
      <c r="AN99" s="205">
        <f t="shared" si="5"/>
        <v>2.5000000000000001E-2</v>
      </c>
      <c r="AO99" s="205">
        <f t="shared" si="5"/>
        <v>9.2105263157894728E-3</v>
      </c>
      <c r="AP99" s="205">
        <f t="shared" si="5"/>
        <v>8.5526315789473686E-2</v>
      </c>
      <c r="AQ99" s="205">
        <f t="shared" si="5"/>
        <v>6.5789473684210523E-2</v>
      </c>
      <c r="AR99" s="205">
        <f t="shared" si="5"/>
        <v>3.5526315789473684E-2</v>
      </c>
      <c r="AS99" s="205">
        <f t="shared" si="5"/>
        <v>0.10263157894736842</v>
      </c>
      <c r="AT99" s="205">
        <f t="shared" si="5"/>
        <v>1.8421052631578946E-2</v>
      </c>
      <c r="AU99" s="205">
        <f t="shared" si="5"/>
        <v>3.9473684210526317E-3</v>
      </c>
      <c r="AV99" s="205">
        <f t="shared" si="5"/>
        <v>1.9736842105263157E-2</v>
      </c>
      <c r="AW99" s="205">
        <f t="shared" si="5"/>
        <v>9.8684210526315791E-2</v>
      </c>
      <c r="AX99" s="205">
        <f t="shared" si="5"/>
        <v>2.2368421052631579E-2</v>
      </c>
      <c r="AY99" s="205">
        <f t="shared" si="5"/>
        <v>4.2105263157894736E-2</v>
      </c>
      <c r="AZ99" s="205">
        <f t="shared" si="5"/>
        <v>5.2631578947368418E-2</v>
      </c>
      <c r="BA99" s="205">
        <f t="shared" si="5"/>
        <v>7.2368421052631582E-2</v>
      </c>
      <c r="BB99" s="205">
        <f t="shared" si="5"/>
        <v>3.5526315789473684E-2</v>
      </c>
    </row>
  </sheetData>
  <mergeCells count="12">
    <mergeCell ref="A85:A92"/>
    <mergeCell ref="A93:A95"/>
    <mergeCell ref="A96:A97"/>
    <mergeCell ref="A58:A84"/>
    <mergeCell ref="AZ1:BB1"/>
    <mergeCell ref="A3:A57"/>
    <mergeCell ref="D1:H1"/>
    <mergeCell ref="I1:O1"/>
    <mergeCell ref="P1:Y1"/>
    <mergeCell ref="Z1:AL1"/>
    <mergeCell ref="AM1:AS1"/>
    <mergeCell ref="AT1:AY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B9B2-749F-4E1C-93C6-B87196875E94}">
  <sheetPr codeName="Sheet5">
    <tabColor theme="9" tint="0.59999389629810485"/>
  </sheetPr>
  <dimension ref="A1:BD99"/>
  <sheetViews>
    <sheetView zoomScale="119" zoomScaleNormal="70" workbookViewId="0">
      <pane xSplit="3" ySplit="2" topLeftCell="D43" activePane="bottomRight" state="frozen"/>
      <selection pane="topRight" activeCell="D1" sqref="D1"/>
      <selection pane="bottomLeft" activeCell="A3" sqref="A3"/>
      <selection pane="bottomRight" activeCell="N17" sqref="N17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12.6640625" customWidth="1"/>
    <col min="5" max="5" width="8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6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6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6" ht="15.5" customHeight="1" thickBot="1" x14ac:dyDescent="0.25">
      <c r="A3" s="243" t="s">
        <v>34</v>
      </c>
      <c r="B3" s="201" t="s">
        <v>35</v>
      </c>
      <c r="C3" s="5" t="s">
        <v>127</v>
      </c>
      <c r="D3" s="13">
        <f>SUM(AUT_leg:POR_leg!D3)</f>
        <v>4</v>
      </c>
      <c r="E3" s="13">
        <f>SUM(AUT_leg:POR_leg!E3)</f>
        <v>4</v>
      </c>
      <c r="F3" s="13">
        <f>SUM(AUT_leg:POR_leg!F3)</f>
        <v>2</v>
      </c>
      <c r="G3" s="13">
        <f>SUM(AUT_leg:POR_leg!G3)</f>
        <v>1</v>
      </c>
      <c r="H3" s="13">
        <f>SUM(AUT_leg:POR_leg!H3)</f>
        <v>2</v>
      </c>
      <c r="I3" s="13">
        <f>SUM(AUT_leg:POR_leg!I3)</f>
        <v>4</v>
      </c>
      <c r="J3" s="13">
        <f>SUM(AUT_leg:POR_leg!J3)</f>
        <v>1</v>
      </c>
      <c r="K3" s="13">
        <f>SUM(AUT_leg:POR_leg!K3)</f>
        <v>1</v>
      </c>
      <c r="L3" s="13">
        <f>SUM(AUT_leg:POR_leg!L3)</f>
        <v>1</v>
      </c>
      <c r="M3" s="13">
        <f>SUM(AUT_leg:POR_leg!M3)</f>
        <v>2</v>
      </c>
      <c r="N3" s="13">
        <f>SUM(AUT_leg:POR_leg!N3)</f>
        <v>0</v>
      </c>
      <c r="O3" s="13">
        <f>SUM(AUT_leg:POR_leg!O3)</f>
        <v>2</v>
      </c>
      <c r="P3" s="13">
        <f>SUM(AUT_leg:POR_leg!P3)</f>
        <v>5</v>
      </c>
      <c r="Q3" s="13">
        <f>SUM(AUT_leg:POR_leg!Q3)</f>
        <v>4</v>
      </c>
      <c r="R3" s="13">
        <f>SUM(AUT_leg:POR_leg!R3)</f>
        <v>3</v>
      </c>
      <c r="S3" s="13">
        <f>SUM(AUT_leg:POR_leg!S3)</f>
        <v>-1</v>
      </c>
      <c r="T3" s="13">
        <f>SUM(AUT_leg:POR_leg!T3)</f>
        <v>0</v>
      </c>
      <c r="U3" s="13">
        <f>SUM(AUT_leg:POR_leg!U3)</f>
        <v>5</v>
      </c>
      <c r="V3" s="13">
        <f>SUM(AUT_leg:POR_leg!V3)</f>
        <v>2</v>
      </c>
      <c r="W3" s="13">
        <f>SUM(AUT_leg:POR_leg!W3)</f>
        <v>5</v>
      </c>
      <c r="X3" s="13">
        <f>SUM(AUT_leg:POR_leg!X3)</f>
        <v>0</v>
      </c>
      <c r="Y3" s="13">
        <f>SUM(AUT_leg:POR_leg!Y3)</f>
        <v>0</v>
      </c>
      <c r="Z3" s="13">
        <f>SUM(AUT_leg:POR_leg!Z3)</f>
        <v>4</v>
      </c>
      <c r="AA3" s="13">
        <f>SUM(AUT_leg:POR_leg!AA3)</f>
        <v>3</v>
      </c>
      <c r="AB3" s="13">
        <f>SUM(AUT_leg:POR_leg!AB3)</f>
        <v>3</v>
      </c>
      <c r="AC3" s="13">
        <f>SUM(AUT_leg:POR_leg!AC3)</f>
        <v>5</v>
      </c>
      <c r="AD3" s="13">
        <f>SUM(AUT_leg:POR_leg!AD3)</f>
        <v>1</v>
      </c>
      <c r="AE3" s="13">
        <f>SUM(AUT_leg:POR_leg!AE3)</f>
        <v>1</v>
      </c>
      <c r="AF3" s="13">
        <f>SUM(AUT_leg:POR_leg!AF3)</f>
        <v>3</v>
      </c>
      <c r="AG3" s="13">
        <f>SUM(AUT_leg:POR_leg!AG3)</f>
        <v>3</v>
      </c>
      <c r="AH3" s="13">
        <f>SUM(AUT_leg:POR_leg!AH3)</f>
        <v>5</v>
      </c>
      <c r="AI3" s="13">
        <f>SUM(AUT_leg:POR_leg!AI3)</f>
        <v>2</v>
      </c>
      <c r="AJ3" s="13">
        <f>SUM(AUT_leg:POR_leg!AJ3)</f>
        <v>3</v>
      </c>
      <c r="AK3" s="13">
        <f>SUM(AUT_leg:POR_leg!AK3)</f>
        <v>4</v>
      </c>
      <c r="AL3" s="13">
        <f>SUM(AUT_leg:POR_leg!AL3)</f>
        <v>5</v>
      </c>
      <c r="AM3" s="13">
        <f>SUM(AUT_leg:POR_leg!AM3)</f>
        <v>5</v>
      </c>
      <c r="AN3" s="13">
        <f>SUM(AUT_leg:POR_leg!AN3)</f>
        <v>3</v>
      </c>
      <c r="AO3" s="13">
        <f>SUM(AUT_leg:POR_leg!AO3)</f>
        <v>2</v>
      </c>
      <c r="AP3" s="13">
        <f>SUM(AUT_leg:POR_leg!AP3)</f>
        <v>2</v>
      </c>
      <c r="AQ3" s="13">
        <f>SUM(AUT_leg:POR_leg!AQ3)</f>
        <v>1</v>
      </c>
      <c r="AR3" s="13">
        <f>SUM(AUT_leg:POR_leg!AR3)</f>
        <v>1</v>
      </c>
      <c r="AS3" s="13">
        <f>SUM(AUT_leg:POR_leg!AS3)</f>
        <v>2</v>
      </c>
      <c r="AT3" s="13">
        <f>SUM(AUT_leg:POR_leg!AT3)</f>
        <v>1</v>
      </c>
      <c r="AU3" s="13">
        <f>SUM(AUT_leg:POR_leg!AU3)</f>
        <v>1</v>
      </c>
      <c r="AV3" s="13">
        <f>SUM(AUT_leg:POR_leg!AV3)</f>
        <v>1</v>
      </c>
      <c r="AW3" s="13">
        <f>SUM(AUT_leg:POR_leg!AW3)</f>
        <v>3</v>
      </c>
      <c r="AX3" s="13">
        <f>SUM(AUT_leg:POR_leg!AX3)</f>
        <v>4</v>
      </c>
      <c r="AY3" s="13">
        <f>SUM(AUT_leg:POR_leg!AY3)</f>
        <v>1</v>
      </c>
      <c r="AZ3" s="13">
        <f>SUM(AUT_leg:POR_leg!AZ3)</f>
        <v>3</v>
      </c>
      <c r="BA3" s="13">
        <f>SUM(AUT_leg:POR_leg!BA3)</f>
        <v>1</v>
      </c>
      <c r="BB3" s="13">
        <f>SUM(AUT_leg:POR_leg!BB3)</f>
        <v>1</v>
      </c>
      <c r="BC3">
        <f>SUM(D3:BB3)</f>
        <v>121</v>
      </c>
      <c r="BD3" s="205">
        <f>BC3/(51*8)</f>
        <v>0.29656862745098039</v>
      </c>
    </row>
    <row r="4" spans="1:56" ht="18" thickBot="1" x14ac:dyDescent="0.25">
      <c r="A4" s="243"/>
      <c r="B4" s="201" t="s">
        <v>35</v>
      </c>
      <c r="C4" s="6" t="s">
        <v>128</v>
      </c>
      <c r="D4" s="13">
        <f>SUM(AUT_leg:POR_leg!D4)</f>
        <v>3</v>
      </c>
      <c r="E4" s="13">
        <f>SUM(AUT_leg:POR_leg!E4)</f>
        <v>4</v>
      </c>
      <c r="F4" s="13">
        <f>SUM(AUT_leg:POR_leg!F4)</f>
        <v>1</v>
      </c>
      <c r="G4" s="13">
        <f>SUM(AUT_leg:POR_leg!G4)</f>
        <v>0</v>
      </c>
      <c r="H4" s="13">
        <f>SUM(AUT_leg:POR_leg!H4)</f>
        <v>1</v>
      </c>
      <c r="I4" s="13">
        <f>SUM(AUT_leg:POR_leg!I4)</f>
        <v>4</v>
      </c>
      <c r="J4" s="13">
        <f>SUM(AUT_leg:POR_leg!J4)</f>
        <v>1</v>
      </c>
      <c r="K4" s="13">
        <f>SUM(AUT_leg:POR_leg!K4)</f>
        <v>1</v>
      </c>
      <c r="L4" s="13">
        <f>SUM(AUT_leg:POR_leg!L4)</f>
        <v>1</v>
      </c>
      <c r="M4" s="13">
        <f>SUM(AUT_leg:POR_leg!M4)</f>
        <v>2</v>
      </c>
      <c r="N4" s="13">
        <f>SUM(AUT_leg:POR_leg!N4)</f>
        <v>0</v>
      </c>
      <c r="O4" s="13">
        <f>SUM(AUT_leg:POR_leg!O4)</f>
        <v>2</v>
      </c>
      <c r="P4" s="13">
        <f>SUM(AUT_leg:POR_leg!P4)</f>
        <v>5</v>
      </c>
      <c r="Q4" s="13">
        <f>SUM(AUT_leg:POR_leg!Q4)</f>
        <v>4</v>
      </c>
      <c r="R4" s="13">
        <f>SUM(AUT_leg:POR_leg!R4)</f>
        <v>3</v>
      </c>
      <c r="S4" s="13">
        <f>SUM(AUT_leg:POR_leg!S4)</f>
        <v>-1</v>
      </c>
      <c r="T4" s="13">
        <f>SUM(AUT_leg:POR_leg!T4)</f>
        <v>1</v>
      </c>
      <c r="U4" s="13">
        <f>SUM(AUT_leg:POR_leg!U4)</f>
        <v>5</v>
      </c>
      <c r="V4" s="13">
        <f>SUM(AUT_leg:POR_leg!V4)</f>
        <v>2</v>
      </c>
      <c r="W4" s="13">
        <f>SUM(AUT_leg:POR_leg!W4)</f>
        <v>5</v>
      </c>
      <c r="X4" s="13">
        <f>SUM(AUT_leg:POR_leg!X4)</f>
        <v>0</v>
      </c>
      <c r="Y4" s="13">
        <f>SUM(AUT_leg:POR_leg!Y4)</f>
        <v>0</v>
      </c>
      <c r="Z4" s="13">
        <f>SUM(AUT_leg:POR_leg!Z4)</f>
        <v>4</v>
      </c>
      <c r="AA4" s="13">
        <f>SUM(AUT_leg:POR_leg!AA4)</f>
        <v>3</v>
      </c>
      <c r="AB4" s="13">
        <f>SUM(AUT_leg:POR_leg!AB4)</f>
        <v>3</v>
      </c>
      <c r="AC4" s="13">
        <f>SUM(AUT_leg:POR_leg!AC4)</f>
        <v>5</v>
      </c>
      <c r="AD4" s="13">
        <f>SUM(AUT_leg:POR_leg!AD4)</f>
        <v>1</v>
      </c>
      <c r="AE4" s="13">
        <f>SUM(AUT_leg:POR_leg!AE4)</f>
        <v>1</v>
      </c>
      <c r="AF4" s="13">
        <f>SUM(AUT_leg:POR_leg!AF4)</f>
        <v>3</v>
      </c>
      <c r="AG4" s="13">
        <f>SUM(AUT_leg:POR_leg!AG4)</f>
        <v>3</v>
      </c>
      <c r="AH4" s="13">
        <f>SUM(AUT_leg:POR_leg!AH4)</f>
        <v>5</v>
      </c>
      <c r="AI4" s="13">
        <f>SUM(AUT_leg:POR_leg!AI4)</f>
        <v>2</v>
      </c>
      <c r="AJ4" s="13">
        <f>SUM(AUT_leg:POR_leg!AJ4)</f>
        <v>3</v>
      </c>
      <c r="AK4" s="13">
        <f>SUM(AUT_leg:POR_leg!AK4)</f>
        <v>4</v>
      </c>
      <c r="AL4" s="13">
        <f>SUM(AUT_leg:POR_leg!AL4)</f>
        <v>5</v>
      </c>
      <c r="AM4" s="13">
        <f>SUM(AUT_leg:POR_leg!AM4)</f>
        <v>6</v>
      </c>
      <c r="AN4" s="13">
        <f>SUM(AUT_leg:POR_leg!AN4)</f>
        <v>3</v>
      </c>
      <c r="AO4" s="13">
        <f>SUM(AUT_leg:POR_leg!AO4)</f>
        <v>2</v>
      </c>
      <c r="AP4" s="13">
        <f>SUM(AUT_leg:POR_leg!AP4)</f>
        <v>2</v>
      </c>
      <c r="AQ4" s="13">
        <f>SUM(AUT_leg:POR_leg!AQ4)</f>
        <v>1</v>
      </c>
      <c r="AR4" s="13">
        <f>SUM(AUT_leg:POR_leg!AR4)</f>
        <v>2</v>
      </c>
      <c r="AS4" s="13">
        <f>SUM(AUT_leg:POR_leg!AS4)</f>
        <v>2</v>
      </c>
      <c r="AT4" s="13">
        <f>SUM(AUT_leg:POR_leg!AT4)</f>
        <v>1</v>
      </c>
      <c r="AU4" s="13">
        <f>SUM(AUT_leg:POR_leg!AU4)</f>
        <v>1</v>
      </c>
      <c r="AV4" s="13">
        <f>SUM(AUT_leg:POR_leg!AV4)</f>
        <v>1</v>
      </c>
      <c r="AW4" s="13">
        <f>SUM(AUT_leg:POR_leg!AW4)</f>
        <v>2</v>
      </c>
      <c r="AX4" s="13">
        <f>SUM(AUT_leg:POR_leg!AX4)</f>
        <v>4</v>
      </c>
      <c r="AY4" s="13">
        <f>SUM(AUT_leg:POR_leg!AY4)</f>
        <v>1</v>
      </c>
      <c r="AZ4" s="13">
        <f>SUM(AUT_leg:POR_leg!AZ4)</f>
        <v>3</v>
      </c>
      <c r="BA4" s="13">
        <f>SUM(AUT_leg:POR_leg!BA4)</f>
        <v>1</v>
      </c>
      <c r="BB4" s="13">
        <f>SUM(AUT_leg:POR_leg!BB4)</f>
        <v>1</v>
      </c>
      <c r="BC4">
        <f t="shared" ref="BC4:BC67" si="0">SUM(D4:BB4)</f>
        <v>119</v>
      </c>
      <c r="BD4" s="205">
        <f t="shared" ref="BD4:BD67" si="1">BC4/(51*8)</f>
        <v>0.29166666666666669</v>
      </c>
    </row>
    <row r="5" spans="1:56" ht="18" thickBot="1" x14ac:dyDescent="0.25">
      <c r="A5" s="243"/>
      <c r="B5" s="201" t="s">
        <v>35</v>
      </c>
      <c r="C5" s="6" t="s">
        <v>93</v>
      </c>
      <c r="D5" s="13">
        <f>SUM(AUT_leg:POR_leg!D5)</f>
        <v>5</v>
      </c>
      <c r="E5" s="13">
        <f>SUM(AUT_leg:POR_leg!E5)</f>
        <v>4</v>
      </c>
      <c r="F5" s="13">
        <f>SUM(AUT_leg:POR_leg!F5)</f>
        <v>2</v>
      </c>
      <c r="G5" s="13">
        <f>SUM(AUT_leg:POR_leg!G5)</f>
        <v>1</v>
      </c>
      <c r="H5" s="13">
        <f>SUM(AUT_leg:POR_leg!H5)</f>
        <v>2</v>
      </c>
      <c r="I5" s="13">
        <f>SUM(AUT_leg:POR_leg!I5)</f>
        <v>4</v>
      </c>
      <c r="J5" s="13">
        <f>SUM(AUT_leg:POR_leg!J5)</f>
        <v>1</v>
      </c>
      <c r="K5" s="13">
        <f>SUM(AUT_leg:POR_leg!K5)</f>
        <v>1</v>
      </c>
      <c r="L5" s="13">
        <f>SUM(AUT_leg:POR_leg!L5)</f>
        <v>1</v>
      </c>
      <c r="M5" s="13">
        <f>SUM(AUT_leg:POR_leg!M5)</f>
        <v>4</v>
      </c>
      <c r="N5" s="13">
        <f>SUM(AUT_leg:POR_leg!N5)</f>
        <v>0</v>
      </c>
      <c r="O5" s="13">
        <f>SUM(AUT_leg:POR_leg!O5)</f>
        <v>3</v>
      </c>
      <c r="P5" s="13">
        <f>SUM(AUT_leg:POR_leg!P5)</f>
        <v>6</v>
      </c>
      <c r="Q5" s="13">
        <f>SUM(AUT_leg:POR_leg!Q5)</f>
        <v>4</v>
      </c>
      <c r="R5" s="13">
        <f>SUM(AUT_leg:POR_leg!R5)</f>
        <v>3</v>
      </c>
      <c r="S5" s="13">
        <f>SUM(AUT_leg:POR_leg!S5)</f>
        <v>-1</v>
      </c>
      <c r="T5" s="13">
        <f>SUM(AUT_leg:POR_leg!T5)</f>
        <v>1</v>
      </c>
      <c r="U5" s="13">
        <f>SUM(AUT_leg:POR_leg!U5)</f>
        <v>5</v>
      </c>
      <c r="V5" s="13">
        <f>SUM(AUT_leg:POR_leg!V5)</f>
        <v>4</v>
      </c>
      <c r="W5" s="13">
        <f>SUM(AUT_leg:POR_leg!W5)</f>
        <v>5</v>
      </c>
      <c r="X5" s="13">
        <f>SUM(AUT_leg:POR_leg!X5)</f>
        <v>0</v>
      </c>
      <c r="Y5" s="13">
        <f>SUM(AUT_leg:POR_leg!Y5)</f>
        <v>0</v>
      </c>
      <c r="Z5" s="13">
        <f>SUM(AUT_leg:POR_leg!Z5)</f>
        <v>4</v>
      </c>
      <c r="AA5" s="13">
        <f>SUM(AUT_leg:POR_leg!AA5)</f>
        <v>3</v>
      </c>
      <c r="AB5" s="13">
        <f>SUM(AUT_leg:POR_leg!AB5)</f>
        <v>3</v>
      </c>
      <c r="AC5" s="13">
        <f>SUM(AUT_leg:POR_leg!AC5)</f>
        <v>5</v>
      </c>
      <c r="AD5" s="13">
        <f>SUM(AUT_leg:POR_leg!AD5)</f>
        <v>1</v>
      </c>
      <c r="AE5" s="13">
        <f>SUM(AUT_leg:POR_leg!AE5)</f>
        <v>1</v>
      </c>
      <c r="AF5" s="13">
        <f>SUM(AUT_leg:POR_leg!AF5)</f>
        <v>3</v>
      </c>
      <c r="AG5" s="13">
        <f>SUM(AUT_leg:POR_leg!AG5)</f>
        <v>3</v>
      </c>
      <c r="AH5" s="13">
        <f>SUM(AUT_leg:POR_leg!AH5)</f>
        <v>4</v>
      </c>
      <c r="AI5" s="13">
        <f>SUM(AUT_leg:POR_leg!AI5)</f>
        <v>2</v>
      </c>
      <c r="AJ5" s="13">
        <f>SUM(AUT_leg:POR_leg!AJ5)</f>
        <v>2</v>
      </c>
      <c r="AK5" s="13">
        <f>SUM(AUT_leg:POR_leg!AK5)</f>
        <v>3</v>
      </c>
      <c r="AL5" s="13">
        <f>SUM(AUT_leg:POR_leg!AL5)</f>
        <v>4</v>
      </c>
      <c r="AM5" s="13">
        <f>SUM(AUT_leg:POR_leg!AM5)</f>
        <v>6</v>
      </c>
      <c r="AN5" s="13">
        <f>SUM(AUT_leg:POR_leg!AN5)</f>
        <v>3</v>
      </c>
      <c r="AO5" s="13">
        <f>SUM(AUT_leg:POR_leg!AO5)</f>
        <v>2</v>
      </c>
      <c r="AP5" s="13">
        <f>SUM(AUT_leg:POR_leg!AP5)</f>
        <v>2</v>
      </c>
      <c r="AQ5" s="13">
        <f>SUM(AUT_leg:POR_leg!AQ5)</f>
        <v>1</v>
      </c>
      <c r="AR5" s="13">
        <f>SUM(AUT_leg:POR_leg!AR5)</f>
        <v>1</v>
      </c>
      <c r="AS5" s="13">
        <f>SUM(AUT_leg:POR_leg!AS5)</f>
        <v>1</v>
      </c>
      <c r="AT5" s="13">
        <f>SUM(AUT_leg:POR_leg!AT5)</f>
        <v>1</v>
      </c>
      <c r="AU5" s="13">
        <f>SUM(AUT_leg:POR_leg!AU5)</f>
        <v>1</v>
      </c>
      <c r="AV5" s="13">
        <f>SUM(AUT_leg:POR_leg!AV5)</f>
        <v>1</v>
      </c>
      <c r="AW5" s="13">
        <f>SUM(AUT_leg:POR_leg!AW5)</f>
        <v>2</v>
      </c>
      <c r="AX5" s="13">
        <f>SUM(AUT_leg:POR_leg!AX5)</f>
        <v>4</v>
      </c>
      <c r="AY5" s="13">
        <f>SUM(AUT_leg:POR_leg!AY5)</f>
        <v>1</v>
      </c>
      <c r="AZ5" s="13">
        <f>SUM(AUT_leg:POR_leg!AZ5)</f>
        <v>3</v>
      </c>
      <c r="BA5" s="13">
        <f>SUM(AUT_leg:POR_leg!BA5)</f>
        <v>1</v>
      </c>
      <c r="BB5" s="13">
        <f>SUM(AUT_leg:POR_leg!BB5)</f>
        <v>1</v>
      </c>
      <c r="BC5">
        <f t="shared" si="0"/>
        <v>124</v>
      </c>
      <c r="BD5" s="205">
        <f t="shared" si="1"/>
        <v>0.30392156862745096</v>
      </c>
    </row>
    <row r="6" spans="1:56" ht="18" thickBot="1" x14ac:dyDescent="0.25">
      <c r="A6" s="243"/>
      <c r="B6" s="201" t="s">
        <v>35</v>
      </c>
      <c r="C6" s="6" t="s">
        <v>36</v>
      </c>
      <c r="D6" s="13">
        <f>SUM(AUT_leg:POR_leg!D6)</f>
        <v>5</v>
      </c>
      <c r="E6" s="13">
        <f>SUM(AUT_leg:POR_leg!E6)</f>
        <v>4</v>
      </c>
      <c r="F6" s="13">
        <f>SUM(AUT_leg:POR_leg!F6)</f>
        <v>3</v>
      </c>
      <c r="G6" s="13">
        <f>SUM(AUT_leg:POR_leg!G6)</f>
        <v>1</v>
      </c>
      <c r="H6" s="13">
        <f>SUM(AUT_leg:POR_leg!H6)</f>
        <v>2</v>
      </c>
      <c r="I6" s="13">
        <f>SUM(AUT_leg:POR_leg!I6)</f>
        <v>6</v>
      </c>
      <c r="J6" s="13">
        <f>SUM(AUT_leg:POR_leg!J6)</f>
        <v>1</v>
      </c>
      <c r="K6" s="13">
        <f>SUM(AUT_leg:POR_leg!K6)</f>
        <v>1</v>
      </c>
      <c r="L6" s="13">
        <f>SUM(AUT_leg:POR_leg!L6)</f>
        <v>1</v>
      </c>
      <c r="M6" s="13">
        <f>SUM(AUT_leg:POR_leg!M6)</f>
        <v>4</v>
      </c>
      <c r="N6" s="13">
        <f>SUM(AUT_leg:POR_leg!N6)</f>
        <v>0</v>
      </c>
      <c r="O6" s="13">
        <f>SUM(AUT_leg:POR_leg!O6)</f>
        <v>3</v>
      </c>
      <c r="P6" s="13">
        <f>SUM(AUT_leg:POR_leg!P6)</f>
        <v>5</v>
      </c>
      <c r="Q6" s="13">
        <f>SUM(AUT_leg:POR_leg!Q6)</f>
        <v>4</v>
      </c>
      <c r="R6" s="13">
        <f>SUM(AUT_leg:POR_leg!R6)</f>
        <v>3</v>
      </c>
      <c r="S6" s="13">
        <f>SUM(AUT_leg:POR_leg!S6)</f>
        <v>-1</v>
      </c>
      <c r="T6" s="13">
        <f>SUM(AUT_leg:POR_leg!T6)</f>
        <v>1</v>
      </c>
      <c r="U6" s="13">
        <f>SUM(AUT_leg:POR_leg!U6)</f>
        <v>5</v>
      </c>
      <c r="V6" s="13">
        <f>SUM(AUT_leg:POR_leg!V6)</f>
        <v>3</v>
      </c>
      <c r="W6" s="13">
        <f>SUM(AUT_leg:POR_leg!W6)</f>
        <v>5</v>
      </c>
      <c r="X6" s="13">
        <f>SUM(AUT_leg:POR_leg!X6)</f>
        <v>0</v>
      </c>
      <c r="Y6" s="13">
        <f>SUM(AUT_leg:POR_leg!Y6)</f>
        <v>0</v>
      </c>
      <c r="Z6" s="13">
        <f>SUM(AUT_leg:POR_leg!Z6)</f>
        <v>3</v>
      </c>
      <c r="AA6" s="13">
        <f>SUM(AUT_leg:POR_leg!AA6)</f>
        <v>3</v>
      </c>
      <c r="AB6" s="13">
        <f>SUM(AUT_leg:POR_leg!AB6)</f>
        <v>3</v>
      </c>
      <c r="AC6" s="13">
        <f>SUM(AUT_leg:POR_leg!AC6)</f>
        <v>5</v>
      </c>
      <c r="AD6" s="13">
        <f>SUM(AUT_leg:POR_leg!AD6)</f>
        <v>1</v>
      </c>
      <c r="AE6" s="13">
        <f>SUM(AUT_leg:POR_leg!AE6)</f>
        <v>1</v>
      </c>
      <c r="AF6" s="13">
        <f>SUM(AUT_leg:POR_leg!AF6)</f>
        <v>3</v>
      </c>
      <c r="AG6" s="13">
        <f>SUM(AUT_leg:POR_leg!AG6)</f>
        <v>3</v>
      </c>
      <c r="AH6" s="13">
        <f>SUM(AUT_leg:POR_leg!AH6)</f>
        <v>4</v>
      </c>
      <c r="AI6" s="13">
        <f>SUM(AUT_leg:POR_leg!AI6)</f>
        <v>2</v>
      </c>
      <c r="AJ6" s="13">
        <f>SUM(AUT_leg:POR_leg!AJ6)</f>
        <v>2</v>
      </c>
      <c r="AK6" s="13">
        <f>SUM(AUT_leg:POR_leg!AK6)</f>
        <v>3</v>
      </c>
      <c r="AL6" s="13">
        <f>SUM(AUT_leg:POR_leg!AL6)</f>
        <v>4</v>
      </c>
      <c r="AM6" s="13">
        <f>SUM(AUT_leg:POR_leg!AM6)</f>
        <v>6</v>
      </c>
      <c r="AN6" s="13">
        <f>SUM(AUT_leg:POR_leg!AN6)</f>
        <v>3</v>
      </c>
      <c r="AO6" s="13">
        <f>SUM(AUT_leg:POR_leg!AO6)</f>
        <v>2</v>
      </c>
      <c r="AP6" s="13">
        <f>SUM(AUT_leg:POR_leg!AP6)</f>
        <v>2</v>
      </c>
      <c r="AQ6" s="13">
        <f>SUM(AUT_leg:POR_leg!AQ6)</f>
        <v>2</v>
      </c>
      <c r="AR6" s="13">
        <f>SUM(AUT_leg:POR_leg!AR6)</f>
        <v>1</v>
      </c>
      <c r="AS6" s="13">
        <f>SUM(AUT_leg:POR_leg!AS6)</f>
        <v>1</v>
      </c>
      <c r="AT6" s="13">
        <f>SUM(AUT_leg:POR_leg!AT6)</f>
        <v>1</v>
      </c>
      <c r="AU6" s="13">
        <f>SUM(AUT_leg:POR_leg!AU6)</f>
        <v>1</v>
      </c>
      <c r="AV6" s="13">
        <f>SUM(AUT_leg:POR_leg!AV6)</f>
        <v>1</v>
      </c>
      <c r="AW6" s="13">
        <f>SUM(AUT_leg:POR_leg!AW6)</f>
        <v>2</v>
      </c>
      <c r="AX6" s="13">
        <f>SUM(AUT_leg:POR_leg!AX6)</f>
        <v>4</v>
      </c>
      <c r="AY6" s="13">
        <f>SUM(AUT_leg:POR_leg!AY6)</f>
        <v>1</v>
      </c>
      <c r="AZ6" s="13">
        <f>SUM(AUT_leg:POR_leg!AZ6)</f>
        <v>3</v>
      </c>
      <c r="BA6" s="13">
        <f>SUM(AUT_leg:POR_leg!BA6)</f>
        <v>1</v>
      </c>
      <c r="BB6" s="13">
        <f>SUM(AUT_leg:POR_leg!BB6)</f>
        <v>1</v>
      </c>
      <c r="BC6">
        <f t="shared" si="0"/>
        <v>125</v>
      </c>
      <c r="BD6" s="205">
        <f t="shared" si="1"/>
        <v>0.30637254901960786</v>
      </c>
    </row>
    <row r="7" spans="1:56" ht="18" thickBot="1" x14ac:dyDescent="0.25">
      <c r="A7" s="243"/>
      <c r="B7" s="201" t="s">
        <v>35</v>
      </c>
      <c r="C7" s="7" t="s">
        <v>37</v>
      </c>
      <c r="D7" s="13">
        <f>SUM(AUT_leg:POR_leg!D7)</f>
        <v>5</v>
      </c>
      <c r="E7" s="13">
        <f>SUM(AUT_leg:POR_leg!E7)</f>
        <v>4</v>
      </c>
      <c r="F7" s="13">
        <f>SUM(AUT_leg:POR_leg!F7)</f>
        <v>3</v>
      </c>
      <c r="G7" s="13">
        <f>SUM(AUT_leg:POR_leg!G7)</f>
        <v>1</v>
      </c>
      <c r="H7" s="13">
        <f>SUM(AUT_leg:POR_leg!H7)</f>
        <v>2</v>
      </c>
      <c r="I7" s="13">
        <f>SUM(AUT_leg:POR_leg!I7)</f>
        <v>6</v>
      </c>
      <c r="J7" s="13">
        <f>SUM(AUT_leg:POR_leg!J7)</f>
        <v>2</v>
      </c>
      <c r="K7" s="13">
        <f>SUM(AUT_leg:POR_leg!K7)</f>
        <v>3</v>
      </c>
      <c r="L7" s="13">
        <f>SUM(AUT_leg:POR_leg!L7)</f>
        <v>3</v>
      </c>
      <c r="M7" s="13">
        <f>SUM(AUT_leg:POR_leg!M7)</f>
        <v>3</v>
      </c>
      <c r="N7" s="13">
        <f>SUM(AUT_leg:POR_leg!N7)</f>
        <v>0</v>
      </c>
      <c r="O7" s="13">
        <f>SUM(AUT_leg:POR_leg!O7)</f>
        <v>-1</v>
      </c>
      <c r="P7" s="13">
        <f>SUM(AUT_leg:POR_leg!P7)</f>
        <v>5</v>
      </c>
      <c r="Q7" s="13">
        <f>SUM(AUT_leg:POR_leg!Q7)</f>
        <v>4</v>
      </c>
      <c r="R7" s="13">
        <f>SUM(AUT_leg:POR_leg!R7)</f>
        <v>3</v>
      </c>
      <c r="S7" s="13">
        <f>SUM(AUT_leg:POR_leg!S7)</f>
        <v>-1</v>
      </c>
      <c r="T7" s="13">
        <f>SUM(AUT_leg:POR_leg!T7)</f>
        <v>1</v>
      </c>
      <c r="U7" s="13">
        <f>SUM(AUT_leg:POR_leg!U7)</f>
        <v>5</v>
      </c>
      <c r="V7" s="13">
        <f>SUM(AUT_leg:POR_leg!V7)</f>
        <v>1</v>
      </c>
      <c r="W7" s="13">
        <f>SUM(AUT_leg:POR_leg!W7)</f>
        <v>5</v>
      </c>
      <c r="X7" s="13">
        <f>SUM(AUT_leg:POR_leg!X7)</f>
        <v>0</v>
      </c>
      <c r="Y7" s="13">
        <f>SUM(AUT_leg:POR_leg!Y7)</f>
        <v>0</v>
      </c>
      <c r="Z7" s="13">
        <f>SUM(AUT_leg:POR_leg!Z7)</f>
        <v>3</v>
      </c>
      <c r="AA7" s="13">
        <f>SUM(AUT_leg:POR_leg!AA7)</f>
        <v>3</v>
      </c>
      <c r="AB7" s="13">
        <f>SUM(AUT_leg:POR_leg!AB7)</f>
        <v>3</v>
      </c>
      <c r="AC7" s="13">
        <f>SUM(AUT_leg:POR_leg!AC7)</f>
        <v>5</v>
      </c>
      <c r="AD7" s="13">
        <f>SUM(AUT_leg:POR_leg!AD7)</f>
        <v>1</v>
      </c>
      <c r="AE7" s="13">
        <f>SUM(AUT_leg:POR_leg!AE7)</f>
        <v>1</v>
      </c>
      <c r="AF7" s="13">
        <f>SUM(AUT_leg:POR_leg!AF7)</f>
        <v>2</v>
      </c>
      <c r="AG7" s="13">
        <f>SUM(AUT_leg:POR_leg!AG7)</f>
        <v>3</v>
      </c>
      <c r="AH7" s="13">
        <f>SUM(AUT_leg:POR_leg!AH7)</f>
        <v>4</v>
      </c>
      <c r="AI7" s="13">
        <f>SUM(AUT_leg:POR_leg!AI7)</f>
        <v>2</v>
      </c>
      <c r="AJ7" s="13">
        <f>SUM(AUT_leg:POR_leg!AJ7)</f>
        <v>2</v>
      </c>
      <c r="AK7" s="13">
        <f>SUM(AUT_leg:POR_leg!AK7)</f>
        <v>3</v>
      </c>
      <c r="AL7" s="13">
        <f>SUM(AUT_leg:POR_leg!AL7)</f>
        <v>4</v>
      </c>
      <c r="AM7" s="13">
        <f>SUM(AUT_leg:POR_leg!AM7)</f>
        <v>6</v>
      </c>
      <c r="AN7" s="13">
        <f>SUM(AUT_leg:POR_leg!AN7)</f>
        <v>3</v>
      </c>
      <c r="AO7" s="13">
        <f>SUM(AUT_leg:POR_leg!AO7)</f>
        <v>2</v>
      </c>
      <c r="AP7" s="13">
        <f>SUM(AUT_leg:POR_leg!AP7)</f>
        <v>2</v>
      </c>
      <c r="AQ7" s="13">
        <f>SUM(AUT_leg:POR_leg!AQ7)</f>
        <v>2</v>
      </c>
      <c r="AR7" s="13">
        <f>SUM(AUT_leg:POR_leg!AR7)</f>
        <v>2</v>
      </c>
      <c r="AS7" s="13">
        <f>SUM(AUT_leg:POR_leg!AS7)</f>
        <v>2</v>
      </c>
      <c r="AT7" s="13">
        <f>SUM(AUT_leg:POR_leg!AT7)</f>
        <v>1</v>
      </c>
      <c r="AU7" s="13">
        <f>SUM(AUT_leg:POR_leg!AU7)</f>
        <v>1</v>
      </c>
      <c r="AV7" s="13">
        <f>SUM(AUT_leg:POR_leg!AV7)</f>
        <v>1</v>
      </c>
      <c r="AW7" s="13">
        <f>SUM(AUT_leg:POR_leg!AW7)</f>
        <v>2</v>
      </c>
      <c r="AX7" s="13">
        <f>SUM(AUT_leg:POR_leg!AX7)</f>
        <v>4</v>
      </c>
      <c r="AY7" s="13">
        <f>SUM(AUT_leg:POR_leg!AY7)</f>
        <v>1</v>
      </c>
      <c r="AZ7" s="13">
        <f>SUM(AUT_leg:POR_leg!AZ7)</f>
        <v>3</v>
      </c>
      <c r="BA7" s="13">
        <f>SUM(AUT_leg:POR_leg!BA7)</f>
        <v>1</v>
      </c>
      <c r="BB7" s="13">
        <f>SUM(AUT_leg:POR_leg!BB7)</f>
        <v>1</v>
      </c>
      <c r="BC7">
        <f t="shared" si="0"/>
        <v>124</v>
      </c>
      <c r="BD7" s="205">
        <f t="shared" si="1"/>
        <v>0.30392156862745096</v>
      </c>
    </row>
    <row r="8" spans="1:56" ht="18" thickBot="1" x14ac:dyDescent="0.25">
      <c r="A8" s="243"/>
      <c r="B8" s="201" t="s">
        <v>38</v>
      </c>
      <c r="C8" s="5" t="s">
        <v>39</v>
      </c>
      <c r="D8" s="13">
        <f>SUM(AUT_leg:POR_leg!D8)</f>
        <v>4</v>
      </c>
      <c r="E8" s="13">
        <f>SUM(AUT_leg:POR_leg!E8)</f>
        <v>4</v>
      </c>
      <c r="F8" s="13">
        <f>SUM(AUT_leg:POR_leg!F8)</f>
        <v>2</v>
      </c>
      <c r="G8" s="13">
        <f>SUM(AUT_leg:POR_leg!G8)</f>
        <v>1</v>
      </c>
      <c r="H8" s="13">
        <f>SUM(AUT_leg:POR_leg!H8)</f>
        <v>3</v>
      </c>
      <c r="I8" s="13">
        <f>SUM(AUT_leg:POR_leg!I8)</f>
        <v>5</v>
      </c>
      <c r="J8" s="13">
        <f>SUM(AUT_leg:POR_leg!J8)</f>
        <v>2</v>
      </c>
      <c r="K8" s="13">
        <f>SUM(AUT_leg:POR_leg!K8)</f>
        <v>3</v>
      </c>
      <c r="L8" s="13">
        <f>SUM(AUT_leg:POR_leg!L8)</f>
        <v>2</v>
      </c>
      <c r="M8" s="13">
        <f>SUM(AUT_leg:POR_leg!M8)</f>
        <v>1</v>
      </c>
      <c r="N8" s="13">
        <f>SUM(AUT_leg:POR_leg!N8)</f>
        <v>-1</v>
      </c>
      <c r="O8" s="13">
        <f>SUM(AUT_leg:POR_leg!O8)</f>
        <v>-1</v>
      </c>
      <c r="P8" s="13">
        <f>SUM(AUT_leg:POR_leg!P8)</f>
        <v>6</v>
      </c>
      <c r="Q8" s="13">
        <f>SUM(AUT_leg:POR_leg!Q8)</f>
        <v>4</v>
      </c>
      <c r="R8" s="13">
        <f>SUM(AUT_leg:POR_leg!R8)</f>
        <v>3</v>
      </c>
      <c r="S8" s="13">
        <f>SUM(AUT_leg:POR_leg!S8)</f>
        <v>-1</v>
      </c>
      <c r="T8" s="13">
        <f>SUM(AUT_leg:POR_leg!T8)</f>
        <v>1</v>
      </c>
      <c r="U8" s="13">
        <f>SUM(AUT_leg:POR_leg!U8)</f>
        <v>5</v>
      </c>
      <c r="V8" s="13">
        <f>SUM(AUT_leg:POR_leg!V8)</f>
        <v>1</v>
      </c>
      <c r="W8" s="13">
        <f>SUM(AUT_leg:POR_leg!W8)</f>
        <v>5</v>
      </c>
      <c r="X8" s="13">
        <f>SUM(AUT_leg:POR_leg!X8)</f>
        <v>0</v>
      </c>
      <c r="Y8" s="13">
        <f>SUM(AUT_leg:POR_leg!Y8)</f>
        <v>0</v>
      </c>
      <c r="Z8" s="13">
        <f>SUM(AUT_leg:POR_leg!Z8)</f>
        <v>4</v>
      </c>
      <c r="AA8" s="13">
        <f>SUM(AUT_leg:POR_leg!AA8)</f>
        <v>3</v>
      </c>
      <c r="AB8" s="13">
        <f>SUM(AUT_leg:POR_leg!AB8)</f>
        <v>2</v>
      </c>
      <c r="AC8" s="13">
        <f>SUM(AUT_leg:POR_leg!AC8)</f>
        <v>5</v>
      </c>
      <c r="AD8" s="13">
        <f>SUM(AUT_leg:POR_leg!AD8)</f>
        <v>1</v>
      </c>
      <c r="AE8" s="13">
        <f>SUM(AUT_leg:POR_leg!AE8)</f>
        <v>1</v>
      </c>
      <c r="AF8" s="13">
        <f>SUM(AUT_leg:POR_leg!AF8)</f>
        <v>2</v>
      </c>
      <c r="AG8" s="13">
        <f>SUM(AUT_leg:POR_leg!AG8)</f>
        <v>4</v>
      </c>
      <c r="AH8" s="13">
        <f>SUM(AUT_leg:POR_leg!AH8)</f>
        <v>4</v>
      </c>
      <c r="AI8" s="13">
        <f>SUM(AUT_leg:POR_leg!AI8)</f>
        <v>2</v>
      </c>
      <c r="AJ8" s="13">
        <f>SUM(AUT_leg:POR_leg!AJ8)</f>
        <v>2</v>
      </c>
      <c r="AK8" s="13">
        <f>SUM(AUT_leg:POR_leg!AK8)</f>
        <v>3</v>
      </c>
      <c r="AL8" s="13">
        <f>SUM(AUT_leg:POR_leg!AL8)</f>
        <v>4</v>
      </c>
      <c r="AM8" s="13">
        <f>SUM(AUT_leg:POR_leg!AM8)</f>
        <v>6</v>
      </c>
      <c r="AN8" s="13">
        <f>SUM(AUT_leg:POR_leg!AN8)</f>
        <v>3</v>
      </c>
      <c r="AO8" s="13">
        <f>SUM(AUT_leg:POR_leg!AO8)</f>
        <v>2</v>
      </c>
      <c r="AP8" s="13">
        <f>SUM(AUT_leg:POR_leg!AP8)</f>
        <v>2</v>
      </c>
      <c r="AQ8" s="13">
        <f>SUM(AUT_leg:POR_leg!AQ8)</f>
        <v>2</v>
      </c>
      <c r="AR8" s="13">
        <f>SUM(AUT_leg:POR_leg!AR8)</f>
        <v>2</v>
      </c>
      <c r="AS8" s="13">
        <f>SUM(AUT_leg:POR_leg!AS8)</f>
        <v>2</v>
      </c>
      <c r="AT8" s="13">
        <f>SUM(AUT_leg:POR_leg!AT8)</f>
        <v>2</v>
      </c>
      <c r="AU8" s="13">
        <f>SUM(AUT_leg:POR_leg!AU8)</f>
        <v>1</v>
      </c>
      <c r="AV8" s="13">
        <f>SUM(AUT_leg:POR_leg!AV8)</f>
        <v>1</v>
      </c>
      <c r="AW8" s="13">
        <f>SUM(AUT_leg:POR_leg!AW8)</f>
        <v>1</v>
      </c>
      <c r="AX8" s="13">
        <f>SUM(AUT_leg:POR_leg!AX8)</f>
        <v>3</v>
      </c>
      <c r="AY8" s="13">
        <f>SUM(AUT_leg:POR_leg!AY8)</f>
        <v>1</v>
      </c>
      <c r="AZ8" s="13">
        <f>SUM(AUT_leg:POR_leg!AZ8)</f>
        <v>4</v>
      </c>
      <c r="BA8" s="13">
        <f>SUM(AUT_leg:POR_leg!BA8)</f>
        <v>2</v>
      </c>
      <c r="BB8" s="13">
        <f>SUM(AUT_leg:POR_leg!BB8)</f>
        <v>1</v>
      </c>
      <c r="BC8">
        <f t="shared" si="0"/>
        <v>121</v>
      </c>
      <c r="BD8" s="205">
        <f t="shared" si="1"/>
        <v>0.29656862745098039</v>
      </c>
    </row>
    <row r="9" spans="1:56" ht="18" thickBot="1" x14ac:dyDescent="0.25">
      <c r="A9" s="243"/>
      <c r="B9" s="201" t="s">
        <v>38</v>
      </c>
      <c r="C9" s="6" t="s">
        <v>40</v>
      </c>
      <c r="D9" s="13">
        <f>SUM(AUT_leg:POR_leg!D9)</f>
        <v>3</v>
      </c>
      <c r="E9" s="13">
        <f>SUM(AUT_leg:POR_leg!E9)</f>
        <v>4</v>
      </c>
      <c r="F9" s="13">
        <f>SUM(AUT_leg:POR_leg!F9)</f>
        <v>2</v>
      </c>
      <c r="G9" s="13">
        <f>SUM(AUT_leg:POR_leg!G9)</f>
        <v>1</v>
      </c>
      <c r="H9" s="13">
        <f>SUM(AUT_leg:POR_leg!H9)</f>
        <v>2</v>
      </c>
      <c r="I9" s="13">
        <f>SUM(AUT_leg:POR_leg!I9)</f>
        <v>3</v>
      </c>
      <c r="J9" s="13">
        <f>SUM(AUT_leg:POR_leg!J9)</f>
        <v>1</v>
      </c>
      <c r="K9" s="13">
        <f>SUM(AUT_leg:POR_leg!K9)</f>
        <v>2</v>
      </c>
      <c r="L9" s="13">
        <f>SUM(AUT_leg:POR_leg!L9)</f>
        <v>2</v>
      </c>
      <c r="M9" s="13">
        <f>SUM(AUT_leg:POR_leg!M9)</f>
        <v>1</v>
      </c>
      <c r="N9" s="13">
        <f>SUM(AUT_leg:POR_leg!N9)</f>
        <v>-1</v>
      </c>
      <c r="O9" s="13">
        <f>SUM(AUT_leg:POR_leg!O9)</f>
        <v>-1</v>
      </c>
      <c r="P9" s="13">
        <f>SUM(AUT_leg:POR_leg!P9)</f>
        <v>4</v>
      </c>
      <c r="Q9" s="13">
        <f>SUM(AUT_leg:POR_leg!Q9)</f>
        <v>2</v>
      </c>
      <c r="R9" s="13">
        <f>SUM(AUT_leg:POR_leg!R9)</f>
        <v>2</v>
      </c>
      <c r="S9" s="13">
        <f>SUM(AUT_leg:POR_leg!S9)</f>
        <v>-1</v>
      </c>
      <c r="T9" s="13">
        <f>SUM(AUT_leg:POR_leg!T9)</f>
        <v>1</v>
      </c>
      <c r="U9" s="13">
        <f>SUM(AUT_leg:POR_leg!U9)</f>
        <v>3</v>
      </c>
      <c r="V9" s="13">
        <f>SUM(AUT_leg:POR_leg!V9)</f>
        <v>1</v>
      </c>
      <c r="W9" s="13">
        <f>SUM(AUT_leg:POR_leg!W9)</f>
        <v>3</v>
      </c>
      <c r="X9" s="13">
        <f>SUM(AUT_leg:POR_leg!X9)</f>
        <v>0</v>
      </c>
      <c r="Y9" s="13">
        <f>SUM(AUT_leg:POR_leg!Y9)</f>
        <v>0</v>
      </c>
      <c r="Z9" s="13">
        <f>SUM(AUT_leg:POR_leg!Z9)</f>
        <v>3</v>
      </c>
      <c r="AA9" s="13">
        <f>SUM(AUT_leg:POR_leg!AA9)</f>
        <v>3</v>
      </c>
      <c r="AB9" s="13">
        <f>SUM(AUT_leg:POR_leg!AB9)</f>
        <v>2</v>
      </c>
      <c r="AC9" s="13">
        <f>SUM(AUT_leg:POR_leg!AC9)</f>
        <v>5</v>
      </c>
      <c r="AD9" s="13">
        <f>SUM(AUT_leg:POR_leg!AD9)</f>
        <v>1</v>
      </c>
      <c r="AE9" s="13">
        <f>SUM(AUT_leg:POR_leg!AE9)</f>
        <v>1</v>
      </c>
      <c r="AF9" s="13">
        <f>SUM(AUT_leg:POR_leg!AF9)</f>
        <v>2</v>
      </c>
      <c r="AG9" s="13">
        <f>SUM(AUT_leg:POR_leg!AG9)</f>
        <v>4</v>
      </c>
      <c r="AH9" s="13">
        <f>SUM(AUT_leg:POR_leg!AH9)</f>
        <v>3</v>
      </c>
      <c r="AI9" s="13">
        <f>SUM(AUT_leg:POR_leg!AI9)</f>
        <v>2</v>
      </c>
      <c r="AJ9" s="13">
        <f>SUM(AUT_leg:POR_leg!AJ9)</f>
        <v>2</v>
      </c>
      <c r="AK9" s="13">
        <f>SUM(AUT_leg:POR_leg!AK9)</f>
        <v>2</v>
      </c>
      <c r="AL9" s="13">
        <f>SUM(AUT_leg:POR_leg!AL9)</f>
        <v>3</v>
      </c>
      <c r="AM9" s="13">
        <f>SUM(AUT_leg:POR_leg!AM9)</f>
        <v>5</v>
      </c>
      <c r="AN9" s="13">
        <f>SUM(AUT_leg:POR_leg!AN9)</f>
        <v>3</v>
      </c>
      <c r="AO9" s="13">
        <f>SUM(AUT_leg:POR_leg!AO9)</f>
        <v>2</v>
      </c>
      <c r="AP9" s="13">
        <f>SUM(AUT_leg:POR_leg!AP9)</f>
        <v>2</v>
      </c>
      <c r="AQ9" s="13">
        <f>SUM(AUT_leg:POR_leg!AQ9)</f>
        <v>1</v>
      </c>
      <c r="AR9" s="13">
        <f>SUM(AUT_leg:POR_leg!AR9)</f>
        <v>1</v>
      </c>
      <c r="AS9" s="13">
        <f>SUM(AUT_leg:POR_leg!AS9)</f>
        <v>1</v>
      </c>
      <c r="AT9" s="13">
        <f>SUM(AUT_leg:POR_leg!AT9)</f>
        <v>1</v>
      </c>
      <c r="AU9" s="13">
        <f>SUM(AUT_leg:POR_leg!AU9)</f>
        <v>1</v>
      </c>
      <c r="AV9" s="13">
        <f>SUM(AUT_leg:POR_leg!AV9)</f>
        <v>1</v>
      </c>
      <c r="AW9" s="13">
        <f>SUM(AUT_leg:POR_leg!AW9)</f>
        <v>1</v>
      </c>
      <c r="AX9" s="13">
        <f>SUM(AUT_leg:POR_leg!AX9)</f>
        <v>3</v>
      </c>
      <c r="AY9" s="13">
        <f>SUM(AUT_leg:POR_leg!AY9)</f>
        <v>1</v>
      </c>
      <c r="AZ9" s="13">
        <f>SUM(AUT_leg:POR_leg!AZ9)</f>
        <v>4</v>
      </c>
      <c r="BA9" s="13">
        <f>SUM(AUT_leg:POR_leg!BA9)</f>
        <v>2</v>
      </c>
      <c r="BB9" s="13">
        <f>SUM(AUT_leg:POR_leg!BB9)</f>
        <v>1</v>
      </c>
      <c r="BC9">
        <f t="shared" si="0"/>
        <v>97</v>
      </c>
      <c r="BD9" s="205">
        <f t="shared" si="1"/>
        <v>0.23774509803921567</v>
      </c>
    </row>
    <row r="10" spans="1:56" ht="18" thickBot="1" x14ac:dyDescent="0.25">
      <c r="A10" s="243"/>
      <c r="B10" s="201" t="s">
        <v>38</v>
      </c>
      <c r="C10" s="6" t="s">
        <v>41</v>
      </c>
      <c r="D10" s="13">
        <f>SUM(AUT_leg:POR_leg!D10)</f>
        <v>4</v>
      </c>
      <c r="E10" s="13">
        <f>SUM(AUT_leg:POR_leg!E10)</f>
        <v>4</v>
      </c>
      <c r="F10" s="13">
        <f>SUM(AUT_leg:POR_leg!F10)</f>
        <v>3</v>
      </c>
      <c r="G10" s="13">
        <f>SUM(AUT_leg:POR_leg!G10)</f>
        <v>1</v>
      </c>
      <c r="H10" s="13">
        <f>SUM(AUT_leg:POR_leg!H10)</f>
        <v>2</v>
      </c>
      <c r="I10" s="13">
        <f>SUM(AUT_leg:POR_leg!I10)</f>
        <v>4</v>
      </c>
      <c r="J10" s="13">
        <f>SUM(AUT_leg:POR_leg!J10)</f>
        <v>1</v>
      </c>
      <c r="K10" s="13">
        <f>SUM(AUT_leg:POR_leg!K10)</f>
        <v>3</v>
      </c>
      <c r="L10" s="13">
        <f>SUM(AUT_leg:POR_leg!L10)</f>
        <v>3</v>
      </c>
      <c r="M10" s="13">
        <f>SUM(AUT_leg:POR_leg!M10)</f>
        <v>1</v>
      </c>
      <c r="N10" s="13">
        <f>SUM(AUT_leg:POR_leg!N10)</f>
        <v>-1</v>
      </c>
      <c r="O10" s="13">
        <f>SUM(AUT_leg:POR_leg!O10)</f>
        <v>-1</v>
      </c>
      <c r="P10" s="13">
        <f>SUM(AUT_leg:POR_leg!P10)</f>
        <v>5</v>
      </c>
      <c r="Q10" s="13">
        <f>SUM(AUT_leg:POR_leg!Q10)</f>
        <v>3</v>
      </c>
      <c r="R10" s="13">
        <f>SUM(AUT_leg:POR_leg!R10)</f>
        <v>3</v>
      </c>
      <c r="S10" s="13">
        <f>SUM(AUT_leg:POR_leg!S10)</f>
        <v>-1</v>
      </c>
      <c r="T10" s="13">
        <f>SUM(AUT_leg:POR_leg!T10)</f>
        <v>1</v>
      </c>
      <c r="U10" s="13">
        <f>SUM(AUT_leg:POR_leg!U10)</f>
        <v>4</v>
      </c>
      <c r="V10" s="13">
        <f>SUM(AUT_leg:POR_leg!V10)</f>
        <v>1</v>
      </c>
      <c r="W10" s="13">
        <f>SUM(AUT_leg:POR_leg!W10)</f>
        <v>4</v>
      </c>
      <c r="X10" s="13">
        <f>SUM(AUT_leg:POR_leg!X10)</f>
        <v>0</v>
      </c>
      <c r="Y10" s="13">
        <f>SUM(AUT_leg:POR_leg!Y10)</f>
        <v>0</v>
      </c>
      <c r="Z10" s="13">
        <f>SUM(AUT_leg:POR_leg!Z10)</f>
        <v>4</v>
      </c>
      <c r="AA10" s="13">
        <f>SUM(AUT_leg:POR_leg!AA10)</f>
        <v>3</v>
      </c>
      <c r="AB10" s="13">
        <f>SUM(AUT_leg:POR_leg!AB10)</f>
        <v>2</v>
      </c>
      <c r="AC10" s="13">
        <f>SUM(AUT_leg:POR_leg!AC10)</f>
        <v>6</v>
      </c>
      <c r="AD10" s="13">
        <f>SUM(AUT_leg:POR_leg!AD10)</f>
        <v>1</v>
      </c>
      <c r="AE10" s="13">
        <f>SUM(AUT_leg:POR_leg!AE10)</f>
        <v>1</v>
      </c>
      <c r="AF10" s="13">
        <f>SUM(AUT_leg:POR_leg!AF10)</f>
        <v>2</v>
      </c>
      <c r="AG10" s="13">
        <f>SUM(AUT_leg:POR_leg!AG10)</f>
        <v>4</v>
      </c>
      <c r="AH10" s="13">
        <f>SUM(AUT_leg:POR_leg!AH10)</f>
        <v>4</v>
      </c>
      <c r="AI10" s="13">
        <f>SUM(AUT_leg:POR_leg!AI10)</f>
        <v>2</v>
      </c>
      <c r="AJ10" s="13">
        <f>SUM(AUT_leg:POR_leg!AJ10)</f>
        <v>2</v>
      </c>
      <c r="AK10" s="13">
        <f>SUM(AUT_leg:POR_leg!AK10)</f>
        <v>2</v>
      </c>
      <c r="AL10" s="13">
        <f>SUM(AUT_leg:POR_leg!AL10)</f>
        <v>3</v>
      </c>
      <c r="AM10" s="13">
        <f>SUM(AUT_leg:POR_leg!AM10)</f>
        <v>6</v>
      </c>
      <c r="AN10" s="13">
        <f>SUM(AUT_leg:POR_leg!AN10)</f>
        <v>4</v>
      </c>
      <c r="AO10" s="13">
        <f>SUM(AUT_leg:POR_leg!AO10)</f>
        <v>2</v>
      </c>
      <c r="AP10" s="13">
        <f>SUM(AUT_leg:POR_leg!AP10)</f>
        <v>3</v>
      </c>
      <c r="AQ10" s="13">
        <f>SUM(AUT_leg:POR_leg!AQ10)</f>
        <v>2</v>
      </c>
      <c r="AR10" s="13">
        <f>SUM(AUT_leg:POR_leg!AR10)</f>
        <v>2</v>
      </c>
      <c r="AS10" s="13">
        <f>SUM(AUT_leg:POR_leg!AS10)</f>
        <v>2</v>
      </c>
      <c r="AT10" s="13">
        <f>SUM(AUT_leg:POR_leg!AT10)</f>
        <v>2</v>
      </c>
      <c r="AU10" s="13">
        <f>SUM(AUT_leg:POR_leg!AU10)</f>
        <v>1</v>
      </c>
      <c r="AV10" s="13">
        <f>SUM(AUT_leg:POR_leg!AV10)</f>
        <v>1</v>
      </c>
      <c r="AW10" s="13">
        <f>SUM(AUT_leg:POR_leg!AW10)</f>
        <v>1</v>
      </c>
      <c r="AX10" s="13">
        <f>SUM(AUT_leg:POR_leg!AX10)</f>
        <v>3</v>
      </c>
      <c r="AY10" s="13">
        <f>SUM(AUT_leg:POR_leg!AY10)</f>
        <v>1</v>
      </c>
      <c r="AZ10" s="13">
        <f>SUM(AUT_leg:POR_leg!AZ10)</f>
        <v>4</v>
      </c>
      <c r="BA10" s="13">
        <f>SUM(AUT_leg:POR_leg!BA10)</f>
        <v>3</v>
      </c>
      <c r="BB10" s="13">
        <f>SUM(AUT_leg:POR_leg!BB10)</f>
        <v>1</v>
      </c>
      <c r="BC10">
        <f t="shared" si="0"/>
        <v>118</v>
      </c>
      <c r="BD10" s="205">
        <f t="shared" si="1"/>
        <v>0.28921568627450983</v>
      </c>
    </row>
    <row r="11" spans="1:56" ht="18" thickBot="1" x14ac:dyDescent="0.25">
      <c r="A11" s="243"/>
      <c r="B11" s="201" t="s">
        <v>38</v>
      </c>
      <c r="C11" s="6" t="s">
        <v>95</v>
      </c>
      <c r="D11" s="13">
        <f>SUM(AUT_leg:POR_leg!D11)</f>
        <v>1</v>
      </c>
      <c r="E11" s="13">
        <f>SUM(AUT_leg:POR_leg!E11)</f>
        <v>4</v>
      </c>
      <c r="F11" s="13">
        <f>SUM(AUT_leg:POR_leg!F11)</f>
        <v>-1</v>
      </c>
      <c r="G11" s="13">
        <f>SUM(AUT_leg:POR_leg!G11)</f>
        <v>-1</v>
      </c>
      <c r="H11" s="13">
        <f>SUM(AUT_leg:POR_leg!H11)</f>
        <v>0</v>
      </c>
      <c r="I11" s="13">
        <f>SUM(AUT_leg:POR_leg!I11)</f>
        <v>4</v>
      </c>
      <c r="J11" s="13">
        <f>SUM(AUT_leg:POR_leg!J11)</f>
        <v>1</v>
      </c>
      <c r="K11" s="13">
        <f>SUM(AUT_leg:POR_leg!K11)</f>
        <v>2</v>
      </c>
      <c r="L11" s="13">
        <f>SUM(AUT_leg:POR_leg!L11)</f>
        <v>2</v>
      </c>
      <c r="M11" s="13">
        <f>SUM(AUT_leg:POR_leg!M11)</f>
        <v>1</v>
      </c>
      <c r="N11" s="13">
        <f>SUM(AUT_leg:POR_leg!N11)</f>
        <v>-1</v>
      </c>
      <c r="O11" s="13">
        <f>SUM(AUT_leg:POR_leg!O11)</f>
        <v>-1</v>
      </c>
      <c r="P11" s="13">
        <f>SUM(AUT_leg:POR_leg!P11)</f>
        <v>5</v>
      </c>
      <c r="Q11" s="13">
        <f>SUM(AUT_leg:POR_leg!Q11)</f>
        <v>3</v>
      </c>
      <c r="R11" s="13">
        <f>SUM(AUT_leg:POR_leg!R11)</f>
        <v>2</v>
      </c>
      <c r="S11" s="13">
        <f>SUM(AUT_leg:POR_leg!S11)</f>
        <v>-1</v>
      </c>
      <c r="T11" s="13">
        <f>SUM(AUT_leg:POR_leg!T11)</f>
        <v>1</v>
      </c>
      <c r="U11" s="13">
        <f>SUM(AUT_leg:POR_leg!U11)</f>
        <v>4</v>
      </c>
      <c r="V11" s="13">
        <f>SUM(AUT_leg:POR_leg!V11)</f>
        <v>1</v>
      </c>
      <c r="W11" s="13">
        <f>SUM(AUT_leg:POR_leg!W11)</f>
        <v>4</v>
      </c>
      <c r="X11" s="13">
        <f>SUM(AUT_leg:POR_leg!X11)</f>
        <v>0</v>
      </c>
      <c r="Y11" s="13">
        <f>SUM(AUT_leg:POR_leg!Y11)</f>
        <v>0</v>
      </c>
      <c r="Z11" s="13">
        <f>SUM(AUT_leg:POR_leg!Z11)</f>
        <v>3</v>
      </c>
      <c r="AA11" s="13">
        <f>SUM(AUT_leg:POR_leg!AA11)</f>
        <v>3</v>
      </c>
      <c r="AB11" s="13">
        <f>SUM(AUT_leg:POR_leg!AB11)</f>
        <v>2</v>
      </c>
      <c r="AC11" s="13">
        <f>SUM(AUT_leg:POR_leg!AC11)</f>
        <v>5</v>
      </c>
      <c r="AD11" s="13">
        <f>SUM(AUT_leg:POR_leg!AD11)</f>
        <v>1</v>
      </c>
      <c r="AE11" s="13">
        <f>SUM(AUT_leg:POR_leg!AE11)</f>
        <v>1</v>
      </c>
      <c r="AF11" s="13">
        <f>SUM(AUT_leg:POR_leg!AF11)</f>
        <v>2</v>
      </c>
      <c r="AG11" s="13">
        <f>SUM(AUT_leg:POR_leg!AG11)</f>
        <v>4</v>
      </c>
      <c r="AH11" s="13">
        <f>SUM(AUT_leg:POR_leg!AH11)</f>
        <v>3</v>
      </c>
      <c r="AI11" s="13">
        <f>SUM(AUT_leg:POR_leg!AI11)</f>
        <v>2</v>
      </c>
      <c r="AJ11" s="13">
        <f>SUM(AUT_leg:POR_leg!AJ11)</f>
        <v>1</v>
      </c>
      <c r="AK11" s="13">
        <f>SUM(AUT_leg:POR_leg!AK11)</f>
        <v>2</v>
      </c>
      <c r="AL11" s="13">
        <f>SUM(AUT_leg:POR_leg!AL11)</f>
        <v>4</v>
      </c>
      <c r="AM11" s="13">
        <f>SUM(AUT_leg:POR_leg!AM11)</f>
        <v>5</v>
      </c>
      <c r="AN11" s="13">
        <f>SUM(AUT_leg:POR_leg!AN11)</f>
        <v>3</v>
      </c>
      <c r="AO11" s="13">
        <f>SUM(AUT_leg:POR_leg!AO11)</f>
        <v>2</v>
      </c>
      <c r="AP11" s="13">
        <f>SUM(AUT_leg:POR_leg!AP11)</f>
        <v>2</v>
      </c>
      <c r="AQ11" s="13">
        <f>SUM(AUT_leg:POR_leg!AQ11)</f>
        <v>1</v>
      </c>
      <c r="AR11" s="13">
        <f>SUM(AUT_leg:POR_leg!AR11)</f>
        <v>1</v>
      </c>
      <c r="AS11" s="13">
        <f>SUM(AUT_leg:POR_leg!AS11)</f>
        <v>1</v>
      </c>
      <c r="AT11" s="13">
        <f>SUM(AUT_leg:POR_leg!AT11)</f>
        <v>1</v>
      </c>
      <c r="AU11" s="13">
        <f>SUM(AUT_leg:POR_leg!AU11)</f>
        <v>1</v>
      </c>
      <c r="AV11" s="13">
        <f>SUM(AUT_leg:POR_leg!AV11)</f>
        <v>1</v>
      </c>
      <c r="AW11" s="13">
        <f>SUM(AUT_leg:POR_leg!AW11)</f>
        <v>1</v>
      </c>
      <c r="AX11" s="13">
        <f>SUM(AUT_leg:POR_leg!AX11)</f>
        <v>3</v>
      </c>
      <c r="AY11" s="13">
        <f>SUM(AUT_leg:POR_leg!AY11)</f>
        <v>1</v>
      </c>
      <c r="AZ11" s="13">
        <f>SUM(AUT_leg:POR_leg!AZ11)</f>
        <v>3</v>
      </c>
      <c r="BA11" s="13">
        <f>SUM(AUT_leg:POR_leg!BA11)</f>
        <v>3</v>
      </c>
      <c r="BB11" s="13">
        <f>SUM(AUT_leg:POR_leg!BB11)</f>
        <v>1</v>
      </c>
      <c r="BC11">
        <f t="shared" si="0"/>
        <v>93</v>
      </c>
      <c r="BD11" s="205">
        <f t="shared" si="1"/>
        <v>0.22794117647058823</v>
      </c>
    </row>
    <row r="12" spans="1:56" ht="18" thickBot="1" x14ac:dyDescent="0.25">
      <c r="A12" s="243"/>
      <c r="B12" s="201" t="s">
        <v>38</v>
      </c>
      <c r="C12" s="6" t="s">
        <v>42</v>
      </c>
      <c r="D12" s="13">
        <f>SUM(AUT_leg:POR_leg!D12)</f>
        <v>3</v>
      </c>
      <c r="E12" s="13">
        <f>SUM(AUT_leg:POR_leg!E12)</f>
        <v>4</v>
      </c>
      <c r="F12" s="13">
        <f>SUM(AUT_leg:POR_leg!F12)</f>
        <v>1</v>
      </c>
      <c r="G12" s="13">
        <f>SUM(AUT_leg:POR_leg!G12)</f>
        <v>0</v>
      </c>
      <c r="H12" s="13">
        <f>SUM(AUT_leg:POR_leg!H12)</f>
        <v>1</v>
      </c>
      <c r="I12" s="13">
        <f>SUM(AUT_leg:POR_leg!I12)</f>
        <v>5</v>
      </c>
      <c r="J12" s="13">
        <f>SUM(AUT_leg:POR_leg!J12)</f>
        <v>2</v>
      </c>
      <c r="K12" s="13">
        <f>SUM(AUT_leg:POR_leg!K12)</f>
        <v>3</v>
      </c>
      <c r="L12" s="13">
        <f>SUM(AUT_leg:POR_leg!L12)</f>
        <v>3</v>
      </c>
      <c r="M12" s="13">
        <f>SUM(AUT_leg:POR_leg!M12)</f>
        <v>3</v>
      </c>
      <c r="N12" s="13">
        <f>SUM(AUT_leg:POR_leg!N12)</f>
        <v>-1</v>
      </c>
      <c r="O12" s="13">
        <f>SUM(AUT_leg:POR_leg!O12)</f>
        <v>1</v>
      </c>
      <c r="P12" s="13">
        <f>SUM(AUT_leg:POR_leg!P12)</f>
        <v>5</v>
      </c>
      <c r="Q12" s="13">
        <f>SUM(AUT_leg:POR_leg!Q12)</f>
        <v>3</v>
      </c>
      <c r="R12" s="13">
        <f>SUM(AUT_leg:POR_leg!R12)</f>
        <v>3</v>
      </c>
      <c r="S12" s="13">
        <f>SUM(AUT_leg:POR_leg!S12)</f>
        <v>-1</v>
      </c>
      <c r="T12" s="13">
        <f>SUM(AUT_leg:POR_leg!T12)</f>
        <v>1</v>
      </c>
      <c r="U12" s="13">
        <f>SUM(AUT_leg:POR_leg!U12)</f>
        <v>4</v>
      </c>
      <c r="V12" s="13">
        <f>SUM(AUT_leg:POR_leg!V12)</f>
        <v>1</v>
      </c>
      <c r="W12" s="13">
        <f>SUM(AUT_leg:POR_leg!W12)</f>
        <v>4</v>
      </c>
      <c r="X12" s="13">
        <f>SUM(AUT_leg:POR_leg!X12)</f>
        <v>0</v>
      </c>
      <c r="Y12" s="13">
        <f>SUM(AUT_leg:POR_leg!Y12)</f>
        <v>0</v>
      </c>
      <c r="Z12" s="13">
        <f>SUM(AUT_leg:POR_leg!Z12)</f>
        <v>4</v>
      </c>
      <c r="AA12" s="13">
        <f>SUM(AUT_leg:POR_leg!AA12)</f>
        <v>3</v>
      </c>
      <c r="AB12" s="13">
        <f>SUM(AUT_leg:POR_leg!AB12)</f>
        <v>2</v>
      </c>
      <c r="AC12" s="13">
        <f>SUM(AUT_leg:POR_leg!AC12)</f>
        <v>6</v>
      </c>
      <c r="AD12" s="13">
        <f>SUM(AUT_leg:POR_leg!AD12)</f>
        <v>1</v>
      </c>
      <c r="AE12" s="13">
        <f>SUM(AUT_leg:POR_leg!AE12)</f>
        <v>1</v>
      </c>
      <c r="AF12" s="13">
        <f>SUM(AUT_leg:POR_leg!AF12)</f>
        <v>2</v>
      </c>
      <c r="AG12" s="13">
        <f>SUM(AUT_leg:POR_leg!AG12)</f>
        <v>4</v>
      </c>
      <c r="AH12" s="13">
        <f>SUM(AUT_leg:POR_leg!AH12)</f>
        <v>4</v>
      </c>
      <c r="AI12" s="13">
        <f>SUM(AUT_leg:POR_leg!AI12)</f>
        <v>2</v>
      </c>
      <c r="AJ12" s="13">
        <f>SUM(AUT_leg:POR_leg!AJ12)</f>
        <v>2</v>
      </c>
      <c r="AK12" s="13">
        <f>SUM(AUT_leg:POR_leg!AK12)</f>
        <v>2</v>
      </c>
      <c r="AL12" s="13">
        <f>SUM(AUT_leg:POR_leg!AL12)</f>
        <v>3</v>
      </c>
      <c r="AM12" s="13">
        <f>SUM(AUT_leg:POR_leg!AM12)</f>
        <v>6</v>
      </c>
      <c r="AN12" s="13">
        <f>SUM(AUT_leg:POR_leg!AN12)</f>
        <v>4</v>
      </c>
      <c r="AO12" s="13">
        <f>SUM(AUT_leg:POR_leg!AO12)</f>
        <v>2</v>
      </c>
      <c r="AP12" s="13">
        <f>SUM(AUT_leg:POR_leg!AP12)</f>
        <v>3</v>
      </c>
      <c r="AQ12" s="13">
        <f>SUM(AUT_leg:POR_leg!AQ12)</f>
        <v>2</v>
      </c>
      <c r="AR12" s="13">
        <f>SUM(AUT_leg:POR_leg!AR12)</f>
        <v>2</v>
      </c>
      <c r="AS12" s="13">
        <f>SUM(AUT_leg:POR_leg!AS12)</f>
        <v>2</v>
      </c>
      <c r="AT12" s="13">
        <f>SUM(AUT_leg:POR_leg!AT12)</f>
        <v>2</v>
      </c>
      <c r="AU12" s="13">
        <f>SUM(AUT_leg:POR_leg!AU12)</f>
        <v>1</v>
      </c>
      <c r="AV12" s="13">
        <f>SUM(AUT_leg:POR_leg!AV12)</f>
        <v>1</v>
      </c>
      <c r="AW12" s="13">
        <f>SUM(AUT_leg:POR_leg!AW12)</f>
        <v>1</v>
      </c>
      <c r="AX12" s="13">
        <f>SUM(AUT_leg:POR_leg!AX12)</f>
        <v>3</v>
      </c>
      <c r="AY12" s="13">
        <f>SUM(AUT_leg:POR_leg!AY12)</f>
        <v>2</v>
      </c>
      <c r="AZ12" s="13">
        <f>SUM(AUT_leg:POR_leg!AZ12)</f>
        <v>4</v>
      </c>
      <c r="BA12" s="13">
        <f>SUM(AUT_leg:POR_leg!BA12)</f>
        <v>2</v>
      </c>
      <c r="BB12" s="13">
        <f>SUM(AUT_leg:POR_leg!BB12)</f>
        <v>1</v>
      </c>
      <c r="BC12">
        <f t="shared" si="0"/>
        <v>119</v>
      </c>
      <c r="BD12" s="205">
        <f t="shared" si="1"/>
        <v>0.29166666666666669</v>
      </c>
    </row>
    <row r="13" spans="1:56" ht="18" thickBot="1" x14ac:dyDescent="0.25">
      <c r="A13" s="243"/>
      <c r="B13" s="201" t="s">
        <v>38</v>
      </c>
      <c r="C13" s="6" t="s">
        <v>97</v>
      </c>
      <c r="D13" s="13">
        <f>SUM(AUT_leg:POR_leg!D13)</f>
        <v>1</v>
      </c>
      <c r="E13" s="13">
        <f>SUM(AUT_leg:POR_leg!E13)</f>
        <v>4</v>
      </c>
      <c r="F13" s="13">
        <f>SUM(AUT_leg:POR_leg!F13)</f>
        <v>0</v>
      </c>
      <c r="G13" s="13">
        <f>SUM(AUT_leg:POR_leg!G13)</f>
        <v>-1</v>
      </c>
      <c r="H13" s="13">
        <f>SUM(AUT_leg:POR_leg!H13)</f>
        <v>-1</v>
      </c>
      <c r="I13" s="13">
        <f>SUM(AUT_leg:POR_leg!I13)</f>
        <v>2</v>
      </c>
      <c r="J13" s="13">
        <f>SUM(AUT_leg:POR_leg!J13)</f>
        <v>1</v>
      </c>
      <c r="K13" s="13">
        <f>SUM(AUT_leg:POR_leg!K13)</f>
        <v>1</v>
      </c>
      <c r="L13" s="13">
        <f>SUM(AUT_leg:POR_leg!L13)</f>
        <v>1</v>
      </c>
      <c r="M13" s="13">
        <f>SUM(AUT_leg:POR_leg!M13)</f>
        <v>1</v>
      </c>
      <c r="N13" s="13">
        <f>SUM(AUT_leg:POR_leg!N13)</f>
        <v>-1</v>
      </c>
      <c r="O13" s="13">
        <f>SUM(AUT_leg:POR_leg!O13)</f>
        <v>1</v>
      </c>
      <c r="P13" s="13">
        <f>SUM(AUT_leg:POR_leg!P13)</f>
        <v>6</v>
      </c>
      <c r="Q13" s="13">
        <f>SUM(AUT_leg:POR_leg!Q13)</f>
        <v>3</v>
      </c>
      <c r="R13" s="13">
        <f>SUM(AUT_leg:POR_leg!R13)</f>
        <v>3</v>
      </c>
      <c r="S13" s="13">
        <f>SUM(AUT_leg:POR_leg!S13)</f>
        <v>-1</v>
      </c>
      <c r="T13" s="13">
        <f>SUM(AUT_leg:POR_leg!T13)</f>
        <v>1</v>
      </c>
      <c r="U13" s="13">
        <f>SUM(AUT_leg:POR_leg!U13)</f>
        <v>4</v>
      </c>
      <c r="V13" s="13">
        <f>SUM(AUT_leg:POR_leg!V13)</f>
        <v>1</v>
      </c>
      <c r="W13" s="13">
        <f>SUM(AUT_leg:POR_leg!W13)</f>
        <v>5</v>
      </c>
      <c r="X13" s="13">
        <f>SUM(AUT_leg:POR_leg!X13)</f>
        <v>0</v>
      </c>
      <c r="Y13" s="13">
        <f>SUM(AUT_leg:POR_leg!Y13)</f>
        <v>0</v>
      </c>
      <c r="Z13" s="13">
        <f>SUM(AUT_leg:POR_leg!Z13)</f>
        <v>4</v>
      </c>
      <c r="AA13" s="13">
        <f>SUM(AUT_leg:POR_leg!AA13)</f>
        <v>3</v>
      </c>
      <c r="AB13" s="13">
        <f>SUM(AUT_leg:POR_leg!AB13)</f>
        <v>2</v>
      </c>
      <c r="AC13" s="13">
        <f>SUM(AUT_leg:POR_leg!AC13)</f>
        <v>6</v>
      </c>
      <c r="AD13" s="13">
        <f>SUM(AUT_leg:POR_leg!AD13)</f>
        <v>1</v>
      </c>
      <c r="AE13" s="13">
        <f>SUM(AUT_leg:POR_leg!AE13)</f>
        <v>1</v>
      </c>
      <c r="AF13" s="13">
        <f>SUM(AUT_leg:POR_leg!AF13)</f>
        <v>1</v>
      </c>
      <c r="AG13" s="13">
        <f>SUM(AUT_leg:POR_leg!AG13)</f>
        <v>5</v>
      </c>
      <c r="AH13" s="13">
        <f>SUM(AUT_leg:POR_leg!AH13)</f>
        <v>4</v>
      </c>
      <c r="AI13" s="13">
        <f>SUM(AUT_leg:POR_leg!AI13)</f>
        <v>2</v>
      </c>
      <c r="AJ13" s="13">
        <f>SUM(AUT_leg:POR_leg!AJ13)</f>
        <v>2</v>
      </c>
      <c r="AK13" s="13">
        <f>SUM(AUT_leg:POR_leg!AK13)</f>
        <v>2</v>
      </c>
      <c r="AL13" s="13">
        <f>SUM(AUT_leg:POR_leg!AL13)</f>
        <v>4</v>
      </c>
      <c r="AM13" s="13">
        <f>SUM(AUT_leg:POR_leg!AM13)</f>
        <v>6</v>
      </c>
      <c r="AN13" s="13">
        <f>SUM(AUT_leg:POR_leg!AN13)</f>
        <v>3</v>
      </c>
      <c r="AO13" s="13">
        <f>SUM(AUT_leg:POR_leg!AO13)</f>
        <v>2</v>
      </c>
      <c r="AP13" s="13">
        <f>SUM(AUT_leg:POR_leg!AP13)</f>
        <v>3</v>
      </c>
      <c r="AQ13" s="13">
        <f>SUM(AUT_leg:POR_leg!AQ13)</f>
        <v>2</v>
      </c>
      <c r="AR13" s="13">
        <f>SUM(AUT_leg:POR_leg!AR13)</f>
        <v>2</v>
      </c>
      <c r="AS13" s="13">
        <f>SUM(AUT_leg:POR_leg!AS13)</f>
        <v>2</v>
      </c>
      <c r="AT13" s="13">
        <f>SUM(AUT_leg:POR_leg!AT13)</f>
        <v>1</v>
      </c>
      <c r="AU13" s="13">
        <f>SUM(AUT_leg:POR_leg!AU13)</f>
        <v>1</v>
      </c>
      <c r="AV13" s="13">
        <f>SUM(AUT_leg:POR_leg!AV13)</f>
        <v>1</v>
      </c>
      <c r="AW13" s="13">
        <f>SUM(AUT_leg:POR_leg!AW13)</f>
        <v>1</v>
      </c>
      <c r="AX13" s="13">
        <f>SUM(AUT_leg:POR_leg!AX13)</f>
        <v>3</v>
      </c>
      <c r="AY13" s="13">
        <f>SUM(AUT_leg:POR_leg!AY13)</f>
        <v>2</v>
      </c>
      <c r="AZ13" s="13">
        <f>SUM(AUT_leg:POR_leg!AZ13)</f>
        <v>3</v>
      </c>
      <c r="BA13" s="13">
        <f>SUM(AUT_leg:POR_leg!BA13)</f>
        <v>3</v>
      </c>
      <c r="BB13" s="13">
        <f>SUM(AUT_leg:POR_leg!BB13)</f>
        <v>1</v>
      </c>
      <c r="BC13">
        <f t="shared" si="0"/>
        <v>104</v>
      </c>
      <c r="BD13" s="205">
        <f t="shared" si="1"/>
        <v>0.25490196078431371</v>
      </c>
    </row>
    <row r="14" spans="1:56" ht="18" thickBot="1" x14ac:dyDescent="0.25">
      <c r="A14" s="243"/>
      <c r="B14" s="201" t="s">
        <v>38</v>
      </c>
      <c r="C14" s="6" t="s">
        <v>96</v>
      </c>
      <c r="D14" s="13">
        <f>SUM(AUT_leg:POR_leg!D14)</f>
        <v>2</v>
      </c>
      <c r="E14" s="13">
        <f>SUM(AUT_leg:POR_leg!E14)</f>
        <v>4</v>
      </c>
      <c r="F14" s="13">
        <f>SUM(AUT_leg:POR_leg!F14)</f>
        <v>0</v>
      </c>
      <c r="G14" s="13">
        <f>SUM(AUT_leg:POR_leg!G14)</f>
        <v>-1</v>
      </c>
      <c r="H14" s="13">
        <f>SUM(AUT_leg:POR_leg!H14)</f>
        <v>0</v>
      </c>
      <c r="I14" s="13">
        <f>SUM(AUT_leg:POR_leg!I14)</f>
        <v>3</v>
      </c>
      <c r="J14" s="13">
        <f>SUM(AUT_leg:POR_leg!J14)</f>
        <v>1</v>
      </c>
      <c r="K14" s="13">
        <f>SUM(AUT_leg:POR_leg!K14)</f>
        <v>2</v>
      </c>
      <c r="L14" s="13">
        <f>SUM(AUT_leg:POR_leg!L14)</f>
        <v>2</v>
      </c>
      <c r="M14" s="13">
        <f>SUM(AUT_leg:POR_leg!M14)</f>
        <v>1</v>
      </c>
      <c r="N14" s="13">
        <f>SUM(AUT_leg:POR_leg!N14)</f>
        <v>-1</v>
      </c>
      <c r="O14" s="13">
        <f>SUM(AUT_leg:POR_leg!O14)</f>
        <v>1</v>
      </c>
      <c r="P14" s="13">
        <f>SUM(AUT_leg:POR_leg!P14)</f>
        <v>6</v>
      </c>
      <c r="Q14" s="13">
        <f>SUM(AUT_leg:POR_leg!Q14)</f>
        <v>3</v>
      </c>
      <c r="R14" s="13">
        <f>SUM(AUT_leg:POR_leg!R14)</f>
        <v>3</v>
      </c>
      <c r="S14" s="13">
        <f>SUM(AUT_leg:POR_leg!S14)</f>
        <v>0</v>
      </c>
      <c r="T14" s="13">
        <f>SUM(AUT_leg:POR_leg!T14)</f>
        <v>1</v>
      </c>
      <c r="U14" s="13">
        <f>SUM(AUT_leg:POR_leg!U14)</f>
        <v>4</v>
      </c>
      <c r="V14" s="13">
        <f>SUM(AUT_leg:POR_leg!V14)</f>
        <v>1</v>
      </c>
      <c r="W14" s="13">
        <f>SUM(AUT_leg:POR_leg!W14)</f>
        <v>5</v>
      </c>
      <c r="X14" s="13">
        <f>SUM(AUT_leg:POR_leg!X14)</f>
        <v>0</v>
      </c>
      <c r="Y14" s="13">
        <f>SUM(AUT_leg:POR_leg!Y14)</f>
        <v>0</v>
      </c>
      <c r="Z14" s="13">
        <f>SUM(AUT_leg:POR_leg!Z14)</f>
        <v>4</v>
      </c>
      <c r="AA14" s="13">
        <f>SUM(AUT_leg:POR_leg!AA14)</f>
        <v>4</v>
      </c>
      <c r="AB14" s="13">
        <f>SUM(AUT_leg:POR_leg!AB14)</f>
        <v>3</v>
      </c>
      <c r="AC14" s="13">
        <f>SUM(AUT_leg:POR_leg!AC14)</f>
        <v>6</v>
      </c>
      <c r="AD14" s="13">
        <f>SUM(AUT_leg:POR_leg!AD14)</f>
        <v>1</v>
      </c>
      <c r="AE14" s="13">
        <f>SUM(AUT_leg:POR_leg!AE14)</f>
        <v>2</v>
      </c>
      <c r="AF14" s="13">
        <f>SUM(AUT_leg:POR_leg!AF14)</f>
        <v>1</v>
      </c>
      <c r="AG14" s="13">
        <f>SUM(AUT_leg:POR_leg!AG14)</f>
        <v>4</v>
      </c>
      <c r="AH14" s="13">
        <f>SUM(AUT_leg:POR_leg!AH14)</f>
        <v>4</v>
      </c>
      <c r="AI14" s="13">
        <f>SUM(AUT_leg:POR_leg!AI14)</f>
        <v>2</v>
      </c>
      <c r="AJ14" s="13">
        <f>SUM(AUT_leg:POR_leg!AJ14)</f>
        <v>2</v>
      </c>
      <c r="AK14" s="13">
        <f>SUM(AUT_leg:POR_leg!AK14)</f>
        <v>3</v>
      </c>
      <c r="AL14" s="13">
        <f>SUM(AUT_leg:POR_leg!AL14)</f>
        <v>5</v>
      </c>
      <c r="AM14" s="13">
        <f>SUM(AUT_leg:POR_leg!AM14)</f>
        <v>6</v>
      </c>
      <c r="AN14" s="13">
        <f>SUM(AUT_leg:POR_leg!AN14)</f>
        <v>4</v>
      </c>
      <c r="AO14" s="13">
        <f>SUM(AUT_leg:POR_leg!AO14)</f>
        <v>2</v>
      </c>
      <c r="AP14" s="13">
        <f>SUM(AUT_leg:POR_leg!AP14)</f>
        <v>3</v>
      </c>
      <c r="AQ14" s="13">
        <f>SUM(AUT_leg:POR_leg!AQ14)</f>
        <v>2</v>
      </c>
      <c r="AR14" s="13">
        <f>SUM(AUT_leg:POR_leg!AR14)</f>
        <v>2</v>
      </c>
      <c r="AS14" s="13">
        <f>SUM(AUT_leg:POR_leg!AS14)</f>
        <v>1</v>
      </c>
      <c r="AT14" s="13">
        <f>SUM(AUT_leg:POR_leg!AT14)</f>
        <v>1</v>
      </c>
      <c r="AU14" s="13">
        <f>SUM(AUT_leg:POR_leg!AU14)</f>
        <v>1</v>
      </c>
      <c r="AV14" s="13">
        <f>SUM(AUT_leg:POR_leg!AV14)</f>
        <v>1</v>
      </c>
      <c r="AW14" s="13">
        <f>SUM(AUT_leg:POR_leg!AW14)</f>
        <v>1</v>
      </c>
      <c r="AX14" s="13">
        <f>SUM(AUT_leg:POR_leg!AX14)</f>
        <v>3</v>
      </c>
      <c r="AY14" s="13">
        <f>SUM(AUT_leg:POR_leg!AY14)</f>
        <v>2</v>
      </c>
      <c r="AZ14" s="13">
        <f>SUM(AUT_leg:POR_leg!AZ14)</f>
        <v>3</v>
      </c>
      <c r="BA14" s="13">
        <f>SUM(AUT_leg:POR_leg!BA14)</f>
        <v>2</v>
      </c>
      <c r="BB14" s="13">
        <f>SUM(AUT_leg:POR_leg!BB14)</f>
        <v>1</v>
      </c>
      <c r="BC14">
        <f t="shared" si="0"/>
        <v>113</v>
      </c>
      <c r="BD14" s="205">
        <f t="shared" si="1"/>
        <v>0.27696078431372551</v>
      </c>
    </row>
    <row r="15" spans="1:56" ht="18" thickBot="1" x14ac:dyDescent="0.25">
      <c r="A15" s="243"/>
      <c r="B15" s="201" t="s">
        <v>38</v>
      </c>
      <c r="C15" s="6" t="s">
        <v>98</v>
      </c>
      <c r="D15" s="13">
        <f>SUM(AUT_leg:POR_leg!D15)</f>
        <v>0</v>
      </c>
      <c r="E15" s="13">
        <f>SUM(AUT_leg:POR_leg!E15)</f>
        <v>4</v>
      </c>
      <c r="F15" s="13">
        <f>SUM(AUT_leg:POR_leg!F15)</f>
        <v>0</v>
      </c>
      <c r="G15" s="13">
        <f>SUM(AUT_leg:POR_leg!G15)</f>
        <v>-1</v>
      </c>
      <c r="H15" s="13">
        <f>SUM(AUT_leg:POR_leg!H15)</f>
        <v>-1</v>
      </c>
      <c r="I15" s="13">
        <f>SUM(AUT_leg:POR_leg!I15)</f>
        <v>2</v>
      </c>
      <c r="J15" s="13">
        <f>SUM(AUT_leg:POR_leg!J15)</f>
        <v>2</v>
      </c>
      <c r="K15" s="13">
        <f>SUM(AUT_leg:POR_leg!K15)</f>
        <v>1</v>
      </c>
      <c r="L15" s="13">
        <f>SUM(AUT_leg:POR_leg!L15)</f>
        <v>1</v>
      </c>
      <c r="M15" s="13">
        <f>SUM(AUT_leg:POR_leg!M15)</f>
        <v>2</v>
      </c>
      <c r="N15" s="13">
        <f>SUM(AUT_leg:POR_leg!N15)</f>
        <v>-1</v>
      </c>
      <c r="O15" s="13">
        <f>SUM(AUT_leg:POR_leg!O15)</f>
        <v>-1</v>
      </c>
      <c r="P15" s="13">
        <f>SUM(AUT_leg:POR_leg!P15)</f>
        <v>7</v>
      </c>
      <c r="Q15" s="13">
        <f>SUM(AUT_leg:POR_leg!Q15)</f>
        <v>3</v>
      </c>
      <c r="R15" s="13">
        <f>SUM(AUT_leg:POR_leg!R15)</f>
        <v>3</v>
      </c>
      <c r="S15" s="13">
        <f>SUM(AUT_leg:POR_leg!S15)</f>
        <v>-1</v>
      </c>
      <c r="T15" s="13">
        <f>SUM(AUT_leg:POR_leg!T15)</f>
        <v>1</v>
      </c>
      <c r="U15" s="13">
        <f>SUM(AUT_leg:POR_leg!U15)</f>
        <v>5</v>
      </c>
      <c r="V15" s="13">
        <f>SUM(AUT_leg:POR_leg!V15)</f>
        <v>1</v>
      </c>
      <c r="W15" s="13">
        <f>SUM(AUT_leg:POR_leg!W15)</f>
        <v>5</v>
      </c>
      <c r="X15" s="13">
        <f>SUM(AUT_leg:POR_leg!X15)</f>
        <v>0</v>
      </c>
      <c r="Y15" s="13">
        <f>SUM(AUT_leg:POR_leg!Y15)</f>
        <v>0</v>
      </c>
      <c r="Z15" s="13">
        <f>SUM(AUT_leg:POR_leg!Z15)</f>
        <v>4</v>
      </c>
      <c r="AA15" s="13">
        <f>SUM(AUT_leg:POR_leg!AA15)</f>
        <v>4</v>
      </c>
      <c r="AB15" s="13">
        <f>SUM(AUT_leg:POR_leg!AB15)</f>
        <v>4</v>
      </c>
      <c r="AC15" s="13">
        <f>SUM(AUT_leg:POR_leg!AC15)</f>
        <v>6</v>
      </c>
      <c r="AD15" s="13">
        <f>SUM(AUT_leg:POR_leg!AD15)</f>
        <v>1</v>
      </c>
      <c r="AE15" s="13">
        <f>SUM(AUT_leg:POR_leg!AE15)</f>
        <v>1</v>
      </c>
      <c r="AF15" s="13">
        <f>SUM(AUT_leg:POR_leg!AF15)</f>
        <v>1</v>
      </c>
      <c r="AG15" s="13">
        <f>SUM(AUT_leg:POR_leg!AG15)</f>
        <v>5</v>
      </c>
      <c r="AH15" s="13">
        <f>SUM(AUT_leg:POR_leg!AH15)</f>
        <v>4</v>
      </c>
      <c r="AI15" s="13">
        <f>SUM(AUT_leg:POR_leg!AI15)</f>
        <v>2</v>
      </c>
      <c r="AJ15" s="13">
        <f>SUM(AUT_leg:POR_leg!AJ15)</f>
        <v>2</v>
      </c>
      <c r="AK15" s="13">
        <f>SUM(AUT_leg:POR_leg!AK15)</f>
        <v>3</v>
      </c>
      <c r="AL15" s="13">
        <f>SUM(AUT_leg:POR_leg!AL15)</f>
        <v>4</v>
      </c>
      <c r="AM15" s="13">
        <f>SUM(AUT_leg:POR_leg!AM15)</f>
        <v>6</v>
      </c>
      <c r="AN15" s="13">
        <f>SUM(AUT_leg:POR_leg!AN15)</f>
        <v>5</v>
      </c>
      <c r="AO15" s="13">
        <f>SUM(AUT_leg:POR_leg!AO15)</f>
        <v>2</v>
      </c>
      <c r="AP15" s="13">
        <f>SUM(AUT_leg:POR_leg!AP15)</f>
        <v>4</v>
      </c>
      <c r="AQ15" s="13">
        <f>SUM(AUT_leg:POR_leg!AQ15)</f>
        <v>3</v>
      </c>
      <c r="AR15" s="13">
        <f>SUM(AUT_leg:POR_leg!AR15)</f>
        <v>2</v>
      </c>
      <c r="AS15" s="13">
        <f>SUM(AUT_leg:POR_leg!AS15)</f>
        <v>1</v>
      </c>
      <c r="AT15" s="13">
        <f>SUM(AUT_leg:POR_leg!AT15)</f>
        <v>1</v>
      </c>
      <c r="AU15" s="13">
        <f>SUM(AUT_leg:POR_leg!AU15)</f>
        <v>1</v>
      </c>
      <c r="AV15" s="13">
        <f>SUM(AUT_leg:POR_leg!AV15)</f>
        <v>1</v>
      </c>
      <c r="AW15" s="13">
        <f>SUM(AUT_leg:POR_leg!AW15)</f>
        <v>1</v>
      </c>
      <c r="AX15" s="13">
        <f>SUM(AUT_leg:POR_leg!AX15)</f>
        <v>5</v>
      </c>
      <c r="AY15" s="13">
        <f>SUM(AUT_leg:POR_leg!AY15)</f>
        <v>1</v>
      </c>
      <c r="AZ15" s="13">
        <f>SUM(AUT_leg:POR_leg!AZ15)</f>
        <v>3</v>
      </c>
      <c r="BA15" s="13">
        <f>SUM(AUT_leg:POR_leg!BA15)</f>
        <v>2</v>
      </c>
      <c r="BB15" s="13">
        <f>SUM(AUT_leg:POR_leg!BB15)</f>
        <v>1</v>
      </c>
      <c r="BC15">
        <f t="shared" si="0"/>
        <v>112</v>
      </c>
      <c r="BD15" s="205">
        <f t="shared" si="1"/>
        <v>0.27450980392156865</v>
      </c>
    </row>
    <row r="16" spans="1:56" ht="18" thickBot="1" x14ac:dyDescent="0.25">
      <c r="A16" s="243"/>
      <c r="B16" s="201" t="s">
        <v>38</v>
      </c>
      <c r="C16" s="6" t="s">
        <v>45</v>
      </c>
      <c r="D16" s="13">
        <f>SUM(AUT_leg:POR_leg!D16)</f>
        <v>2</v>
      </c>
      <c r="E16" s="13">
        <f>SUM(AUT_leg:POR_leg!E16)</f>
        <v>4</v>
      </c>
      <c r="F16" s="13">
        <f>SUM(AUT_leg:POR_leg!F16)</f>
        <v>1</v>
      </c>
      <c r="G16" s="13">
        <f>SUM(AUT_leg:POR_leg!G16)</f>
        <v>1</v>
      </c>
      <c r="H16" s="13">
        <f>SUM(AUT_leg:POR_leg!H16)</f>
        <v>1</v>
      </c>
      <c r="I16" s="13">
        <f>SUM(AUT_leg:POR_leg!I16)</f>
        <v>3</v>
      </c>
      <c r="J16" s="13">
        <f>SUM(AUT_leg:POR_leg!J16)</f>
        <v>1</v>
      </c>
      <c r="K16" s="13">
        <f>SUM(AUT_leg:POR_leg!K16)</f>
        <v>1</v>
      </c>
      <c r="L16" s="13">
        <f>SUM(AUT_leg:POR_leg!L16)</f>
        <v>1</v>
      </c>
      <c r="M16" s="13">
        <f>SUM(AUT_leg:POR_leg!M16)</f>
        <v>1</v>
      </c>
      <c r="N16" s="13">
        <f>SUM(AUT_leg:POR_leg!N16)</f>
        <v>-1</v>
      </c>
      <c r="O16" s="13">
        <f>SUM(AUT_leg:POR_leg!O16)</f>
        <v>-1</v>
      </c>
      <c r="P16" s="13">
        <f>SUM(AUT_leg:POR_leg!P16)</f>
        <v>6</v>
      </c>
      <c r="Q16" s="13">
        <f>SUM(AUT_leg:POR_leg!Q16)</f>
        <v>8</v>
      </c>
      <c r="R16" s="13">
        <f>SUM(AUT_leg:POR_leg!R16)</f>
        <v>3</v>
      </c>
      <c r="S16" s="13">
        <f>SUM(AUT_leg:POR_leg!S16)</f>
        <v>-1</v>
      </c>
      <c r="T16" s="13">
        <f>SUM(AUT_leg:POR_leg!T16)</f>
        <v>1</v>
      </c>
      <c r="U16" s="13">
        <f>SUM(AUT_leg:POR_leg!U16)</f>
        <v>7</v>
      </c>
      <c r="V16" s="13">
        <f>SUM(AUT_leg:POR_leg!V16)</f>
        <v>2</v>
      </c>
      <c r="W16" s="13">
        <f>SUM(AUT_leg:POR_leg!W16)</f>
        <v>7</v>
      </c>
      <c r="X16" s="13">
        <f>SUM(AUT_leg:POR_leg!X16)</f>
        <v>0</v>
      </c>
      <c r="Y16" s="13">
        <f>SUM(AUT_leg:POR_leg!Y16)</f>
        <v>0</v>
      </c>
      <c r="Z16" s="13">
        <f>SUM(AUT_leg:POR_leg!Z16)</f>
        <v>3</v>
      </c>
      <c r="AA16" s="13">
        <f>SUM(AUT_leg:POR_leg!AA16)</f>
        <v>4</v>
      </c>
      <c r="AB16" s="13">
        <f>SUM(AUT_leg:POR_leg!AB16)</f>
        <v>1</v>
      </c>
      <c r="AC16" s="13">
        <f>SUM(AUT_leg:POR_leg!AC16)</f>
        <v>6</v>
      </c>
      <c r="AD16" s="13">
        <f>SUM(AUT_leg:POR_leg!AD16)</f>
        <v>1</v>
      </c>
      <c r="AE16" s="13">
        <f>SUM(AUT_leg:POR_leg!AE16)</f>
        <v>1</v>
      </c>
      <c r="AF16" s="13">
        <f>SUM(AUT_leg:POR_leg!AF16)</f>
        <v>2</v>
      </c>
      <c r="AG16" s="13">
        <f>SUM(AUT_leg:POR_leg!AG16)</f>
        <v>3</v>
      </c>
      <c r="AH16" s="13">
        <f>SUM(AUT_leg:POR_leg!AH16)</f>
        <v>4</v>
      </c>
      <c r="AI16" s="13">
        <f>SUM(AUT_leg:POR_leg!AI16)</f>
        <v>2</v>
      </c>
      <c r="AJ16" s="13">
        <f>SUM(AUT_leg:POR_leg!AJ16)</f>
        <v>2</v>
      </c>
      <c r="AK16" s="13">
        <f>SUM(AUT_leg:POR_leg!AK16)</f>
        <v>4</v>
      </c>
      <c r="AL16" s="13">
        <f>SUM(AUT_leg:POR_leg!AL16)</f>
        <v>6</v>
      </c>
      <c r="AM16" s="13">
        <f>SUM(AUT_leg:POR_leg!AM16)</f>
        <v>8</v>
      </c>
      <c r="AN16" s="13">
        <f>SUM(AUT_leg:POR_leg!AN16)</f>
        <v>5</v>
      </c>
      <c r="AO16" s="13">
        <f>SUM(AUT_leg:POR_leg!AO16)</f>
        <v>3</v>
      </c>
      <c r="AP16" s="13">
        <f>SUM(AUT_leg:POR_leg!AP16)</f>
        <v>2</v>
      </c>
      <c r="AQ16" s="13">
        <f>SUM(AUT_leg:POR_leg!AQ16)</f>
        <v>1</v>
      </c>
      <c r="AR16" s="13">
        <f>SUM(AUT_leg:POR_leg!AR16)</f>
        <v>2</v>
      </c>
      <c r="AS16" s="13">
        <f>SUM(AUT_leg:POR_leg!AS16)</f>
        <v>1</v>
      </c>
      <c r="AT16" s="13">
        <f>SUM(AUT_leg:POR_leg!AT16)</f>
        <v>1</v>
      </c>
      <c r="AU16" s="13">
        <f>SUM(AUT_leg:POR_leg!AU16)</f>
        <v>1</v>
      </c>
      <c r="AV16" s="13">
        <f>SUM(AUT_leg:POR_leg!AV16)</f>
        <v>1</v>
      </c>
      <c r="AW16" s="13">
        <f>SUM(AUT_leg:POR_leg!AW16)</f>
        <v>2</v>
      </c>
      <c r="AX16" s="13">
        <f>SUM(AUT_leg:POR_leg!AX16)</f>
        <v>5</v>
      </c>
      <c r="AY16" s="13">
        <f>SUM(AUT_leg:POR_leg!AY16)</f>
        <v>1</v>
      </c>
      <c r="AZ16" s="13">
        <f>SUM(AUT_leg:POR_leg!AZ16)</f>
        <v>3</v>
      </c>
      <c r="BA16" s="13">
        <f>SUM(AUT_leg:POR_leg!BA16)</f>
        <v>2</v>
      </c>
      <c r="BB16" s="13">
        <f>SUM(AUT_leg:POR_leg!BB16)</f>
        <v>1</v>
      </c>
      <c r="BC16">
        <f t="shared" si="0"/>
        <v>125</v>
      </c>
      <c r="BD16" s="205">
        <f t="shared" si="1"/>
        <v>0.30637254901960786</v>
      </c>
    </row>
    <row r="17" spans="1:56" ht="18" thickBot="1" x14ac:dyDescent="0.25">
      <c r="A17" s="243"/>
      <c r="B17" s="201" t="s">
        <v>38</v>
      </c>
      <c r="C17" s="7" t="s">
        <v>69</v>
      </c>
      <c r="D17" s="13">
        <f>SUM(AUT_leg:POR_leg!D17)</f>
        <v>0</v>
      </c>
      <c r="E17" s="13">
        <f>SUM(AUT_leg:POR_leg!E17)</f>
        <v>4</v>
      </c>
      <c r="F17" s="13">
        <f>SUM(AUT_leg:POR_leg!F17)</f>
        <v>0</v>
      </c>
      <c r="G17" s="13">
        <f>SUM(AUT_leg:POR_leg!G17)</f>
        <v>-1</v>
      </c>
      <c r="H17" s="13">
        <f>SUM(AUT_leg:POR_leg!H17)</f>
        <v>-1</v>
      </c>
      <c r="I17" s="13">
        <f>SUM(AUT_leg:POR_leg!I17)</f>
        <v>2</v>
      </c>
      <c r="J17" s="13">
        <f>SUM(AUT_leg:POR_leg!J17)</f>
        <v>1</v>
      </c>
      <c r="K17" s="13">
        <f>SUM(AUT_leg:POR_leg!K17)</f>
        <v>0</v>
      </c>
      <c r="L17" s="13">
        <f>SUM(AUT_leg:POR_leg!L17)</f>
        <v>0</v>
      </c>
      <c r="M17" s="13">
        <f>SUM(AUT_leg:POR_leg!M17)</f>
        <v>0</v>
      </c>
      <c r="N17" s="13">
        <f>SUM(AUT_leg:POR_leg!N17)</f>
        <v>-1</v>
      </c>
      <c r="O17" s="13">
        <f>SUM(AUT_leg:POR_leg!O17)</f>
        <v>-1</v>
      </c>
      <c r="P17" s="13">
        <f>SUM(AUT_leg:POR_leg!P17)</f>
        <v>6</v>
      </c>
      <c r="Q17" s="13">
        <f>SUM(AUT_leg:POR_leg!Q17)</f>
        <v>4</v>
      </c>
      <c r="R17" s="13">
        <f>SUM(AUT_leg:POR_leg!R17)</f>
        <v>3</v>
      </c>
      <c r="S17" s="13">
        <f>SUM(AUT_leg:POR_leg!S17)</f>
        <v>-1</v>
      </c>
      <c r="T17" s="13">
        <f>SUM(AUT_leg:POR_leg!T17)</f>
        <v>1</v>
      </c>
      <c r="U17" s="13">
        <f>SUM(AUT_leg:POR_leg!U17)</f>
        <v>5</v>
      </c>
      <c r="V17" s="13">
        <f>SUM(AUT_leg:POR_leg!V17)</f>
        <v>1</v>
      </c>
      <c r="W17" s="13">
        <f>SUM(AUT_leg:POR_leg!W17)</f>
        <v>5</v>
      </c>
      <c r="X17" s="13">
        <f>SUM(AUT_leg:POR_leg!X17)</f>
        <v>0</v>
      </c>
      <c r="Y17" s="13">
        <f>SUM(AUT_leg:POR_leg!Y17)</f>
        <v>0</v>
      </c>
      <c r="Z17" s="13">
        <f>SUM(AUT_leg:POR_leg!Z17)</f>
        <v>4</v>
      </c>
      <c r="AA17" s="13">
        <f>SUM(AUT_leg:POR_leg!AA17)</f>
        <v>4</v>
      </c>
      <c r="AB17" s="13">
        <f>SUM(AUT_leg:POR_leg!AB17)</f>
        <v>2</v>
      </c>
      <c r="AC17" s="13">
        <f>SUM(AUT_leg:POR_leg!AC17)</f>
        <v>6</v>
      </c>
      <c r="AD17" s="13">
        <f>SUM(AUT_leg:POR_leg!AD17)</f>
        <v>1</v>
      </c>
      <c r="AE17" s="13">
        <f>SUM(AUT_leg:POR_leg!AE17)</f>
        <v>1</v>
      </c>
      <c r="AF17" s="13">
        <f>SUM(AUT_leg:POR_leg!AF17)</f>
        <v>2</v>
      </c>
      <c r="AG17" s="13">
        <f>SUM(AUT_leg:POR_leg!AG17)</f>
        <v>4</v>
      </c>
      <c r="AH17" s="13">
        <f>SUM(AUT_leg:POR_leg!AH17)</f>
        <v>4</v>
      </c>
      <c r="AI17" s="13">
        <f>SUM(AUT_leg:POR_leg!AI17)</f>
        <v>2</v>
      </c>
      <c r="AJ17" s="13">
        <f>SUM(AUT_leg:POR_leg!AJ17)</f>
        <v>2</v>
      </c>
      <c r="AK17" s="13">
        <f>SUM(AUT_leg:POR_leg!AK17)</f>
        <v>2</v>
      </c>
      <c r="AL17" s="13">
        <f>SUM(AUT_leg:POR_leg!AL17)</f>
        <v>4</v>
      </c>
      <c r="AM17" s="13">
        <f>SUM(AUT_leg:POR_leg!AM17)</f>
        <v>7</v>
      </c>
      <c r="AN17" s="13">
        <f>SUM(AUT_leg:POR_leg!AN17)</f>
        <v>4</v>
      </c>
      <c r="AO17" s="13">
        <f>SUM(AUT_leg:POR_leg!AO17)</f>
        <v>2</v>
      </c>
      <c r="AP17" s="13">
        <f>SUM(AUT_leg:POR_leg!AP17)</f>
        <v>3</v>
      </c>
      <c r="AQ17" s="13">
        <f>SUM(AUT_leg:POR_leg!AQ17)</f>
        <v>2</v>
      </c>
      <c r="AR17" s="13">
        <f>SUM(AUT_leg:POR_leg!AR17)</f>
        <v>2</v>
      </c>
      <c r="AS17" s="13">
        <f>SUM(AUT_leg:POR_leg!AS17)</f>
        <v>1</v>
      </c>
      <c r="AT17" s="13">
        <f>SUM(AUT_leg:POR_leg!AT17)</f>
        <v>1</v>
      </c>
      <c r="AU17" s="13">
        <f>SUM(AUT_leg:POR_leg!AU17)</f>
        <v>1</v>
      </c>
      <c r="AV17" s="13">
        <f>SUM(AUT_leg:POR_leg!AV17)</f>
        <v>1</v>
      </c>
      <c r="AW17" s="13">
        <f>SUM(AUT_leg:POR_leg!AW17)</f>
        <v>1</v>
      </c>
      <c r="AX17" s="13">
        <f>SUM(AUT_leg:POR_leg!AX17)</f>
        <v>4</v>
      </c>
      <c r="AY17" s="13">
        <f>SUM(AUT_leg:POR_leg!AY17)</f>
        <v>1</v>
      </c>
      <c r="AZ17" s="13">
        <f>SUM(AUT_leg:POR_leg!AZ17)</f>
        <v>3</v>
      </c>
      <c r="BA17" s="13">
        <f>SUM(AUT_leg:POR_leg!BA17)</f>
        <v>2</v>
      </c>
      <c r="BB17" s="13">
        <f>SUM(AUT_leg:POR_leg!BB17)</f>
        <v>1</v>
      </c>
      <c r="BC17">
        <f t="shared" si="0"/>
        <v>101</v>
      </c>
      <c r="BD17" s="205">
        <f t="shared" si="1"/>
        <v>0.24754901960784315</v>
      </c>
    </row>
    <row r="18" spans="1:56" ht="18" thickBot="1" x14ac:dyDescent="0.25">
      <c r="A18" s="243"/>
      <c r="B18" s="201" t="s">
        <v>43</v>
      </c>
      <c r="C18" s="5" t="s">
        <v>44</v>
      </c>
      <c r="D18" s="13">
        <f>SUM(AUT_leg:POR_leg!D18)</f>
        <v>0</v>
      </c>
      <c r="E18" s="13">
        <f>SUM(AUT_leg:POR_leg!E18)</f>
        <v>4</v>
      </c>
      <c r="F18" s="13">
        <f>SUM(AUT_leg:POR_leg!F18)</f>
        <v>0</v>
      </c>
      <c r="G18" s="13">
        <f>SUM(AUT_leg:POR_leg!G18)</f>
        <v>-1</v>
      </c>
      <c r="H18" s="13">
        <f>SUM(AUT_leg:POR_leg!H18)</f>
        <v>-1</v>
      </c>
      <c r="I18" s="13">
        <f>SUM(AUT_leg:POR_leg!I18)</f>
        <v>2</v>
      </c>
      <c r="J18" s="13">
        <f>SUM(AUT_leg:POR_leg!J18)</f>
        <v>1</v>
      </c>
      <c r="K18" s="13">
        <f>SUM(AUT_leg:POR_leg!K18)</f>
        <v>0</v>
      </c>
      <c r="L18" s="13">
        <f>SUM(AUT_leg:POR_leg!L18)</f>
        <v>0</v>
      </c>
      <c r="M18" s="13">
        <f>SUM(AUT_leg:POR_leg!M18)</f>
        <v>-1</v>
      </c>
      <c r="N18" s="13">
        <f>SUM(AUT_leg:POR_leg!N18)</f>
        <v>-1</v>
      </c>
      <c r="O18" s="13">
        <f>SUM(AUT_leg:POR_leg!O18)</f>
        <v>-1</v>
      </c>
      <c r="P18" s="13">
        <f>SUM(AUT_leg:POR_leg!P18)</f>
        <v>5</v>
      </c>
      <c r="Q18" s="13">
        <f>SUM(AUT_leg:POR_leg!Q18)</f>
        <v>3</v>
      </c>
      <c r="R18" s="13">
        <f>SUM(AUT_leg:POR_leg!R18)</f>
        <v>3</v>
      </c>
      <c r="S18" s="13">
        <f>SUM(AUT_leg:POR_leg!S18)</f>
        <v>5</v>
      </c>
      <c r="T18" s="13">
        <f>SUM(AUT_leg:POR_leg!T18)</f>
        <v>2</v>
      </c>
      <c r="U18" s="13">
        <f>SUM(AUT_leg:POR_leg!U18)</f>
        <v>4</v>
      </c>
      <c r="V18" s="13">
        <f>SUM(AUT_leg:POR_leg!V18)</f>
        <v>1</v>
      </c>
      <c r="W18" s="13">
        <f>SUM(AUT_leg:POR_leg!W18)</f>
        <v>4</v>
      </c>
      <c r="X18" s="13">
        <f>SUM(AUT_leg:POR_leg!X18)</f>
        <v>0</v>
      </c>
      <c r="Y18" s="13">
        <f>SUM(AUT_leg:POR_leg!Y18)</f>
        <v>0</v>
      </c>
      <c r="Z18" s="13">
        <f>SUM(AUT_leg:POR_leg!Z18)</f>
        <v>3</v>
      </c>
      <c r="AA18" s="13">
        <f>SUM(AUT_leg:POR_leg!AA18)</f>
        <v>2</v>
      </c>
      <c r="AB18" s="13">
        <f>SUM(AUT_leg:POR_leg!AB18)</f>
        <v>2</v>
      </c>
      <c r="AC18" s="13">
        <f>SUM(AUT_leg:POR_leg!AC18)</f>
        <v>5</v>
      </c>
      <c r="AD18" s="13">
        <f>SUM(AUT_leg:POR_leg!AD18)</f>
        <v>1</v>
      </c>
      <c r="AE18" s="13">
        <f>SUM(AUT_leg:POR_leg!AE18)</f>
        <v>1</v>
      </c>
      <c r="AF18" s="13">
        <f>SUM(AUT_leg:POR_leg!AF18)</f>
        <v>1</v>
      </c>
      <c r="AG18" s="13">
        <f>SUM(AUT_leg:POR_leg!AG18)</f>
        <v>4</v>
      </c>
      <c r="AH18" s="13">
        <f>SUM(AUT_leg:POR_leg!AH18)</f>
        <v>3</v>
      </c>
      <c r="AI18" s="13">
        <f>SUM(AUT_leg:POR_leg!AI18)</f>
        <v>2</v>
      </c>
      <c r="AJ18" s="13">
        <f>SUM(AUT_leg:POR_leg!AJ18)</f>
        <v>1</v>
      </c>
      <c r="AK18" s="13">
        <f>SUM(AUT_leg:POR_leg!AK18)</f>
        <v>2</v>
      </c>
      <c r="AL18" s="13">
        <f>SUM(AUT_leg:POR_leg!AL18)</f>
        <v>3</v>
      </c>
      <c r="AM18" s="13">
        <f>SUM(AUT_leg:POR_leg!AM18)</f>
        <v>6</v>
      </c>
      <c r="AN18" s="13">
        <f>SUM(AUT_leg:POR_leg!AN18)</f>
        <v>4</v>
      </c>
      <c r="AO18" s="13">
        <f>SUM(AUT_leg:POR_leg!AO18)</f>
        <v>2</v>
      </c>
      <c r="AP18" s="13">
        <f>SUM(AUT_leg:POR_leg!AP18)</f>
        <v>3</v>
      </c>
      <c r="AQ18" s="13">
        <f>SUM(AUT_leg:POR_leg!AQ18)</f>
        <v>2</v>
      </c>
      <c r="AR18" s="13">
        <f>SUM(AUT_leg:POR_leg!AR18)</f>
        <v>2</v>
      </c>
      <c r="AS18" s="13">
        <f>SUM(AUT_leg:POR_leg!AS18)</f>
        <v>1</v>
      </c>
      <c r="AT18" s="13">
        <f>SUM(AUT_leg:POR_leg!AT18)</f>
        <v>1</v>
      </c>
      <c r="AU18" s="13">
        <f>SUM(AUT_leg:POR_leg!AU18)</f>
        <v>1</v>
      </c>
      <c r="AV18" s="13">
        <f>SUM(AUT_leg:POR_leg!AV18)</f>
        <v>1</v>
      </c>
      <c r="AW18" s="13">
        <f>SUM(AUT_leg:POR_leg!AW18)</f>
        <v>1</v>
      </c>
      <c r="AX18" s="13">
        <f>SUM(AUT_leg:POR_leg!AX18)</f>
        <v>3</v>
      </c>
      <c r="AY18" s="13">
        <f>SUM(AUT_leg:POR_leg!AY18)</f>
        <v>1</v>
      </c>
      <c r="AZ18" s="13">
        <f>SUM(AUT_leg:POR_leg!AZ18)</f>
        <v>3</v>
      </c>
      <c r="BA18" s="13">
        <f>SUM(AUT_leg:POR_leg!BA18)</f>
        <v>2</v>
      </c>
      <c r="BB18" s="13">
        <f>SUM(AUT_leg:POR_leg!BB18)</f>
        <v>1</v>
      </c>
      <c r="BC18">
        <f t="shared" si="0"/>
        <v>93</v>
      </c>
      <c r="BD18" s="205">
        <f t="shared" si="1"/>
        <v>0.22794117647058823</v>
      </c>
    </row>
    <row r="19" spans="1:56" ht="18" thickBot="1" x14ac:dyDescent="0.25">
      <c r="A19" s="243"/>
      <c r="B19" s="201" t="s">
        <v>43</v>
      </c>
      <c r="C19" s="6" t="s">
        <v>97</v>
      </c>
      <c r="D19" s="13">
        <f>SUM(AUT_leg:POR_leg!D19)</f>
        <v>0</v>
      </c>
      <c r="E19" s="13">
        <f>SUM(AUT_leg:POR_leg!E19)</f>
        <v>4</v>
      </c>
      <c r="F19" s="13">
        <f>SUM(AUT_leg:POR_leg!F19)</f>
        <v>0</v>
      </c>
      <c r="G19" s="13">
        <f>SUM(AUT_leg:POR_leg!G19)</f>
        <v>-1</v>
      </c>
      <c r="H19" s="13">
        <f>SUM(AUT_leg:POR_leg!H19)</f>
        <v>-1</v>
      </c>
      <c r="I19" s="13">
        <f>SUM(AUT_leg:POR_leg!I19)</f>
        <v>2</v>
      </c>
      <c r="J19" s="13">
        <f>SUM(AUT_leg:POR_leg!J19)</f>
        <v>1</v>
      </c>
      <c r="K19" s="13">
        <f>SUM(AUT_leg:POR_leg!K19)</f>
        <v>1</v>
      </c>
      <c r="L19" s="13">
        <f>SUM(AUT_leg:POR_leg!L19)</f>
        <v>1</v>
      </c>
      <c r="M19" s="13">
        <f>SUM(AUT_leg:POR_leg!M19)</f>
        <v>-1</v>
      </c>
      <c r="N19" s="13">
        <f>SUM(AUT_leg:POR_leg!N19)</f>
        <v>-1</v>
      </c>
      <c r="O19" s="13">
        <f>SUM(AUT_leg:POR_leg!O19)</f>
        <v>1</v>
      </c>
      <c r="P19" s="13">
        <f>SUM(AUT_leg:POR_leg!P19)</f>
        <v>6</v>
      </c>
      <c r="Q19" s="13">
        <f>SUM(AUT_leg:POR_leg!Q19)</f>
        <v>4</v>
      </c>
      <c r="R19" s="13">
        <f>SUM(AUT_leg:POR_leg!R19)</f>
        <v>3</v>
      </c>
      <c r="S19" s="13">
        <f>SUM(AUT_leg:POR_leg!S19)</f>
        <v>1</v>
      </c>
      <c r="T19" s="13">
        <f>SUM(AUT_leg:POR_leg!T19)</f>
        <v>1</v>
      </c>
      <c r="U19" s="13">
        <f>SUM(AUT_leg:POR_leg!U19)</f>
        <v>5</v>
      </c>
      <c r="V19" s="13">
        <f>SUM(AUT_leg:POR_leg!V19)</f>
        <v>1</v>
      </c>
      <c r="W19" s="13">
        <f>SUM(AUT_leg:POR_leg!W19)</f>
        <v>5</v>
      </c>
      <c r="X19" s="13">
        <f>SUM(AUT_leg:POR_leg!X19)</f>
        <v>0</v>
      </c>
      <c r="Y19" s="13">
        <f>SUM(AUT_leg:POR_leg!Y19)</f>
        <v>0</v>
      </c>
      <c r="Z19" s="13">
        <f>SUM(AUT_leg:POR_leg!Z19)</f>
        <v>3</v>
      </c>
      <c r="AA19" s="13">
        <f>SUM(AUT_leg:POR_leg!AA19)</f>
        <v>2</v>
      </c>
      <c r="AB19" s="13">
        <f>SUM(AUT_leg:POR_leg!AB19)</f>
        <v>2</v>
      </c>
      <c r="AC19" s="13">
        <f>SUM(AUT_leg:POR_leg!AC19)</f>
        <v>5</v>
      </c>
      <c r="AD19" s="13">
        <f>SUM(AUT_leg:POR_leg!AD19)</f>
        <v>1</v>
      </c>
      <c r="AE19" s="13">
        <f>SUM(AUT_leg:POR_leg!AE19)</f>
        <v>1</v>
      </c>
      <c r="AF19" s="13">
        <f>SUM(AUT_leg:POR_leg!AF19)</f>
        <v>1</v>
      </c>
      <c r="AG19" s="13">
        <f>SUM(AUT_leg:POR_leg!AG19)</f>
        <v>4</v>
      </c>
      <c r="AH19" s="13">
        <f>SUM(AUT_leg:POR_leg!AH19)</f>
        <v>3</v>
      </c>
      <c r="AI19" s="13">
        <f>SUM(AUT_leg:POR_leg!AI19)</f>
        <v>2</v>
      </c>
      <c r="AJ19" s="13">
        <f>SUM(AUT_leg:POR_leg!AJ19)</f>
        <v>1</v>
      </c>
      <c r="AK19" s="13">
        <f>SUM(AUT_leg:POR_leg!AK19)</f>
        <v>2</v>
      </c>
      <c r="AL19" s="13">
        <f>SUM(AUT_leg:POR_leg!AL19)</f>
        <v>4</v>
      </c>
      <c r="AM19" s="13">
        <f>SUM(AUT_leg:POR_leg!AM19)</f>
        <v>6</v>
      </c>
      <c r="AN19" s="13">
        <f>SUM(AUT_leg:POR_leg!AN19)</f>
        <v>4</v>
      </c>
      <c r="AO19" s="13">
        <f>SUM(AUT_leg:POR_leg!AO19)</f>
        <v>2</v>
      </c>
      <c r="AP19" s="13">
        <f>SUM(AUT_leg:POR_leg!AP19)</f>
        <v>3</v>
      </c>
      <c r="AQ19" s="13">
        <f>SUM(AUT_leg:POR_leg!AQ19)</f>
        <v>2</v>
      </c>
      <c r="AR19" s="13">
        <f>SUM(AUT_leg:POR_leg!AR19)</f>
        <v>2</v>
      </c>
      <c r="AS19" s="13">
        <f>SUM(AUT_leg:POR_leg!AS19)</f>
        <v>2</v>
      </c>
      <c r="AT19" s="13">
        <f>SUM(AUT_leg:POR_leg!AT19)</f>
        <v>1</v>
      </c>
      <c r="AU19" s="13">
        <f>SUM(AUT_leg:POR_leg!AU19)</f>
        <v>1</v>
      </c>
      <c r="AV19" s="13">
        <f>SUM(AUT_leg:POR_leg!AV19)</f>
        <v>1</v>
      </c>
      <c r="AW19" s="13">
        <f>SUM(AUT_leg:POR_leg!AW19)</f>
        <v>1</v>
      </c>
      <c r="AX19" s="13">
        <f>SUM(AUT_leg:POR_leg!AX19)</f>
        <v>3</v>
      </c>
      <c r="AY19" s="13">
        <f>SUM(AUT_leg:POR_leg!AY19)</f>
        <v>2</v>
      </c>
      <c r="AZ19" s="13">
        <f>SUM(AUT_leg:POR_leg!AZ19)</f>
        <v>3</v>
      </c>
      <c r="BA19" s="13">
        <f>SUM(AUT_leg:POR_leg!BA19)</f>
        <v>3</v>
      </c>
      <c r="BB19" s="13">
        <f>SUM(AUT_leg:POR_leg!BB19)</f>
        <v>1</v>
      </c>
      <c r="BC19">
        <f t="shared" si="0"/>
        <v>100</v>
      </c>
      <c r="BD19" s="205">
        <f t="shared" si="1"/>
        <v>0.24509803921568626</v>
      </c>
    </row>
    <row r="20" spans="1:56" ht="18" thickBot="1" x14ac:dyDescent="0.25">
      <c r="A20" s="243"/>
      <c r="B20" s="201" t="s">
        <v>43</v>
      </c>
      <c r="C20" s="6" t="s">
        <v>95</v>
      </c>
      <c r="D20" s="13">
        <f>SUM(AUT_leg:POR_leg!D20)</f>
        <v>1</v>
      </c>
      <c r="E20" s="13">
        <f>SUM(AUT_leg:POR_leg!E20)</f>
        <v>4</v>
      </c>
      <c r="F20" s="13">
        <f>SUM(AUT_leg:POR_leg!F20)</f>
        <v>0</v>
      </c>
      <c r="G20" s="13">
        <f>SUM(AUT_leg:POR_leg!G20)</f>
        <v>-1</v>
      </c>
      <c r="H20" s="13">
        <f>SUM(AUT_leg:POR_leg!H20)</f>
        <v>0</v>
      </c>
      <c r="I20" s="13">
        <f>SUM(AUT_leg:POR_leg!I20)</f>
        <v>3</v>
      </c>
      <c r="J20" s="13">
        <f>SUM(AUT_leg:POR_leg!J20)</f>
        <v>0</v>
      </c>
      <c r="K20" s="13">
        <f>SUM(AUT_leg:POR_leg!K20)</f>
        <v>1</v>
      </c>
      <c r="L20" s="13">
        <f>SUM(AUT_leg:POR_leg!L20)</f>
        <v>1</v>
      </c>
      <c r="M20" s="13">
        <f>SUM(AUT_leg:POR_leg!M20)</f>
        <v>0</v>
      </c>
      <c r="N20" s="13">
        <f>SUM(AUT_leg:POR_leg!N20)</f>
        <v>-1</v>
      </c>
      <c r="O20" s="13">
        <f>SUM(AUT_leg:POR_leg!O20)</f>
        <v>-1</v>
      </c>
      <c r="P20" s="13">
        <f>SUM(AUT_leg:POR_leg!P20)</f>
        <v>6</v>
      </c>
      <c r="Q20" s="13">
        <f>SUM(AUT_leg:POR_leg!Q20)</f>
        <v>4</v>
      </c>
      <c r="R20" s="13">
        <f>SUM(AUT_leg:POR_leg!R20)</f>
        <v>3</v>
      </c>
      <c r="S20" s="13">
        <f>SUM(AUT_leg:POR_leg!S20)</f>
        <v>-1</v>
      </c>
      <c r="T20" s="13">
        <f>SUM(AUT_leg:POR_leg!T20)</f>
        <v>1</v>
      </c>
      <c r="U20" s="13">
        <f>SUM(AUT_leg:POR_leg!U20)</f>
        <v>5</v>
      </c>
      <c r="V20" s="13">
        <f>SUM(AUT_leg:POR_leg!V20)</f>
        <v>1</v>
      </c>
      <c r="W20" s="13">
        <f>SUM(AUT_leg:POR_leg!W20)</f>
        <v>5</v>
      </c>
      <c r="X20" s="13">
        <f>SUM(AUT_leg:POR_leg!X20)</f>
        <v>0</v>
      </c>
      <c r="Y20" s="13">
        <f>SUM(AUT_leg:POR_leg!Y20)</f>
        <v>0</v>
      </c>
      <c r="Z20" s="13">
        <f>SUM(AUT_leg:POR_leg!Z20)</f>
        <v>3</v>
      </c>
      <c r="AA20" s="13">
        <f>SUM(AUT_leg:POR_leg!AA20)</f>
        <v>3</v>
      </c>
      <c r="AB20" s="13">
        <f>SUM(AUT_leg:POR_leg!AB20)</f>
        <v>2</v>
      </c>
      <c r="AC20" s="13">
        <f>SUM(AUT_leg:POR_leg!AC20)</f>
        <v>5</v>
      </c>
      <c r="AD20" s="13">
        <f>SUM(AUT_leg:POR_leg!AD20)</f>
        <v>1</v>
      </c>
      <c r="AE20" s="13">
        <f>SUM(AUT_leg:POR_leg!AE20)</f>
        <v>1</v>
      </c>
      <c r="AF20" s="13">
        <f>SUM(AUT_leg:POR_leg!AF20)</f>
        <v>1</v>
      </c>
      <c r="AG20" s="13">
        <f>SUM(AUT_leg:POR_leg!AG20)</f>
        <v>4</v>
      </c>
      <c r="AH20" s="13">
        <f>SUM(AUT_leg:POR_leg!AH20)</f>
        <v>3</v>
      </c>
      <c r="AI20" s="13">
        <f>SUM(AUT_leg:POR_leg!AI20)</f>
        <v>2</v>
      </c>
      <c r="AJ20" s="13">
        <f>SUM(AUT_leg:POR_leg!AJ20)</f>
        <v>1</v>
      </c>
      <c r="AK20" s="13">
        <f>SUM(AUT_leg:POR_leg!AK20)</f>
        <v>2</v>
      </c>
      <c r="AL20" s="13">
        <f>SUM(AUT_leg:POR_leg!AL20)</f>
        <v>4</v>
      </c>
      <c r="AM20" s="13">
        <f>SUM(AUT_leg:POR_leg!AM20)</f>
        <v>5</v>
      </c>
      <c r="AN20" s="13">
        <f>SUM(AUT_leg:POR_leg!AN20)</f>
        <v>4</v>
      </c>
      <c r="AO20" s="13">
        <f>SUM(AUT_leg:POR_leg!AO20)</f>
        <v>2</v>
      </c>
      <c r="AP20" s="13">
        <f>SUM(AUT_leg:POR_leg!AP20)</f>
        <v>3</v>
      </c>
      <c r="AQ20" s="13">
        <f>SUM(AUT_leg:POR_leg!AQ20)</f>
        <v>2</v>
      </c>
      <c r="AR20" s="13">
        <f>SUM(AUT_leg:POR_leg!AR20)</f>
        <v>2</v>
      </c>
      <c r="AS20" s="13">
        <f>SUM(AUT_leg:POR_leg!AS20)</f>
        <v>1</v>
      </c>
      <c r="AT20" s="13">
        <f>SUM(AUT_leg:POR_leg!AT20)</f>
        <v>1</v>
      </c>
      <c r="AU20" s="13">
        <f>SUM(AUT_leg:POR_leg!AU20)</f>
        <v>1</v>
      </c>
      <c r="AV20" s="13">
        <f>SUM(AUT_leg:POR_leg!AV20)</f>
        <v>1</v>
      </c>
      <c r="AW20" s="13">
        <f>SUM(AUT_leg:POR_leg!AW20)</f>
        <v>1</v>
      </c>
      <c r="AX20" s="13">
        <f>SUM(AUT_leg:POR_leg!AX20)</f>
        <v>3</v>
      </c>
      <c r="AY20" s="13">
        <f>SUM(AUT_leg:POR_leg!AY20)</f>
        <v>1</v>
      </c>
      <c r="AZ20" s="13">
        <f>SUM(AUT_leg:POR_leg!AZ20)</f>
        <v>3</v>
      </c>
      <c r="BA20" s="13">
        <f>SUM(AUT_leg:POR_leg!BA20)</f>
        <v>2</v>
      </c>
      <c r="BB20" s="13">
        <f>SUM(AUT_leg:POR_leg!BB20)</f>
        <v>1</v>
      </c>
      <c r="BC20">
        <f t="shared" si="0"/>
        <v>96</v>
      </c>
      <c r="BD20" s="205">
        <f t="shared" si="1"/>
        <v>0.23529411764705882</v>
      </c>
    </row>
    <row r="21" spans="1:56" ht="35" thickBot="1" x14ac:dyDescent="0.25">
      <c r="A21" s="243"/>
      <c r="B21" s="201" t="s">
        <v>43</v>
      </c>
      <c r="C21" s="6" t="s">
        <v>139</v>
      </c>
      <c r="D21" s="13">
        <f>SUM(AUT_leg:POR_leg!D21)</f>
        <v>0</v>
      </c>
      <c r="E21" s="13">
        <f>SUM(AUT_leg:POR_leg!E21)</f>
        <v>4</v>
      </c>
      <c r="F21" s="13">
        <f>SUM(AUT_leg:POR_leg!F21)</f>
        <v>0</v>
      </c>
      <c r="G21" s="13">
        <f>SUM(AUT_leg:POR_leg!G21)</f>
        <v>-1</v>
      </c>
      <c r="H21" s="13">
        <f>SUM(AUT_leg:POR_leg!H21)</f>
        <v>-1</v>
      </c>
      <c r="I21" s="13">
        <f>SUM(AUT_leg:POR_leg!I21)</f>
        <v>3</v>
      </c>
      <c r="J21" s="13">
        <f>SUM(AUT_leg:POR_leg!J21)</f>
        <v>1</v>
      </c>
      <c r="K21" s="13">
        <f>SUM(AUT_leg:POR_leg!K21)</f>
        <v>0</v>
      </c>
      <c r="L21" s="13">
        <f>SUM(AUT_leg:POR_leg!L21)</f>
        <v>1</v>
      </c>
      <c r="M21" s="13">
        <f>SUM(AUT_leg:POR_leg!M21)</f>
        <v>-1</v>
      </c>
      <c r="N21" s="13">
        <f>SUM(AUT_leg:POR_leg!N21)</f>
        <v>-1</v>
      </c>
      <c r="O21" s="13">
        <f>SUM(AUT_leg:POR_leg!O21)</f>
        <v>1</v>
      </c>
      <c r="P21" s="13">
        <f>SUM(AUT_leg:POR_leg!P21)</f>
        <v>5</v>
      </c>
      <c r="Q21" s="13">
        <f>SUM(AUT_leg:POR_leg!Q21)</f>
        <v>3</v>
      </c>
      <c r="R21" s="13">
        <f>SUM(AUT_leg:POR_leg!R21)</f>
        <v>3</v>
      </c>
      <c r="S21" s="13">
        <f>SUM(AUT_leg:POR_leg!S21)</f>
        <v>1</v>
      </c>
      <c r="T21" s="13">
        <f>SUM(AUT_leg:POR_leg!T21)</f>
        <v>1</v>
      </c>
      <c r="U21" s="13">
        <f>SUM(AUT_leg:POR_leg!U21)</f>
        <v>4</v>
      </c>
      <c r="V21" s="13">
        <f>SUM(AUT_leg:POR_leg!V21)</f>
        <v>1</v>
      </c>
      <c r="W21" s="13">
        <f>SUM(AUT_leg:POR_leg!W21)</f>
        <v>5</v>
      </c>
      <c r="X21" s="13">
        <f>SUM(AUT_leg:POR_leg!X21)</f>
        <v>0</v>
      </c>
      <c r="Y21" s="13">
        <f>SUM(AUT_leg:POR_leg!Y21)</f>
        <v>0</v>
      </c>
      <c r="Z21" s="13">
        <f>SUM(AUT_leg:POR_leg!Z21)</f>
        <v>3</v>
      </c>
      <c r="AA21" s="13">
        <f>SUM(AUT_leg:POR_leg!AA21)</f>
        <v>2</v>
      </c>
      <c r="AB21" s="13">
        <f>SUM(AUT_leg:POR_leg!AB21)</f>
        <v>2</v>
      </c>
      <c r="AC21" s="13">
        <f>SUM(AUT_leg:POR_leg!AC21)</f>
        <v>6</v>
      </c>
      <c r="AD21" s="13">
        <f>SUM(AUT_leg:POR_leg!AD21)</f>
        <v>1</v>
      </c>
      <c r="AE21" s="13">
        <f>SUM(AUT_leg:POR_leg!AE21)</f>
        <v>1</v>
      </c>
      <c r="AF21" s="13">
        <f>SUM(AUT_leg:POR_leg!AF21)</f>
        <v>1</v>
      </c>
      <c r="AG21" s="13">
        <f>SUM(AUT_leg:POR_leg!AG21)</f>
        <v>4</v>
      </c>
      <c r="AH21" s="13">
        <f>SUM(AUT_leg:POR_leg!AH21)</f>
        <v>3</v>
      </c>
      <c r="AI21" s="13">
        <f>SUM(AUT_leg:POR_leg!AI21)</f>
        <v>2</v>
      </c>
      <c r="AJ21" s="13">
        <f>SUM(AUT_leg:POR_leg!AJ21)</f>
        <v>1</v>
      </c>
      <c r="AK21" s="13">
        <f>SUM(AUT_leg:POR_leg!AK21)</f>
        <v>2</v>
      </c>
      <c r="AL21" s="13">
        <f>SUM(AUT_leg:POR_leg!AL21)</f>
        <v>4</v>
      </c>
      <c r="AM21" s="13">
        <f>SUM(AUT_leg:POR_leg!AM21)</f>
        <v>6</v>
      </c>
      <c r="AN21" s="13">
        <f>SUM(AUT_leg:POR_leg!AN21)</f>
        <v>4</v>
      </c>
      <c r="AO21" s="13">
        <f>SUM(AUT_leg:POR_leg!AO21)</f>
        <v>2</v>
      </c>
      <c r="AP21" s="13">
        <f>SUM(AUT_leg:POR_leg!AP21)</f>
        <v>3</v>
      </c>
      <c r="AQ21" s="13">
        <f>SUM(AUT_leg:POR_leg!AQ21)</f>
        <v>2</v>
      </c>
      <c r="AR21" s="13">
        <f>SUM(AUT_leg:POR_leg!AR21)</f>
        <v>2</v>
      </c>
      <c r="AS21" s="13">
        <f>SUM(AUT_leg:POR_leg!AS21)</f>
        <v>1</v>
      </c>
      <c r="AT21" s="13">
        <f>SUM(AUT_leg:POR_leg!AT21)</f>
        <v>1</v>
      </c>
      <c r="AU21" s="13">
        <f>SUM(AUT_leg:POR_leg!AU21)</f>
        <v>1</v>
      </c>
      <c r="AV21" s="13">
        <f>SUM(AUT_leg:POR_leg!AV21)</f>
        <v>1</v>
      </c>
      <c r="AW21" s="13">
        <f>SUM(AUT_leg:POR_leg!AW21)</f>
        <v>1</v>
      </c>
      <c r="AX21" s="13">
        <f>SUM(AUT_leg:POR_leg!AX21)</f>
        <v>3</v>
      </c>
      <c r="AY21" s="13">
        <f>SUM(AUT_leg:POR_leg!AY21)</f>
        <v>1</v>
      </c>
      <c r="AZ21" s="13">
        <f>SUM(AUT_leg:POR_leg!AZ21)</f>
        <v>3</v>
      </c>
      <c r="BA21" s="13">
        <f>SUM(AUT_leg:POR_leg!BA21)</f>
        <v>2</v>
      </c>
      <c r="BB21" s="13">
        <f>SUM(AUT_leg:POR_leg!BB21)</f>
        <v>1</v>
      </c>
      <c r="BC21">
        <f t="shared" si="0"/>
        <v>95</v>
      </c>
      <c r="BD21" s="205">
        <f t="shared" si="1"/>
        <v>0.23284313725490197</v>
      </c>
    </row>
    <row r="22" spans="1:56" ht="18" thickBot="1" x14ac:dyDescent="0.25">
      <c r="A22" s="243"/>
      <c r="B22" s="201" t="s">
        <v>43</v>
      </c>
      <c r="C22" s="6" t="s">
        <v>98</v>
      </c>
      <c r="D22" s="13">
        <f>SUM(AUT_leg:POR_leg!D22)</f>
        <v>0</v>
      </c>
      <c r="E22" s="13">
        <f>SUM(AUT_leg:POR_leg!E22)</f>
        <v>4</v>
      </c>
      <c r="F22" s="13">
        <f>SUM(AUT_leg:POR_leg!F22)</f>
        <v>0</v>
      </c>
      <c r="G22" s="13">
        <f>SUM(AUT_leg:POR_leg!G22)</f>
        <v>-1</v>
      </c>
      <c r="H22" s="13">
        <f>SUM(AUT_leg:POR_leg!H22)</f>
        <v>-1</v>
      </c>
      <c r="I22" s="13">
        <f>SUM(AUT_leg:POR_leg!I22)</f>
        <v>3</v>
      </c>
      <c r="J22" s="13">
        <f>SUM(AUT_leg:POR_leg!J22)</f>
        <v>2</v>
      </c>
      <c r="K22" s="13">
        <f>SUM(AUT_leg:POR_leg!K22)</f>
        <v>0</v>
      </c>
      <c r="L22" s="13">
        <f>SUM(AUT_leg:POR_leg!L22)</f>
        <v>0</v>
      </c>
      <c r="M22" s="13">
        <f>SUM(AUT_leg:POR_leg!M22)</f>
        <v>1</v>
      </c>
      <c r="N22" s="13">
        <f>SUM(AUT_leg:POR_leg!N22)</f>
        <v>-1</v>
      </c>
      <c r="O22" s="13">
        <f>SUM(AUT_leg:POR_leg!O22)</f>
        <v>-1</v>
      </c>
      <c r="P22" s="13">
        <f>SUM(AUT_leg:POR_leg!P22)</f>
        <v>7</v>
      </c>
      <c r="Q22" s="13">
        <f>SUM(AUT_leg:POR_leg!Q22)</f>
        <v>4</v>
      </c>
      <c r="R22" s="13">
        <f>SUM(AUT_leg:POR_leg!R22)</f>
        <v>3</v>
      </c>
      <c r="S22" s="13">
        <f>SUM(AUT_leg:POR_leg!S22)</f>
        <v>0</v>
      </c>
      <c r="T22" s="13">
        <f>SUM(AUT_leg:POR_leg!T22)</f>
        <v>1</v>
      </c>
      <c r="U22" s="13">
        <f>SUM(AUT_leg:POR_leg!U22)</f>
        <v>6</v>
      </c>
      <c r="V22" s="13">
        <f>SUM(AUT_leg:POR_leg!V22)</f>
        <v>1</v>
      </c>
      <c r="W22" s="13">
        <f>SUM(AUT_leg:POR_leg!W22)</f>
        <v>5</v>
      </c>
      <c r="X22" s="13">
        <f>SUM(AUT_leg:POR_leg!X22)</f>
        <v>0</v>
      </c>
      <c r="Y22" s="13">
        <f>SUM(AUT_leg:POR_leg!Y22)</f>
        <v>0</v>
      </c>
      <c r="Z22" s="13">
        <f>SUM(AUT_leg:POR_leg!Z22)</f>
        <v>4</v>
      </c>
      <c r="AA22" s="13">
        <f>SUM(AUT_leg:POR_leg!AA22)</f>
        <v>3</v>
      </c>
      <c r="AB22" s="13">
        <f>SUM(AUT_leg:POR_leg!AB22)</f>
        <v>3</v>
      </c>
      <c r="AC22" s="13">
        <f>SUM(AUT_leg:POR_leg!AC22)</f>
        <v>5</v>
      </c>
      <c r="AD22" s="13">
        <f>SUM(AUT_leg:POR_leg!AD22)</f>
        <v>1</v>
      </c>
      <c r="AE22" s="13">
        <f>SUM(AUT_leg:POR_leg!AE22)</f>
        <v>1</v>
      </c>
      <c r="AF22" s="13">
        <f>SUM(AUT_leg:POR_leg!AF22)</f>
        <v>2</v>
      </c>
      <c r="AG22" s="13">
        <f>SUM(AUT_leg:POR_leg!AG22)</f>
        <v>4</v>
      </c>
      <c r="AH22" s="13">
        <f>SUM(AUT_leg:POR_leg!AH22)</f>
        <v>3</v>
      </c>
      <c r="AI22" s="13">
        <f>SUM(AUT_leg:POR_leg!AI22)</f>
        <v>2</v>
      </c>
      <c r="AJ22" s="13">
        <f>SUM(AUT_leg:POR_leg!AJ22)</f>
        <v>2</v>
      </c>
      <c r="AK22" s="13">
        <f>SUM(AUT_leg:POR_leg!AK22)</f>
        <v>2</v>
      </c>
      <c r="AL22" s="13">
        <f>SUM(AUT_leg:POR_leg!AL22)</f>
        <v>5</v>
      </c>
      <c r="AM22" s="13">
        <f>SUM(AUT_leg:POR_leg!AM22)</f>
        <v>6</v>
      </c>
      <c r="AN22" s="13">
        <f>SUM(AUT_leg:POR_leg!AN22)</f>
        <v>4</v>
      </c>
      <c r="AO22" s="13">
        <f>SUM(AUT_leg:POR_leg!AO22)</f>
        <v>3</v>
      </c>
      <c r="AP22" s="13">
        <f>SUM(AUT_leg:POR_leg!AP22)</f>
        <v>3</v>
      </c>
      <c r="AQ22" s="13">
        <f>SUM(AUT_leg:POR_leg!AQ22)</f>
        <v>2</v>
      </c>
      <c r="AR22" s="13">
        <f>SUM(AUT_leg:POR_leg!AR22)</f>
        <v>2</v>
      </c>
      <c r="AS22" s="13">
        <f>SUM(AUT_leg:POR_leg!AS22)</f>
        <v>1</v>
      </c>
      <c r="AT22" s="13">
        <f>SUM(AUT_leg:POR_leg!AT22)</f>
        <v>1</v>
      </c>
      <c r="AU22" s="13">
        <f>SUM(AUT_leg:POR_leg!AU22)</f>
        <v>1</v>
      </c>
      <c r="AV22" s="13">
        <f>SUM(AUT_leg:POR_leg!AV22)</f>
        <v>1</v>
      </c>
      <c r="AW22" s="13">
        <f>SUM(AUT_leg:POR_leg!AW22)</f>
        <v>1</v>
      </c>
      <c r="AX22" s="13">
        <f>SUM(AUT_leg:POR_leg!AX22)</f>
        <v>5</v>
      </c>
      <c r="AY22" s="13">
        <f>SUM(AUT_leg:POR_leg!AY22)</f>
        <v>1</v>
      </c>
      <c r="AZ22" s="13">
        <f>SUM(AUT_leg:POR_leg!AZ22)</f>
        <v>3</v>
      </c>
      <c r="BA22" s="13">
        <f>SUM(AUT_leg:POR_leg!BA22)</f>
        <v>2</v>
      </c>
      <c r="BB22" s="13">
        <f>SUM(AUT_leg:POR_leg!BB22)</f>
        <v>1</v>
      </c>
      <c r="BC22">
        <f t="shared" si="0"/>
        <v>107</v>
      </c>
      <c r="BD22" s="205">
        <f t="shared" si="1"/>
        <v>0.26225490196078433</v>
      </c>
    </row>
    <row r="23" spans="1:56" ht="18" thickBot="1" x14ac:dyDescent="0.25">
      <c r="A23" s="243"/>
      <c r="B23" s="201" t="s">
        <v>43</v>
      </c>
      <c r="C23" s="7" t="s">
        <v>45</v>
      </c>
      <c r="D23" s="13">
        <f>SUM(AUT_leg:POR_leg!D23)</f>
        <v>1</v>
      </c>
      <c r="E23" s="13">
        <f>SUM(AUT_leg:POR_leg!E23)</f>
        <v>4</v>
      </c>
      <c r="F23" s="13">
        <f>SUM(AUT_leg:POR_leg!F23)</f>
        <v>0</v>
      </c>
      <c r="G23" s="13">
        <f>SUM(AUT_leg:POR_leg!G23)</f>
        <v>0</v>
      </c>
      <c r="H23" s="13">
        <f>SUM(AUT_leg:POR_leg!H23)</f>
        <v>0</v>
      </c>
      <c r="I23" s="13">
        <f>SUM(AUT_leg:POR_leg!I23)</f>
        <v>3</v>
      </c>
      <c r="J23" s="13">
        <f>SUM(AUT_leg:POR_leg!J23)</f>
        <v>1</v>
      </c>
      <c r="K23" s="13">
        <f>SUM(AUT_leg:POR_leg!K23)</f>
        <v>1</v>
      </c>
      <c r="L23" s="13">
        <f>SUM(AUT_leg:POR_leg!L23)</f>
        <v>1</v>
      </c>
      <c r="M23" s="13">
        <f>SUM(AUT_leg:POR_leg!M23)</f>
        <v>1</v>
      </c>
      <c r="N23" s="13">
        <f>SUM(AUT_leg:POR_leg!N23)</f>
        <v>-1</v>
      </c>
      <c r="O23" s="13">
        <f>SUM(AUT_leg:POR_leg!O23)</f>
        <v>-1</v>
      </c>
      <c r="P23" s="13">
        <f>SUM(AUT_leg:POR_leg!P23)</f>
        <v>7</v>
      </c>
      <c r="Q23" s="13">
        <f>SUM(AUT_leg:POR_leg!Q23)</f>
        <v>5</v>
      </c>
      <c r="R23" s="13">
        <f>SUM(AUT_leg:POR_leg!R23)</f>
        <v>2</v>
      </c>
      <c r="S23" s="13">
        <f>SUM(AUT_leg:POR_leg!S23)</f>
        <v>-1</v>
      </c>
      <c r="T23" s="13">
        <f>SUM(AUT_leg:POR_leg!T23)</f>
        <v>1</v>
      </c>
      <c r="U23" s="13">
        <f>SUM(AUT_leg:POR_leg!U23)</f>
        <v>6</v>
      </c>
      <c r="V23" s="13">
        <f>SUM(AUT_leg:POR_leg!V23)</f>
        <v>2</v>
      </c>
      <c r="W23" s="13">
        <f>SUM(AUT_leg:POR_leg!W23)</f>
        <v>6</v>
      </c>
      <c r="X23" s="13">
        <f>SUM(AUT_leg:POR_leg!X23)</f>
        <v>0</v>
      </c>
      <c r="Y23" s="13">
        <f>SUM(AUT_leg:POR_leg!Y23)</f>
        <v>0</v>
      </c>
      <c r="Z23" s="13">
        <f>SUM(AUT_leg:POR_leg!Z23)</f>
        <v>4</v>
      </c>
      <c r="AA23" s="13">
        <f>SUM(AUT_leg:POR_leg!AA23)</f>
        <v>3</v>
      </c>
      <c r="AB23" s="13">
        <f>SUM(AUT_leg:POR_leg!AB23)</f>
        <v>2</v>
      </c>
      <c r="AC23" s="13">
        <f>SUM(AUT_leg:POR_leg!AC23)</f>
        <v>6</v>
      </c>
      <c r="AD23" s="13">
        <f>SUM(AUT_leg:POR_leg!AD23)</f>
        <v>1</v>
      </c>
      <c r="AE23" s="13">
        <f>SUM(AUT_leg:POR_leg!AE23)</f>
        <v>1</v>
      </c>
      <c r="AF23" s="13">
        <f>SUM(AUT_leg:POR_leg!AF23)</f>
        <v>2</v>
      </c>
      <c r="AG23" s="13">
        <f>SUM(AUT_leg:POR_leg!AG23)</f>
        <v>4</v>
      </c>
      <c r="AH23" s="13">
        <f>SUM(AUT_leg:POR_leg!AH23)</f>
        <v>4</v>
      </c>
      <c r="AI23" s="13">
        <f>SUM(AUT_leg:POR_leg!AI23)</f>
        <v>2</v>
      </c>
      <c r="AJ23" s="13">
        <f>SUM(AUT_leg:POR_leg!AJ23)</f>
        <v>2</v>
      </c>
      <c r="AK23" s="13">
        <f>SUM(AUT_leg:POR_leg!AK23)</f>
        <v>4</v>
      </c>
      <c r="AL23" s="13">
        <f>SUM(AUT_leg:POR_leg!AL23)</f>
        <v>6</v>
      </c>
      <c r="AM23" s="13">
        <f>SUM(AUT_leg:POR_leg!AM23)</f>
        <v>7</v>
      </c>
      <c r="AN23" s="13">
        <f>SUM(AUT_leg:POR_leg!AN23)</f>
        <v>4</v>
      </c>
      <c r="AO23" s="13">
        <f>SUM(AUT_leg:POR_leg!AO23)</f>
        <v>3</v>
      </c>
      <c r="AP23" s="13">
        <f>SUM(AUT_leg:POR_leg!AP23)</f>
        <v>3</v>
      </c>
      <c r="AQ23" s="13">
        <f>SUM(AUT_leg:POR_leg!AQ23)</f>
        <v>2</v>
      </c>
      <c r="AR23" s="13">
        <f>SUM(AUT_leg:POR_leg!AR23)</f>
        <v>2</v>
      </c>
      <c r="AS23" s="13">
        <f>SUM(AUT_leg:POR_leg!AS23)</f>
        <v>1</v>
      </c>
      <c r="AT23" s="13">
        <f>SUM(AUT_leg:POR_leg!AT23)</f>
        <v>1</v>
      </c>
      <c r="AU23" s="13">
        <f>SUM(AUT_leg:POR_leg!AU23)</f>
        <v>1</v>
      </c>
      <c r="AV23" s="13">
        <f>SUM(AUT_leg:POR_leg!AV23)</f>
        <v>1</v>
      </c>
      <c r="AW23" s="13">
        <f>SUM(AUT_leg:POR_leg!AW23)</f>
        <v>2</v>
      </c>
      <c r="AX23" s="13">
        <f>SUM(AUT_leg:POR_leg!AX23)</f>
        <v>5</v>
      </c>
      <c r="AY23" s="13">
        <f>SUM(AUT_leg:POR_leg!AY23)</f>
        <v>1</v>
      </c>
      <c r="AZ23" s="13">
        <f>SUM(AUT_leg:POR_leg!AZ23)</f>
        <v>3</v>
      </c>
      <c r="BA23" s="13">
        <f>SUM(AUT_leg:POR_leg!BA23)</f>
        <v>2</v>
      </c>
      <c r="BB23" s="13">
        <f>SUM(AUT_leg:POR_leg!BB23)</f>
        <v>1</v>
      </c>
      <c r="BC23">
        <f t="shared" si="0"/>
        <v>118</v>
      </c>
      <c r="BD23" s="205">
        <f t="shared" si="1"/>
        <v>0.28921568627450983</v>
      </c>
    </row>
    <row r="24" spans="1:56" ht="18" thickBot="1" x14ac:dyDescent="0.25">
      <c r="A24" s="243"/>
      <c r="B24" s="201" t="s">
        <v>46</v>
      </c>
      <c r="C24" s="5" t="s">
        <v>39</v>
      </c>
      <c r="D24" s="13">
        <f>SUM(AUT_leg:POR_leg!D24)</f>
        <v>4</v>
      </c>
      <c r="E24" s="13">
        <f>SUM(AUT_leg:POR_leg!E24)</f>
        <v>4</v>
      </c>
      <c r="F24" s="13">
        <f>SUM(AUT_leg:POR_leg!F24)</f>
        <v>2</v>
      </c>
      <c r="G24" s="13">
        <f>SUM(AUT_leg:POR_leg!G24)</f>
        <v>1</v>
      </c>
      <c r="H24" s="13">
        <f>SUM(AUT_leg:POR_leg!H24)</f>
        <v>2</v>
      </c>
      <c r="I24" s="13">
        <f>SUM(AUT_leg:POR_leg!I24)</f>
        <v>4</v>
      </c>
      <c r="J24" s="13">
        <f>SUM(AUT_leg:POR_leg!J24)</f>
        <v>2</v>
      </c>
      <c r="K24" s="13">
        <f>SUM(AUT_leg:POR_leg!K24)</f>
        <v>2</v>
      </c>
      <c r="L24" s="13">
        <f>SUM(AUT_leg:POR_leg!L24)</f>
        <v>2</v>
      </c>
      <c r="M24" s="13">
        <f>SUM(AUT_leg:POR_leg!M24)</f>
        <v>1</v>
      </c>
      <c r="N24" s="13">
        <f>SUM(AUT_leg:POR_leg!N24)</f>
        <v>-1</v>
      </c>
      <c r="O24" s="13">
        <f>SUM(AUT_leg:POR_leg!O24)</f>
        <v>-1</v>
      </c>
      <c r="P24" s="13">
        <f>SUM(AUT_leg:POR_leg!P24)</f>
        <v>6</v>
      </c>
      <c r="Q24" s="13">
        <f>SUM(AUT_leg:POR_leg!Q24)</f>
        <v>4</v>
      </c>
      <c r="R24" s="13">
        <f>SUM(AUT_leg:POR_leg!R24)</f>
        <v>3</v>
      </c>
      <c r="S24" s="13">
        <f>SUM(AUT_leg:POR_leg!S24)</f>
        <v>-1</v>
      </c>
      <c r="T24" s="13">
        <f>SUM(AUT_leg:POR_leg!T24)</f>
        <v>1</v>
      </c>
      <c r="U24" s="13">
        <f>SUM(AUT_leg:POR_leg!U24)</f>
        <v>5</v>
      </c>
      <c r="V24" s="13">
        <f>SUM(AUT_leg:POR_leg!V24)</f>
        <v>1</v>
      </c>
      <c r="W24" s="13">
        <f>SUM(AUT_leg:POR_leg!W24)</f>
        <v>5</v>
      </c>
      <c r="X24" s="13">
        <f>SUM(AUT_leg:POR_leg!X24)</f>
        <v>0</v>
      </c>
      <c r="Y24" s="13">
        <f>SUM(AUT_leg:POR_leg!Y24)</f>
        <v>0</v>
      </c>
      <c r="Z24" s="13">
        <f>SUM(AUT_leg:POR_leg!Z24)</f>
        <v>5</v>
      </c>
      <c r="AA24" s="13">
        <f>SUM(AUT_leg:POR_leg!AA24)</f>
        <v>3</v>
      </c>
      <c r="AB24" s="13">
        <f>SUM(AUT_leg:POR_leg!AB24)</f>
        <v>2</v>
      </c>
      <c r="AC24" s="13">
        <f>SUM(AUT_leg:POR_leg!AC24)</f>
        <v>6</v>
      </c>
      <c r="AD24" s="13">
        <f>SUM(AUT_leg:POR_leg!AD24)</f>
        <v>1</v>
      </c>
      <c r="AE24" s="13">
        <f>SUM(AUT_leg:POR_leg!AE24)</f>
        <v>2</v>
      </c>
      <c r="AF24" s="13">
        <f>SUM(AUT_leg:POR_leg!AF24)</f>
        <v>2</v>
      </c>
      <c r="AG24" s="13">
        <f>SUM(AUT_leg:POR_leg!AG24)</f>
        <v>5</v>
      </c>
      <c r="AH24" s="13">
        <f>SUM(AUT_leg:POR_leg!AH24)</f>
        <v>4</v>
      </c>
      <c r="AI24" s="13">
        <f>SUM(AUT_leg:POR_leg!AI24)</f>
        <v>2</v>
      </c>
      <c r="AJ24" s="13">
        <f>SUM(AUT_leg:POR_leg!AJ24)</f>
        <v>2</v>
      </c>
      <c r="AK24" s="13">
        <f>SUM(AUT_leg:POR_leg!AK24)</f>
        <v>2</v>
      </c>
      <c r="AL24" s="13">
        <f>SUM(AUT_leg:POR_leg!AL24)</f>
        <v>4</v>
      </c>
      <c r="AM24" s="13">
        <f>SUM(AUT_leg:POR_leg!AM24)</f>
        <v>7</v>
      </c>
      <c r="AN24" s="13">
        <f>SUM(AUT_leg:POR_leg!AN24)</f>
        <v>5</v>
      </c>
      <c r="AO24" s="13">
        <f>SUM(AUT_leg:POR_leg!AO24)</f>
        <v>2</v>
      </c>
      <c r="AP24" s="13">
        <f>SUM(AUT_leg:POR_leg!AP24)</f>
        <v>3</v>
      </c>
      <c r="AQ24" s="13">
        <f>SUM(AUT_leg:POR_leg!AQ24)</f>
        <v>3</v>
      </c>
      <c r="AR24" s="13">
        <f>SUM(AUT_leg:POR_leg!AR24)</f>
        <v>2</v>
      </c>
      <c r="AS24" s="13">
        <f>SUM(AUT_leg:POR_leg!AS24)</f>
        <v>2</v>
      </c>
      <c r="AT24" s="13">
        <f>SUM(AUT_leg:POR_leg!AT24)</f>
        <v>2</v>
      </c>
      <c r="AU24" s="13">
        <f>SUM(AUT_leg:POR_leg!AU24)</f>
        <v>1</v>
      </c>
      <c r="AV24" s="13">
        <f>SUM(AUT_leg:POR_leg!AV24)</f>
        <v>1</v>
      </c>
      <c r="AW24" s="13">
        <f>SUM(AUT_leg:POR_leg!AW24)</f>
        <v>1</v>
      </c>
      <c r="AX24" s="13">
        <f>SUM(AUT_leg:POR_leg!AX24)</f>
        <v>3</v>
      </c>
      <c r="AY24" s="13">
        <f>SUM(AUT_leg:POR_leg!AY24)</f>
        <v>1</v>
      </c>
      <c r="AZ24" s="13">
        <f>SUM(AUT_leg:POR_leg!AZ24)</f>
        <v>4</v>
      </c>
      <c r="BA24" s="13">
        <f>SUM(AUT_leg:POR_leg!BA24)</f>
        <v>2</v>
      </c>
      <c r="BB24" s="13">
        <f>SUM(AUT_leg:POR_leg!BB24)</f>
        <v>1</v>
      </c>
      <c r="BC24">
        <f t="shared" si="0"/>
        <v>126</v>
      </c>
      <c r="BD24" s="205">
        <f t="shared" si="1"/>
        <v>0.30882352941176472</v>
      </c>
    </row>
    <row r="25" spans="1:56" ht="18" thickBot="1" x14ac:dyDescent="0.25">
      <c r="A25" s="243"/>
      <c r="B25" s="201" t="s">
        <v>46</v>
      </c>
      <c r="C25" s="6" t="s">
        <v>40</v>
      </c>
      <c r="D25" s="13">
        <f>SUM(AUT_leg:POR_leg!D25)</f>
        <v>3</v>
      </c>
      <c r="E25" s="13">
        <f>SUM(AUT_leg:POR_leg!E25)</f>
        <v>4</v>
      </c>
      <c r="F25" s="13">
        <f>SUM(AUT_leg:POR_leg!F25)</f>
        <v>2</v>
      </c>
      <c r="G25" s="13">
        <f>SUM(AUT_leg:POR_leg!G25)</f>
        <v>1</v>
      </c>
      <c r="H25" s="13">
        <f>SUM(AUT_leg:POR_leg!H25)</f>
        <v>2</v>
      </c>
      <c r="I25" s="13">
        <f>SUM(AUT_leg:POR_leg!I25)</f>
        <v>3</v>
      </c>
      <c r="J25" s="13">
        <f>SUM(AUT_leg:POR_leg!J25)</f>
        <v>1</v>
      </c>
      <c r="K25" s="13">
        <f>SUM(AUT_leg:POR_leg!K25)</f>
        <v>2</v>
      </c>
      <c r="L25" s="13">
        <f>SUM(AUT_leg:POR_leg!L25)</f>
        <v>2</v>
      </c>
      <c r="M25" s="13">
        <f>SUM(AUT_leg:POR_leg!M25)</f>
        <v>1</v>
      </c>
      <c r="N25" s="13">
        <f>SUM(AUT_leg:POR_leg!N25)</f>
        <v>-1</v>
      </c>
      <c r="O25" s="13">
        <f>SUM(AUT_leg:POR_leg!O25)</f>
        <v>-1</v>
      </c>
      <c r="P25" s="13">
        <f>SUM(AUT_leg:POR_leg!P25)</f>
        <v>5</v>
      </c>
      <c r="Q25" s="13">
        <f>SUM(AUT_leg:POR_leg!Q25)</f>
        <v>3</v>
      </c>
      <c r="R25" s="13">
        <f>SUM(AUT_leg:POR_leg!R25)</f>
        <v>3</v>
      </c>
      <c r="S25" s="13">
        <f>SUM(AUT_leg:POR_leg!S25)</f>
        <v>-1</v>
      </c>
      <c r="T25" s="13">
        <f>SUM(AUT_leg:POR_leg!T25)</f>
        <v>1</v>
      </c>
      <c r="U25" s="13">
        <f>SUM(AUT_leg:POR_leg!U25)</f>
        <v>4</v>
      </c>
      <c r="V25" s="13">
        <f>SUM(AUT_leg:POR_leg!V25)</f>
        <v>1</v>
      </c>
      <c r="W25" s="13">
        <f>SUM(AUT_leg:POR_leg!W25)</f>
        <v>4</v>
      </c>
      <c r="X25" s="13">
        <f>SUM(AUT_leg:POR_leg!X25)</f>
        <v>0</v>
      </c>
      <c r="Y25" s="13">
        <f>SUM(AUT_leg:POR_leg!Y25)</f>
        <v>0</v>
      </c>
      <c r="Z25" s="13">
        <f>SUM(AUT_leg:POR_leg!Z25)</f>
        <v>4</v>
      </c>
      <c r="AA25" s="13">
        <f>SUM(AUT_leg:POR_leg!AA25)</f>
        <v>3</v>
      </c>
      <c r="AB25" s="13">
        <f>SUM(AUT_leg:POR_leg!AB25)</f>
        <v>2</v>
      </c>
      <c r="AC25" s="13">
        <f>SUM(AUT_leg:POR_leg!AC25)</f>
        <v>6</v>
      </c>
      <c r="AD25" s="13">
        <f>SUM(AUT_leg:POR_leg!AD25)</f>
        <v>1</v>
      </c>
      <c r="AE25" s="13">
        <f>SUM(AUT_leg:POR_leg!AE25)</f>
        <v>2</v>
      </c>
      <c r="AF25" s="13">
        <f>SUM(AUT_leg:POR_leg!AF25)</f>
        <v>2</v>
      </c>
      <c r="AG25" s="13">
        <f>SUM(AUT_leg:POR_leg!AG25)</f>
        <v>5</v>
      </c>
      <c r="AH25" s="13">
        <f>SUM(AUT_leg:POR_leg!AH25)</f>
        <v>4</v>
      </c>
      <c r="AI25" s="13">
        <f>SUM(AUT_leg:POR_leg!AI25)</f>
        <v>2</v>
      </c>
      <c r="AJ25" s="13">
        <f>SUM(AUT_leg:POR_leg!AJ25)</f>
        <v>3</v>
      </c>
      <c r="AK25" s="13">
        <f>SUM(AUT_leg:POR_leg!AK25)</f>
        <v>2</v>
      </c>
      <c r="AL25" s="13">
        <f>SUM(AUT_leg:POR_leg!AL25)</f>
        <v>4</v>
      </c>
      <c r="AM25" s="13">
        <f>SUM(AUT_leg:POR_leg!AM25)</f>
        <v>7</v>
      </c>
      <c r="AN25" s="13">
        <f>SUM(AUT_leg:POR_leg!AN25)</f>
        <v>5</v>
      </c>
      <c r="AO25" s="13">
        <f>SUM(AUT_leg:POR_leg!AO25)</f>
        <v>2</v>
      </c>
      <c r="AP25" s="13">
        <f>SUM(AUT_leg:POR_leg!AP25)</f>
        <v>2</v>
      </c>
      <c r="AQ25" s="13">
        <f>SUM(AUT_leg:POR_leg!AQ25)</f>
        <v>1</v>
      </c>
      <c r="AR25" s="13">
        <f>SUM(AUT_leg:POR_leg!AR25)</f>
        <v>1</v>
      </c>
      <c r="AS25" s="13">
        <f>SUM(AUT_leg:POR_leg!AS25)</f>
        <v>1</v>
      </c>
      <c r="AT25" s="13">
        <f>SUM(AUT_leg:POR_leg!AT25)</f>
        <v>1</v>
      </c>
      <c r="AU25" s="13">
        <f>SUM(AUT_leg:POR_leg!AU25)</f>
        <v>1</v>
      </c>
      <c r="AV25" s="13">
        <f>SUM(AUT_leg:POR_leg!AV25)</f>
        <v>1</v>
      </c>
      <c r="AW25" s="13">
        <f>SUM(AUT_leg:POR_leg!AW25)</f>
        <v>1</v>
      </c>
      <c r="AX25" s="13">
        <f>SUM(AUT_leg:POR_leg!AX25)</f>
        <v>3</v>
      </c>
      <c r="AY25" s="13">
        <f>SUM(AUT_leg:POR_leg!AY25)</f>
        <v>1</v>
      </c>
      <c r="AZ25" s="13">
        <f>SUM(AUT_leg:POR_leg!AZ25)</f>
        <v>4</v>
      </c>
      <c r="BA25" s="13">
        <f>SUM(AUT_leg:POR_leg!BA25)</f>
        <v>2</v>
      </c>
      <c r="BB25" s="13">
        <f>SUM(AUT_leg:POR_leg!BB25)</f>
        <v>1</v>
      </c>
      <c r="BC25">
        <f t="shared" si="0"/>
        <v>113</v>
      </c>
      <c r="BD25" s="205">
        <f t="shared" si="1"/>
        <v>0.27696078431372551</v>
      </c>
    </row>
    <row r="26" spans="1:56" ht="18" thickBot="1" x14ac:dyDescent="0.25">
      <c r="A26" s="243"/>
      <c r="B26" s="201" t="s">
        <v>46</v>
      </c>
      <c r="C26" s="6" t="s">
        <v>48</v>
      </c>
      <c r="D26" s="13">
        <f>SUM(AUT_leg:POR_leg!D26)</f>
        <v>3</v>
      </c>
      <c r="E26" s="13">
        <f>SUM(AUT_leg:POR_leg!E26)</f>
        <v>4</v>
      </c>
      <c r="F26" s="13">
        <f>SUM(AUT_leg:POR_leg!F26)</f>
        <v>2</v>
      </c>
      <c r="G26" s="13">
        <f>SUM(AUT_leg:POR_leg!G26)</f>
        <v>1</v>
      </c>
      <c r="H26" s="13">
        <f>SUM(AUT_leg:POR_leg!H26)</f>
        <v>2</v>
      </c>
      <c r="I26" s="13">
        <f>SUM(AUT_leg:POR_leg!I26)</f>
        <v>3</v>
      </c>
      <c r="J26" s="13">
        <f>SUM(AUT_leg:POR_leg!J26)</f>
        <v>1</v>
      </c>
      <c r="K26" s="13">
        <f>SUM(AUT_leg:POR_leg!K26)</f>
        <v>2</v>
      </c>
      <c r="L26" s="13">
        <f>SUM(AUT_leg:POR_leg!L26)</f>
        <v>2</v>
      </c>
      <c r="M26" s="13">
        <f>SUM(AUT_leg:POR_leg!M26)</f>
        <v>1</v>
      </c>
      <c r="N26" s="13">
        <f>SUM(AUT_leg:POR_leg!N26)</f>
        <v>-1</v>
      </c>
      <c r="O26" s="13">
        <f>SUM(AUT_leg:POR_leg!O26)</f>
        <v>-1</v>
      </c>
      <c r="P26" s="13">
        <f>SUM(AUT_leg:POR_leg!P26)</f>
        <v>5</v>
      </c>
      <c r="Q26" s="13">
        <f>SUM(AUT_leg:POR_leg!Q26)</f>
        <v>3</v>
      </c>
      <c r="R26" s="13">
        <f>SUM(AUT_leg:POR_leg!R26)</f>
        <v>3</v>
      </c>
      <c r="S26" s="13">
        <f>SUM(AUT_leg:POR_leg!S26)</f>
        <v>-1</v>
      </c>
      <c r="T26" s="13">
        <f>SUM(AUT_leg:POR_leg!T26)</f>
        <v>1</v>
      </c>
      <c r="U26" s="13">
        <f>SUM(AUT_leg:POR_leg!U26)</f>
        <v>4</v>
      </c>
      <c r="V26" s="13">
        <f>SUM(AUT_leg:POR_leg!V26)</f>
        <v>1</v>
      </c>
      <c r="W26" s="13">
        <f>SUM(AUT_leg:POR_leg!W26)</f>
        <v>4</v>
      </c>
      <c r="X26" s="13">
        <f>SUM(AUT_leg:POR_leg!X26)</f>
        <v>0</v>
      </c>
      <c r="Y26" s="13">
        <f>SUM(AUT_leg:POR_leg!Y26)</f>
        <v>0</v>
      </c>
      <c r="Z26" s="13">
        <f>SUM(AUT_leg:POR_leg!Z26)</f>
        <v>4</v>
      </c>
      <c r="AA26" s="13">
        <f>SUM(AUT_leg:POR_leg!AA26)</f>
        <v>3</v>
      </c>
      <c r="AB26" s="13">
        <f>SUM(AUT_leg:POR_leg!AB26)</f>
        <v>2</v>
      </c>
      <c r="AC26" s="13">
        <f>SUM(AUT_leg:POR_leg!AC26)</f>
        <v>5</v>
      </c>
      <c r="AD26" s="13">
        <f>SUM(AUT_leg:POR_leg!AD26)</f>
        <v>1</v>
      </c>
      <c r="AE26" s="13">
        <f>SUM(AUT_leg:POR_leg!AE26)</f>
        <v>2</v>
      </c>
      <c r="AF26" s="13">
        <f>SUM(AUT_leg:POR_leg!AF26)</f>
        <v>2</v>
      </c>
      <c r="AG26" s="13">
        <f>SUM(AUT_leg:POR_leg!AG26)</f>
        <v>4</v>
      </c>
      <c r="AH26" s="13">
        <f>SUM(AUT_leg:POR_leg!AH26)</f>
        <v>4</v>
      </c>
      <c r="AI26" s="13">
        <f>SUM(AUT_leg:POR_leg!AI26)</f>
        <v>2</v>
      </c>
      <c r="AJ26" s="13">
        <f>SUM(AUT_leg:POR_leg!AJ26)</f>
        <v>2</v>
      </c>
      <c r="AK26" s="13">
        <f>SUM(AUT_leg:POR_leg!AK26)</f>
        <v>2</v>
      </c>
      <c r="AL26" s="13">
        <f>SUM(AUT_leg:POR_leg!AL26)</f>
        <v>3</v>
      </c>
      <c r="AM26" s="13">
        <f>SUM(AUT_leg:POR_leg!AM26)</f>
        <v>7</v>
      </c>
      <c r="AN26" s="13">
        <f>SUM(AUT_leg:POR_leg!AN26)</f>
        <v>4</v>
      </c>
      <c r="AO26" s="13">
        <f>SUM(AUT_leg:POR_leg!AO26)</f>
        <v>2</v>
      </c>
      <c r="AP26" s="13">
        <f>SUM(AUT_leg:POR_leg!AP26)</f>
        <v>3</v>
      </c>
      <c r="AQ26" s="13">
        <f>SUM(AUT_leg:POR_leg!AQ26)</f>
        <v>2</v>
      </c>
      <c r="AR26" s="13">
        <f>SUM(AUT_leg:POR_leg!AR26)</f>
        <v>2</v>
      </c>
      <c r="AS26" s="13">
        <f>SUM(AUT_leg:POR_leg!AS26)</f>
        <v>2</v>
      </c>
      <c r="AT26" s="13">
        <f>SUM(AUT_leg:POR_leg!AT26)</f>
        <v>2</v>
      </c>
      <c r="AU26" s="13">
        <f>SUM(AUT_leg:POR_leg!AU26)</f>
        <v>1</v>
      </c>
      <c r="AV26" s="13">
        <f>SUM(AUT_leg:POR_leg!AV26)</f>
        <v>1</v>
      </c>
      <c r="AW26" s="13">
        <f>SUM(AUT_leg:POR_leg!AW26)</f>
        <v>1</v>
      </c>
      <c r="AX26" s="13">
        <f>SUM(AUT_leg:POR_leg!AX26)</f>
        <v>3</v>
      </c>
      <c r="AY26" s="13">
        <f>SUM(AUT_leg:POR_leg!AY26)</f>
        <v>1</v>
      </c>
      <c r="AZ26" s="13">
        <f>SUM(AUT_leg:POR_leg!AZ26)</f>
        <v>4</v>
      </c>
      <c r="BA26" s="13">
        <f>SUM(AUT_leg:POR_leg!BA26)</f>
        <v>2</v>
      </c>
      <c r="BB26" s="13">
        <f>SUM(AUT_leg:POR_leg!BB26)</f>
        <v>1</v>
      </c>
      <c r="BC26">
        <f t="shared" si="0"/>
        <v>113</v>
      </c>
      <c r="BD26" s="205">
        <f t="shared" si="1"/>
        <v>0.27696078431372551</v>
      </c>
    </row>
    <row r="27" spans="1:56" ht="18" thickBot="1" x14ac:dyDescent="0.25">
      <c r="A27" s="243"/>
      <c r="B27" s="201" t="s">
        <v>46</v>
      </c>
      <c r="C27" s="6" t="s">
        <v>94</v>
      </c>
      <c r="D27" s="13">
        <f>SUM(AUT_leg:POR_leg!D27)</f>
        <v>0</v>
      </c>
      <c r="E27" s="13">
        <f>SUM(AUT_leg:POR_leg!E27)</f>
        <v>3</v>
      </c>
      <c r="F27" s="13">
        <f>SUM(AUT_leg:POR_leg!F27)</f>
        <v>-1</v>
      </c>
      <c r="G27" s="13">
        <f>SUM(AUT_leg:POR_leg!G27)</f>
        <v>-1</v>
      </c>
      <c r="H27" s="13">
        <f>SUM(AUT_leg:POR_leg!H27)</f>
        <v>0</v>
      </c>
      <c r="I27" s="13">
        <f>SUM(AUT_leg:POR_leg!I27)</f>
        <v>3</v>
      </c>
      <c r="J27" s="13">
        <f>SUM(AUT_leg:POR_leg!J27)</f>
        <v>1</v>
      </c>
      <c r="K27" s="13">
        <f>SUM(AUT_leg:POR_leg!K27)</f>
        <v>2</v>
      </c>
      <c r="L27" s="13">
        <f>SUM(AUT_leg:POR_leg!L27)</f>
        <v>2</v>
      </c>
      <c r="M27" s="13">
        <f>SUM(AUT_leg:POR_leg!M27)</f>
        <v>1</v>
      </c>
      <c r="N27" s="13">
        <f>SUM(AUT_leg:POR_leg!N27)</f>
        <v>-1</v>
      </c>
      <c r="O27" s="13">
        <f>SUM(AUT_leg:POR_leg!O27)</f>
        <v>-1</v>
      </c>
      <c r="P27" s="13">
        <f>SUM(AUT_leg:POR_leg!P27)</f>
        <v>6</v>
      </c>
      <c r="Q27" s="13">
        <f>SUM(AUT_leg:POR_leg!Q27)</f>
        <v>4</v>
      </c>
      <c r="R27" s="13">
        <f>SUM(AUT_leg:POR_leg!R27)</f>
        <v>3</v>
      </c>
      <c r="S27" s="13">
        <f>SUM(AUT_leg:POR_leg!S27)</f>
        <v>-1</v>
      </c>
      <c r="T27" s="13">
        <f>SUM(AUT_leg:POR_leg!T27)</f>
        <v>1</v>
      </c>
      <c r="U27" s="13">
        <f>SUM(AUT_leg:POR_leg!U27)</f>
        <v>5</v>
      </c>
      <c r="V27" s="13">
        <f>SUM(AUT_leg:POR_leg!V27)</f>
        <v>1</v>
      </c>
      <c r="W27" s="13">
        <f>SUM(AUT_leg:POR_leg!W27)</f>
        <v>5</v>
      </c>
      <c r="X27" s="13">
        <f>SUM(AUT_leg:POR_leg!X27)</f>
        <v>0</v>
      </c>
      <c r="Y27" s="13">
        <f>SUM(AUT_leg:POR_leg!Y27)</f>
        <v>0</v>
      </c>
      <c r="Z27" s="13">
        <f>SUM(AUT_leg:POR_leg!Z27)</f>
        <v>4</v>
      </c>
      <c r="AA27" s="13">
        <f>SUM(AUT_leg:POR_leg!AA27)</f>
        <v>3</v>
      </c>
      <c r="AB27" s="13">
        <f>SUM(AUT_leg:POR_leg!AB27)</f>
        <v>2</v>
      </c>
      <c r="AC27" s="13">
        <f>SUM(AUT_leg:POR_leg!AC27)</f>
        <v>5</v>
      </c>
      <c r="AD27" s="13">
        <f>SUM(AUT_leg:POR_leg!AD27)</f>
        <v>1</v>
      </c>
      <c r="AE27" s="13">
        <f>SUM(AUT_leg:POR_leg!AE27)</f>
        <v>2</v>
      </c>
      <c r="AF27" s="13">
        <f>SUM(AUT_leg:POR_leg!AF27)</f>
        <v>2</v>
      </c>
      <c r="AG27" s="13">
        <f>SUM(AUT_leg:POR_leg!AG27)</f>
        <v>4</v>
      </c>
      <c r="AH27" s="13">
        <f>SUM(AUT_leg:POR_leg!AH27)</f>
        <v>4</v>
      </c>
      <c r="AI27" s="13">
        <f>SUM(AUT_leg:POR_leg!AI27)</f>
        <v>2</v>
      </c>
      <c r="AJ27" s="13">
        <f>SUM(AUT_leg:POR_leg!AJ27)</f>
        <v>1</v>
      </c>
      <c r="AK27" s="13">
        <f>SUM(AUT_leg:POR_leg!AK27)</f>
        <v>1</v>
      </c>
      <c r="AL27" s="13">
        <f>SUM(AUT_leg:POR_leg!AL27)</f>
        <v>3</v>
      </c>
      <c r="AM27" s="13">
        <f>SUM(AUT_leg:POR_leg!AM27)</f>
        <v>6</v>
      </c>
      <c r="AN27" s="13">
        <f>SUM(AUT_leg:POR_leg!AN27)</f>
        <v>4</v>
      </c>
      <c r="AO27" s="13">
        <f>SUM(AUT_leg:POR_leg!AO27)</f>
        <v>2</v>
      </c>
      <c r="AP27" s="13">
        <f>SUM(AUT_leg:POR_leg!AP27)</f>
        <v>2</v>
      </c>
      <c r="AQ27" s="13">
        <f>SUM(AUT_leg:POR_leg!AQ27)</f>
        <v>1</v>
      </c>
      <c r="AR27" s="13">
        <f>SUM(AUT_leg:POR_leg!AR27)</f>
        <v>1</v>
      </c>
      <c r="AS27" s="13">
        <f>SUM(AUT_leg:POR_leg!AS27)</f>
        <v>1</v>
      </c>
      <c r="AT27" s="13">
        <f>SUM(AUT_leg:POR_leg!AT27)</f>
        <v>1</v>
      </c>
      <c r="AU27" s="13">
        <f>SUM(AUT_leg:POR_leg!AU27)</f>
        <v>1</v>
      </c>
      <c r="AV27" s="13">
        <f>SUM(AUT_leg:POR_leg!AV27)</f>
        <v>1</v>
      </c>
      <c r="AW27" s="13">
        <f>SUM(AUT_leg:POR_leg!AW27)</f>
        <v>1</v>
      </c>
      <c r="AX27" s="13">
        <f>SUM(AUT_leg:POR_leg!AX27)</f>
        <v>3</v>
      </c>
      <c r="AY27" s="13">
        <f>SUM(AUT_leg:POR_leg!AY27)</f>
        <v>1</v>
      </c>
      <c r="AZ27" s="13">
        <f>SUM(AUT_leg:POR_leg!AZ27)</f>
        <v>3</v>
      </c>
      <c r="BA27" s="13">
        <f>SUM(AUT_leg:POR_leg!BA27)</f>
        <v>2</v>
      </c>
      <c r="BB27" s="13">
        <f>SUM(AUT_leg:POR_leg!BB27)</f>
        <v>1</v>
      </c>
      <c r="BC27">
        <f t="shared" si="0"/>
        <v>97</v>
      </c>
      <c r="BD27" s="205">
        <f t="shared" si="1"/>
        <v>0.23774509803921567</v>
      </c>
    </row>
    <row r="28" spans="1:56" ht="18" thickBot="1" x14ac:dyDescent="0.25">
      <c r="A28" s="243"/>
      <c r="B28" s="201" t="s">
        <v>46</v>
      </c>
      <c r="C28" s="6" t="s">
        <v>42</v>
      </c>
      <c r="D28" s="13">
        <f>SUM(AUT_leg:POR_leg!D28)</f>
        <v>2</v>
      </c>
      <c r="E28" s="13">
        <f>SUM(AUT_leg:POR_leg!E28)</f>
        <v>4</v>
      </c>
      <c r="F28" s="13">
        <f>SUM(AUT_leg:POR_leg!F28)</f>
        <v>1</v>
      </c>
      <c r="G28" s="13">
        <f>SUM(AUT_leg:POR_leg!G28)</f>
        <v>0</v>
      </c>
      <c r="H28" s="13">
        <f>SUM(AUT_leg:POR_leg!H28)</f>
        <v>1</v>
      </c>
      <c r="I28" s="13">
        <f>SUM(AUT_leg:POR_leg!I28)</f>
        <v>4</v>
      </c>
      <c r="J28" s="13">
        <f>SUM(AUT_leg:POR_leg!J28)</f>
        <v>1</v>
      </c>
      <c r="K28" s="13">
        <f>SUM(AUT_leg:POR_leg!K28)</f>
        <v>2</v>
      </c>
      <c r="L28" s="13">
        <f>SUM(AUT_leg:POR_leg!L28)</f>
        <v>2</v>
      </c>
      <c r="M28" s="13">
        <f>SUM(AUT_leg:POR_leg!M28)</f>
        <v>2</v>
      </c>
      <c r="N28" s="13">
        <f>SUM(AUT_leg:POR_leg!N28)</f>
        <v>-1</v>
      </c>
      <c r="O28" s="13">
        <f>SUM(AUT_leg:POR_leg!O28)</f>
        <v>1</v>
      </c>
      <c r="P28" s="13">
        <f>SUM(AUT_leg:POR_leg!P28)</f>
        <v>5</v>
      </c>
      <c r="Q28" s="13">
        <f>SUM(AUT_leg:POR_leg!Q28)</f>
        <v>3</v>
      </c>
      <c r="R28" s="13">
        <f>SUM(AUT_leg:POR_leg!R28)</f>
        <v>3</v>
      </c>
      <c r="S28" s="13">
        <f>SUM(AUT_leg:POR_leg!S28)</f>
        <v>-1</v>
      </c>
      <c r="T28" s="13">
        <f>SUM(AUT_leg:POR_leg!T28)</f>
        <v>1</v>
      </c>
      <c r="U28" s="13">
        <f>SUM(AUT_leg:POR_leg!U28)</f>
        <v>4</v>
      </c>
      <c r="V28" s="13">
        <f>SUM(AUT_leg:POR_leg!V28)</f>
        <v>1</v>
      </c>
      <c r="W28" s="13">
        <f>SUM(AUT_leg:POR_leg!W28)</f>
        <v>4</v>
      </c>
      <c r="X28" s="13">
        <f>SUM(AUT_leg:POR_leg!X28)</f>
        <v>0</v>
      </c>
      <c r="Y28" s="13">
        <f>SUM(AUT_leg:POR_leg!Y28)</f>
        <v>0</v>
      </c>
      <c r="Z28" s="13">
        <f>SUM(AUT_leg:POR_leg!Z28)</f>
        <v>4</v>
      </c>
      <c r="AA28" s="13">
        <f>SUM(AUT_leg:POR_leg!AA28)</f>
        <v>3</v>
      </c>
      <c r="AB28" s="13">
        <f>SUM(AUT_leg:POR_leg!AB28)</f>
        <v>2</v>
      </c>
      <c r="AC28" s="13">
        <f>SUM(AUT_leg:POR_leg!AC28)</f>
        <v>5</v>
      </c>
      <c r="AD28" s="13">
        <f>SUM(AUT_leg:POR_leg!AD28)</f>
        <v>1</v>
      </c>
      <c r="AE28" s="13">
        <f>SUM(AUT_leg:POR_leg!AE28)</f>
        <v>2</v>
      </c>
      <c r="AF28" s="13">
        <f>SUM(AUT_leg:POR_leg!AF28)</f>
        <v>2</v>
      </c>
      <c r="AG28" s="13">
        <f>SUM(AUT_leg:POR_leg!AG28)</f>
        <v>4</v>
      </c>
      <c r="AH28" s="13">
        <f>SUM(AUT_leg:POR_leg!AH28)</f>
        <v>4</v>
      </c>
      <c r="AI28" s="13">
        <f>SUM(AUT_leg:POR_leg!AI28)</f>
        <v>2</v>
      </c>
      <c r="AJ28" s="13">
        <f>SUM(AUT_leg:POR_leg!AJ28)</f>
        <v>2</v>
      </c>
      <c r="AK28" s="13">
        <f>SUM(AUT_leg:POR_leg!AK28)</f>
        <v>2</v>
      </c>
      <c r="AL28" s="13">
        <f>SUM(AUT_leg:POR_leg!AL28)</f>
        <v>3</v>
      </c>
      <c r="AM28" s="13">
        <f>SUM(AUT_leg:POR_leg!AM28)</f>
        <v>7</v>
      </c>
      <c r="AN28" s="13">
        <f>SUM(AUT_leg:POR_leg!AN28)</f>
        <v>4</v>
      </c>
      <c r="AO28" s="13">
        <f>SUM(AUT_leg:POR_leg!AO28)</f>
        <v>2</v>
      </c>
      <c r="AP28" s="13">
        <f>SUM(AUT_leg:POR_leg!AP28)</f>
        <v>3</v>
      </c>
      <c r="AQ28" s="13">
        <f>SUM(AUT_leg:POR_leg!AQ28)</f>
        <v>2</v>
      </c>
      <c r="AR28" s="13">
        <f>SUM(AUT_leg:POR_leg!AR28)</f>
        <v>2</v>
      </c>
      <c r="AS28" s="13">
        <f>SUM(AUT_leg:POR_leg!AS28)</f>
        <v>2</v>
      </c>
      <c r="AT28" s="13">
        <f>SUM(AUT_leg:POR_leg!AT28)</f>
        <v>2</v>
      </c>
      <c r="AU28" s="13">
        <f>SUM(AUT_leg:POR_leg!AU28)</f>
        <v>1</v>
      </c>
      <c r="AV28" s="13">
        <f>SUM(AUT_leg:POR_leg!AV28)</f>
        <v>1</v>
      </c>
      <c r="AW28" s="13">
        <f>SUM(AUT_leg:POR_leg!AW28)</f>
        <v>1</v>
      </c>
      <c r="AX28" s="13">
        <f>SUM(AUT_leg:POR_leg!AX28)</f>
        <v>3</v>
      </c>
      <c r="AY28" s="13">
        <f>SUM(AUT_leg:POR_leg!AY28)</f>
        <v>3</v>
      </c>
      <c r="AZ28" s="13">
        <f>SUM(AUT_leg:POR_leg!AZ28)</f>
        <v>3</v>
      </c>
      <c r="BA28" s="13">
        <f>SUM(AUT_leg:POR_leg!BA28)</f>
        <v>2</v>
      </c>
      <c r="BB28" s="13">
        <f>SUM(AUT_leg:POR_leg!BB28)</f>
        <v>1</v>
      </c>
      <c r="BC28">
        <f t="shared" si="0"/>
        <v>114</v>
      </c>
      <c r="BD28" s="205">
        <f t="shared" si="1"/>
        <v>0.27941176470588236</v>
      </c>
    </row>
    <row r="29" spans="1:56" ht="18" thickBot="1" x14ac:dyDescent="0.25">
      <c r="A29" s="243"/>
      <c r="B29" s="201" t="s">
        <v>46</v>
      </c>
      <c r="C29" s="6" t="s">
        <v>97</v>
      </c>
      <c r="D29" s="13">
        <f>SUM(AUT_leg:POR_leg!D29)</f>
        <v>0</v>
      </c>
      <c r="E29" s="13">
        <f>SUM(AUT_leg:POR_leg!E29)</f>
        <v>4</v>
      </c>
      <c r="F29" s="13">
        <f>SUM(AUT_leg:POR_leg!F29)</f>
        <v>0</v>
      </c>
      <c r="G29" s="13">
        <f>SUM(AUT_leg:POR_leg!G29)</f>
        <v>-1</v>
      </c>
      <c r="H29" s="13">
        <f>SUM(AUT_leg:POR_leg!H29)</f>
        <v>-1</v>
      </c>
      <c r="I29" s="13">
        <f>SUM(AUT_leg:POR_leg!I29)</f>
        <v>2</v>
      </c>
      <c r="J29" s="13">
        <f>SUM(AUT_leg:POR_leg!J29)</f>
        <v>1</v>
      </c>
      <c r="K29" s="13">
        <f>SUM(AUT_leg:POR_leg!K29)</f>
        <v>1</v>
      </c>
      <c r="L29" s="13">
        <f>SUM(AUT_leg:POR_leg!L29)</f>
        <v>1</v>
      </c>
      <c r="M29" s="13">
        <f>SUM(AUT_leg:POR_leg!M29)</f>
        <v>1</v>
      </c>
      <c r="N29" s="13">
        <f>SUM(AUT_leg:POR_leg!N29)</f>
        <v>-1</v>
      </c>
      <c r="O29" s="13">
        <f>SUM(AUT_leg:POR_leg!O29)</f>
        <v>1</v>
      </c>
      <c r="P29" s="13">
        <f>SUM(AUT_leg:POR_leg!P29)</f>
        <v>6</v>
      </c>
      <c r="Q29" s="13">
        <f>SUM(AUT_leg:POR_leg!Q29)</f>
        <v>4</v>
      </c>
      <c r="R29" s="13">
        <f>SUM(AUT_leg:POR_leg!R29)</f>
        <v>3</v>
      </c>
      <c r="S29" s="13">
        <f>SUM(AUT_leg:POR_leg!S29)</f>
        <v>-1</v>
      </c>
      <c r="T29" s="13">
        <f>SUM(AUT_leg:POR_leg!T29)</f>
        <v>1</v>
      </c>
      <c r="U29" s="13">
        <f>SUM(AUT_leg:POR_leg!U29)</f>
        <v>5</v>
      </c>
      <c r="V29" s="13">
        <f>SUM(AUT_leg:POR_leg!V29)</f>
        <v>1</v>
      </c>
      <c r="W29" s="13">
        <f>SUM(AUT_leg:POR_leg!W29)</f>
        <v>5</v>
      </c>
      <c r="X29" s="13">
        <f>SUM(AUT_leg:POR_leg!X29)</f>
        <v>0</v>
      </c>
      <c r="Y29" s="13">
        <f>SUM(AUT_leg:POR_leg!Y29)</f>
        <v>0</v>
      </c>
      <c r="Z29" s="13">
        <f>SUM(AUT_leg:POR_leg!Z29)</f>
        <v>4</v>
      </c>
      <c r="AA29" s="13">
        <f>SUM(AUT_leg:POR_leg!AA29)</f>
        <v>3</v>
      </c>
      <c r="AB29" s="13">
        <f>SUM(AUT_leg:POR_leg!AB29)</f>
        <v>2</v>
      </c>
      <c r="AC29" s="13">
        <f>SUM(AUT_leg:POR_leg!AC29)</f>
        <v>5</v>
      </c>
      <c r="AD29" s="13">
        <f>SUM(AUT_leg:POR_leg!AD29)</f>
        <v>1</v>
      </c>
      <c r="AE29" s="13">
        <f>SUM(AUT_leg:POR_leg!AE29)</f>
        <v>2</v>
      </c>
      <c r="AF29" s="13">
        <f>SUM(AUT_leg:POR_leg!AF29)</f>
        <v>1</v>
      </c>
      <c r="AG29" s="13">
        <f>SUM(AUT_leg:POR_leg!AG29)</f>
        <v>4</v>
      </c>
      <c r="AH29" s="13">
        <f>SUM(AUT_leg:POR_leg!AH29)</f>
        <v>4</v>
      </c>
      <c r="AI29" s="13">
        <f>SUM(AUT_leg:POR_leg!AI29)</f>
        <v>2</v>
      </c>
      <c r="AJ29" s="13">
        <f>SUM(AUT_leg:POR_leg!AJ29)</f>
        <v>2</v>
      </c>
      <c r="AK29" s="13">
        <f>SUM(AUT_leg:POR_leg!AK29)</f>
        <v>2</v>
      </c>
      <c r="AL29" s="13">
        <f>SUM(AUT_leg:POR_leg!AL29)</f>
        <v>4</v>
      </c>
      <c r="AM29" s="13">
        <f>SUM(AUT_leg:POR_leg!AM29)</f>
        <v>7</v>
      </c>
      <c r="AN29" s="13">
        <f>SUM(AUT_leg:POR_leg!AN29)</f>
        <v>5</v>
      </c>
      <c r="AO29" s="13">
        <f>SUM(AUT_leg:POR_leg!AO29)</f>
        <v>2</v>
      </c>
      <c r="AP29" s="13">
        <f>SUM(AUT_leg:POR_leg!AP29)</f>
        <v>3</v>
      </c>
      <c r="AQ29" s="13">
        <f>SUM(AUT_leg:POR_leg!AQ29)</f>
        <v>2</v>
      </c>
      <c r="AR29" s="13">
        <f>SUM(AUT_leg:POR_leg!AR29)</f>
        <v>2</v>
      </c>
      <c r="AS29" s="13">
        <f>SUM(AUT_leg:POR_leg!AS29)</f>
        <v>2</v>
      </c>
      <c r="AT29" s="13">
        <f>SUM(AUT_leg:POR_leg!AT29)</f>
        <v>1</v>
      </c>
      <c r="AU29" s="13">
        <f>SUM(AUT_leg:POR_leg!AU29)</f>
        <v>1</v>
      </c>
      <c r="AV29" s="13">
        <f>SUM(AUT_leg:POR_leg!AV29)</f>
        <v>1</v>
      </c>
      <c r="AW29" s="13">
        <f>SUM(AUT_leg:POR_leg!AW29)</f>
        <v>1</v>
      </c>
      <c r="AX29" s="13">
        <f>SUM(AUT_leg:POR_leg!AX29)</f>
        <v>3</v>
      </c>
      <c r="AY29" s="13">
        <f>SUM(AUT_leg:POR_leg!AY29)</f>
        <v>1</v>
      </c>
      <c r="AZ29" s="13">
        <f>SUM(AUT_leg:POR_leg!AZ29)</f>
        <v>3</v>
      </c>
      <c r="BA29" s="13">
        <f>SUM(AUT_leg:POR_leg!BA29)</f>
        <v>3</v>
      </c>
      <c r="BB29" s="13">
        <f>SUM(AUT_leg:POR_leg!BB29)</f>
        <v>1</v>
      </c>
      <c r="BC29">
        <f t="shared" si="0"/>
        <v>106</v>
      </c>
      <c r="BD29" s="205">
        <f t="shared" si="1"/>
        <v>0.25980392156862747</v>
      </c>
    </row>
    <row r="30" spans="1:56" ht="18" thickBot="1" x14ac:dyDescent="0.25">
      <c r="A30" s="243"/>
      <c r="B30" s="201" t="s">
        <v>46</v>
      </c>
      <c r="C30" s="6" t="s">
        <v>96</v>
      </c>
      <c r="D30" s="13">
        <f>SUM(AUT_leg:POR_leg!D30)</f>
        <v>1</v>
      </c>
      <c r="E30" s="13">
        <f>SUM(AUT_leg:POR_leg!E30)</f>
        <v>4</v>
      </c>
      <c r="F30" s="13">
        <f>SUM(AUT_leg:POR_leg!F30)</f>
        <v>0</v>
      </c>
      <c r="G30" s="13">
        <f>SUM(AUT_leg:POR_leg!G30)</f>
        <v>-1</v>
      </c>
      <c r="H30" s="13">
        <f>SUM(AUT_leg:POR_leg!H30)</f>
        <v>0</v>
      </c>
      <c r="I30" s="13">
        <f>SUM(AUT_leg:POR_leg!I30)</f>
        <v>3</v>
      </c>
      <c r="J30" s="13">
        <f>SUM(AUT_leg:POR_leg!J30)</f>
        <v>1</v>
      </c>
      <c r="K30" s="13">
        <f>SUM(AUT_leg:POR_leg!K30)</f>
        <v>2</v>
      </c>
      <c r="L30" s="13">
        <f>SUM(AUT_leg:POR_leg!L30)</f>
        <v>2</v>
      </c>
      <c r="M30" s="13">
        <f>SUM(AUT_leg:POR_leg!M30)</f>
        <v>0</v>
      </c>
      <c r="N30" s="13">
        <f>SUM(AUT_leg:POR_leg!N30)</f>
        <v>-1</v>
      </c>
      <c r="O30" s="13">
        <f>SUM(AUT_leg:POR_leg!O30)</f>
        <v>1</v>
      </c>
      <c r="P30" s="13">
        <f>SUM(AUT_leg:POR_leg!P30)</f>
        <v>6</v>
      </c>
      <c r="Q30" s="13">
        <f>SUM(AUT_leg:POR_leg!Q30)</f>
        <v>4</v>
      </c>
      <c r="R30" s="13">
        <f>SUM(AUT_leg:POR_leg!R30)</f>
        <v>3</v>
      </c>
      <c r="S30" s="13">
        <f>SUM(AUT_leg:POR_leg!S30)</f>
        <v>0</v>
      </c>
      <c r="T30" s="13">
        <f>SUM(AUT_leg:POR_leg!T30)</f>
        <v>1</v>
      </c>
      <c r="U30" s="13">
        <f>SUM(AUT_leg:POR_leg!U30)</f>
        <v>5</v>
      </c>
      <c r="V30" s="13">
        <f>SUM(AUT_leg:POR_leg!V30)</f>
        <v>1</v>
      </c>
      <c r="W30" s="13">
        <f>SUM(AUT_leg:POR_leg!W30)</f>
        <v>5</v>
      </c>
      <c r="X30" s="13">
        <f>SUM(AUT_leg:POR_leg!X30)</f>
        <v>0</v>
      </c>
      <c r="Y30" s="13">
        <f>SUM(AUT_leg:POR_leg!Y30)</f>
        <v>0</v>
      </c>
      <c r="Z30" s="13">
        <f>SUM(AUT_leg:POR_leg!Z30)</f>
        <v>4</v>
      </c>
      <c r="AA30" s="13">
        <f>SUM(AUT_leg:POR_leg!AA30)</f>
        <v>3</v>
      </c>
      <c r="AB30" s="13">
        <f>SUM(AUT_leg:POR_leg!AB30)</f>
        <v>3</v>
      </c>
      <c r="AC30" s="13">
        <f>SUM(AUT_leg:POR_leg!AC30)</f>
        <v>5</v>
      </c>
      <c r="AD30" s="13">
        <f>SUM(AUT_leg:POR_leg!AD30)</f>
        <v>1</v>
      </c>
      <c r="AE30" s="13">
        <f>SUM(AUT_leg:POR_leg!AE30)</f>
        <v>2</v>
      </c>
      <c r="AF30" s="13">
        <f>SUM(AUT_leg:POR_leg!AF30)</f>
        <v>1</v>
      </c>
      <c r="AG30" s="13">
        <f>SUM(AUT_leg:POR_leg!AG30)</f>
        <v>3</v>
      </c>
      <c r="AH30" s="13">
        <f>SUM(AUT_leg:POR_leg!AH30)</f>
        <v>4</v>
      </c>
      <c r="AI30" s="13">
        <f>SUM(AUT_leg:POR_leg!AI30)</f>
        <v>2</v>
      </c>
      <c r="AJ30" s="13">
        <f>SUM(AUT_leg:POR_leg!AJ30)</f>
        <v>2</v>
      </c>
      <c r="AK30" s="13">
        <f>SUM(AUT_leg:POR_leg!AK30)</f>
        <v>2</v>
      </c>
      <c r="AL30" s="13">
        <f>SUM(AUT_leg:POR_leg!AL30)</f>
        <v>5</v>
      </c>
      <c r="AM30" s="13">
        <f>SUM(AUT_leg:POR_leg!AM30)</f>
        <v>7</v>
      </c>
      <c r="AN30" s="13">
        <f>SUM(AUT_leg:POR_leg!AN30)</f>
        <v>4</v>
      </c>
      <c r="AO30" s="13">
        <f>SUM(AUT_leg:POR_leg!AO30)</f>
        <v>2</v>
      </c>
      <c r="AP30" s="13">
        <f>SUM(AUT_leg:POR_leg!AP30)</f>
        <v>3</v>
      </c>
      <c r="AQ30" s="13">
        <f>SUM(AUT_leg:POR_leg!AQ30)</f>
        <v>2</v>
      </c>
      <c r="AR30" s="13">
        <f>SUM(AUT_leg:POR_leg!AR30)</f>
        <v>2</v>
      </c>
      <c r="AS30" s="13">
        <f>SUM(AUT_leg:POR_leg!AS30)</f>
        <v>1</v>
      </c>
      <c r="AT30" s="13">
        <f>SUM(AUT_leg:POR_leg!AT30)</f>
        <v>1</v>
      </c>
      <c r="AU30" s="13">
        <f>SUM(AUT_leg:POR_leg!AU30)</f>
        <v>1</v>
      </c>
      <c r="AV30" s="13">
        <f>SUM(AUT_leg:POR_leg!AV30)</f>
        <v>1</v>
      </c>
      <c r="AW30" s="13">
        <f>SUM(AUT_leg:POR_leg!AW30)</f>
        <v>1</v>
      </c>
      <c r="AX30" s="13">
        <f>SUM(AUT_leg:POR_leg!AX30)</f>
        <v>3</v>
      </c>
      <c r="AY30" s="13">
        <f>SUM(AUT_leg:POR_leg!AY30)</f>
        <v>1</v>
      </c>
      <c r="AZ30" s="13">
        <f>SUM(AUT_leg:POR_leg!AZ30)</f>
        <v>3</v>
      </c>
      <c r="BA30" s="13">
        <f>SUM(AUT_leg:POR_leg!BA30)</f>
        <v>2</v>
      </c>
      <c r="BB30" s="13">
        <f>SUM(AUT_leg:POR_leg!BB30)</f>
        <v>1</v>
      </c>
      <c r="BC30">
        <f t="shared" si="0"/>
        <v>109</v>
      </c>
      <c r="BD30" s="205">
        <f t="shared" si="1"/>
        <v>0.26715686274509803</v>
      </c>
    </row>
    <row r="31" spans="1:56" ht="18" thickBot="1" x14ac:dyDescent="0.25">
      <c r="A31" s="243"/>
      <c r="B31" s="201" t="s">
        <v>46</v>
      </c>
      <c r="C31" s="6" t="s">
        <v>98</v>
      </c>
      <c r="D31" s="13">
        <f>SUM(AUT_leg:POR_leg!D31)</f>
        <v>0</v>
      </c>
      <c r="E31" s="13">
        <f>SUM(AUT_leg:POR_leg!E31)</f>
        <v>4</v>
      </c>
      <c r="F31" s="13">
        <f>SUM(AUT_leg:POR_leg!F31)</f>
        <v>0</v>
      </c>
      <c r="G31" s="13">
        <f>SUM(AUT_leg:POR_leg!G31)</f>
        <v>-1</v>
      </c>
      <c r="H31" s="13">
        <f>SUM(AUT_leg:POR_leg!H31)</f>
        <v>-1</v>
      </c>
      <c r="I31" s="13">
        <f>SUM(AUT_leg:POR_leg!I31)</f>
        <v>2</v>
      </c>
      <c r="J31" s="13">
        <f>SUM(AUT_leg:POR_leg!J31)</f>
        <v>1</v>
      </c>
      <c r="K31" s="13">
        <f>SUM(AUT_leg:POR_leg!K31)</f>
        <v>1</v>
      </c>
      <c r="L31" s="13">
        <f>SUM(AUT_leg:POR_leg!L31)</f>
        <v>1</v>
      </c>
      <c r="M31" s="13">
        <f>SUM(AUT_leg:POR_leg!M31)</f>
        <v>0</v>
      </c>
      <c r="N31" s="13">
        <f>SUM(AUT_leg:POR_leg!N31)</f>
        <v>-1</v>
      </c>
      <c r="O31" s="13">
        <f>SUM(AUT_leg:POR_leg!O31)</f>
        <v>-1</v>
      </c>
      <c r="P31" s="13">
        <f>SUM(AUT_leg:POR_leg!P31)</f>
        <v>6</v>
      </c>
      <c r="Q31" s="13">
        <f>SUM(AUT_leg:POR_leg!Q31)</f>
        <v>4</v>
      </c>
      <c r="R31" s="13">
        <f>SUM(AUT_leg:POR_leg!R31)</f>
        <v>3</v>
      </c>
      <c r="S31" s="13">
        <f>SUM(AUT_leg:POR_leg!S31)</f>
        <v>-1</v>
      </c>
      <c r="T31" s="13">
        <f>SUM(AUT_leg:POR_leg!T31)</f>
        <v>1</v>
      </c>
      <c r="U31" s="13">
        <f>SUM(AUT_leg:POR_leg!U31)</f>
        <v>5</v>
      </c>
      <c r="V31" s="13">
        <f>SUM(AUT_leg:POR_leg!V31)</f>
        <v>1</v>
      </c>
      <c r="W31" s="13">
        <f>SUM(AUT_leg:POR_leg!W31)</f>
        <v>5</v>
      </c>
      <c r="X31" s="13">
        <f>SUM(AUT_leg:POR_leg!X31)</f>
        <v>0</v>
      </c>
      <c r="Y31" s="13">
        <f>SUM(AUT_leg:POR_leg!Y31)</f>
        <v>0</v>
      </c>
      <c r="Z31" s="13">
        <f>SUM(AUT_leg:POR_leg!Z31)</f>
        <v>5</v>
      </c>
      <c r="AA31" s="13">
        <f>SUM(AUT_leg:POR_leg!AA31)</f>
        <v>3</v>
      </c>
      <c r="AB31" s="13">
        <f>SUM(AUT_leg:POR_leg!AB31)</f>
        <v>3</v>
      </c>
      <c r="AC31" s="13">
        <f>SUM(AUT_leg:POR_leg!AC31)</f>
        <v>5</v>
      </c>
      <c r="AD31" s="13">
        <f>SUM(AUT_leg:POR_leg!AD31)</f>
        <v>1</v>
      </c>
      <c r="AE31" s="13">
        <f>SUM(AUT_leg:POR_leg!AE31)</f>
        <v>2</v>
      </c>
      <c r="AF31" s="13">
        <f>SUM(AUT_leg:POR_leg!AF31)</f>
        <v>1</v>
      </c>
      <c r="AG31" s="13">
        <f>SUM(AUT_leg:POR_leg!AG31)</f>
        <v>4</v>
      </c>
      <c r="AH31" s="13">
        <f>SUM(AUT_leg:POR_leg!AH31)</f>
        <v>4</v>
      </c>
      <c r="AI31" s="13">
        <f>SUM(AUT_leg:POR_leg!AI31)</f>
        <v>2</v>
      </c>
      <c r="AJ31" s="13">
        <f>SUM(AUT_leg:POR_leg!AJ31)</f>
        <v>3</v>
      </c>
      <c r="AK31" s="13">
        <f>SUM(AUT_leg:POR_leg!AK31)</f>
        <v>2</v>
      </c>
      <c r="AL31" s="13">
        <f>SUM(AUT_leg:POR_leg!AL31)</f>
        <v>4</v>
      </c>
      <c r="AM31" s="13">
        <f>SUM(AUT_leg:POR_leg!AM31)</f>
        <v>7</v>
      </c>
      <c r="AN31" s="13">
        <f>SUM(AUT_leg:POR_leg!AN31)</f>
        <v>5</v>
      </c>
      <c r="AO31" s="13">
        <f>SUM(AUT_leg:POR_leg!AO31)</f>
        <v>3</v>
      </c>
      <c r="AP31" s="13">
        <f>SUM(AUT_leg:POR_leg!AP31)</f>
        <v>3</v>
      </c>
      <c r="AQ31" s="13">
        <f>SUM(AUT_leg:POR_leg!AQ31)</f>
        <v>2</v>
      </c>
      <c r="AR31" s="13">
        <f>SUM(AUT_leg:POR_leg!AR31)</f>
        <v>2</v>
      </c>
      <c r="AS31" s="13">
        <f>SUM(AUT_leg:POR_leg!AS31)</f>
        <v>1</v>
      </c>
      <c r="AT31" s="13">
        <f>SUM(AUT_leg:POR_leg!AT31)</f>
        <v>1</v>
      </c>
      <c r="AU31" s="13">
        <f>SUM(AUT_leg:POR_leg!AU31)</f>
        <v>1</v>
      </c>
      <c r="AV31" s="13">
        <f>SUM(AUT_leg:POR_leg!AV31)</f>
        <v>1</v>
      </c>
      <c r="AW31" s="13">
        <f>SUM(AUT_leg:POR_leg!AW31)</f>
        <v>1</v>
      </c>
      <c r="AX31" s="13">
        <f>SUM(AUT_leg:POR_leg!AX31)</f>
        <v>3</v>
      </c>
      <c r="AY31" s="13">
        <f>SUM(AUT_leg:POR_leg!AY31)</f>
        <v>1</v>
      </c>
      <c r="AZ31" s="13">
        <f>SUM(AUT_leg:POR_leg!AZ31)</f>
        <v>3</v>
      </c>
      <c r="BA31" s="13">
        <f>SUM(AUT_leg:POR_leg!BA31)</f>
        <v>2</v>
      </c>
      <c r="BB31" s="13">
        <f>SUM(AUT_leg:POR_leg!BB31)</f>
        <v>1</v>
      </c>
      <c r="BC31">
        <f t="shared" si="0"/>
        <v>105</v>
      </c>
      <c r="BD31" s="205">
        <f t="shared" si="1"/>
        <v>0.25735294117647056</v>
      </c>
    </row>
    <row r="32" spans="1:56" ht="18" thickBot="1" x14ac:dyDescent="0.25">
      <c r="A32" s="243"/>
      <c r="B32" s="201" t="s">
        <v>46</v>
      </c>
      <c r="C32" s="6" t="s">
        <v>69</v>
      </c>
      <c r="D32" s="13">
        <f>SUM(AUT_leg:POR_leg!D32)</f>
        <v>0</v>
      </c>
      <c r="E32" s="13">
        <f>SUM(AUT_leg:POR_leg!E32)</f>
        <v>4</v>
      </c>
      <c r="F32" s="13">
        <f>SUM(AUT_leg:POR_leg!F32)</f>
        <v>0</v>
      </c>
      <c r="G32" s="13">
        <f>SUM(AUT_leg:POR_leg!G32)</f>
        <v>-1</v>
      </c>
      <c r="H32" s="13">
        <f>SUM(AUT_leg:POR_leg!H32)</f>
        <v>-1</v>
      </c>
      <c r="I32" s="13">
        <f>SUM(AUT_leg:POR_leg!I32)</f>
        <v>2</v>
      </c>
      <c r="J32" s="13">
        <f>SUM(AUT_leg:POR_leg!J32)</f>
        <v>1</v>
      </c>
      <c r="K32" s="13">
        <f>SUM(AUT_leg:POR_leg!K32)</f>
        <v>1</v>
      </c>
      <c r="L32" s="13">
        <f>SUM(AUT_leg:POR_leg!L32)</f>
        <v>1</v>
      </c>
      <c r="M32" s="13">
        <f>SUM(AUT_leg:POR_leg!M32)</f>
        <v>0</v>
      </c>
      <c r="N32" s="13">
        <f>SUM(AUT_leg:POR_leg!N32)</f>
        <v>-1</v>
      </c>
      <c r="O32" s="13">
        <f>SUM(AUT_leg:POR_leg!O32)</f>
        <v>1</v>
      </c>
      <c r="P32" s="13">
        <f>SUM(AUT_leg:POR_leg!P32)</f>
        <v>6</v>
      </c>
      <c r="Q32" s="13">
        <f>SUM(AUT_leg:POR_leg!Q32)</f>
        <v>5</v>
      </c>
      <c r="R32" s="13">
        <f>SUM(AUT_leg:POR_leg!R32)</f>
        <v>3</v>
      </c>
      <c r="S32" s="13">
        <f>SUM(AUT_leg:POR_leg!S32)</f>
        <v>-1</v>
      </c>
      <c r="T32" s="13">
        <f>SUM(AUT_leg:POR_leg!T32)</f>
        <v>1</v>
      </c>
      <c r="U32" s="13">
        <f>SUM(AUT_leg:POR_leg!U32)</f>
        <v>5</v>
      </c>
      <c r="V32" s="13">
        <f>SUM(AUT_leg:POR_leg!V32)</f>
        <v>2</v>
      </c>
      <c r="W32" s="13">
        <f>SUM(AUT_leg:POR_leg!W32)</f>
        <v>5</v>
      </c>
      <c r="X32" s="13">
        <f>SUM(AUT_leg:POR_leg!X32)</f>
        <v>0</v>
      </c>
      <c r="Y32" s="13">
        <f>SUM(AUT_leg:POR_leg!Y32)</f>
        <v>0</v>
      </c>
      <c r="Z32" s="13">
        <f>SUM(AUT_leg:POR_leg!Z32)</f>
        <v>5</v>
      </c>
      <c r="AA32" s="13">
        <f>SUM(AUT_leg:POR_leg!AA32)</f>
        <v>3</v>
      </c>
      <c r="AB32" s="13">
        <f>SUM(AUT_leg:POR_leg!AB32)</f>
        <v>2</v>
      </c>
      <c r="AC32" s="13">
        <f>SUM(AUT_leg:POR_leg!AC32)</f>
        <v>5</v>
      </c>
      <c r="AD32" s="13">
        <f>SUM(AUT_leg:POR_leg!AD32)</f>
        <v>1</v>
      </c>
      <c r="AE32" s="13">
        <f>SUM(AUT_leg:POR_leg!AE32)</f>
        <v>2</v>
      </c>
      <c r="AF32" s="13">
        <f>SUM(AUT_leg:POR_leg!AF32)</f>
        <v>1</v>
      </c>
      <c r="AG32" s="13">
        <f>SUM(AUT_leg:POR_leg!AG32)</f>
        <v>4</v>
      </c>
      <c r="AH32" s="13">
        <f>SUM(AUT_leg:POR_leg!AH32)</f>
        <v>4</v>
      </c>
      <c r="AI32" s="13">
        <f>SUM(AUT_leg:POR_leg!AI32)</f>
        <v>2</v>
      </c>
      <c r="AJ32" s="13">
        <f>SUM(AUT_leg:POR_leg!AJ32)</f>
        <v>3</v>
      </c>
      <c r="AK32" s="13">
        <f>SUM(AUT_leg:POR_leg!AK32)</f>
        <v>2</v>
      </c>
      <c r="AL32" s="13">
        <f>SUM(AUT_leg:POR_leg!AL32)</f>
        <v>4</v>
      </c>
      <c r="AM32" s="13">
        <f>SUM(AUT_leg:POR_leg!AM32)</f>
        <v>7</v>
      </c>
      <c r="AN32" s="13">
        <f>SUM(AUT_leg:POR_leg!AN32)</f>
        <v>5</v>
      </c>
      <c r="AO32" s="13">
        <f>SUM(AUT_leg:POR_leg!AO32)</f>
        <v>3</v>
      </c>
      <c r="AP32" s="13">
        <f>SUM(AUT_leg:POR_leg!AP32)</f>
        <v>3</v>
      </c>
      <c r="AQ32" s="13">
        <f>SUM(AUT_leg:POR_leg!AQ32)</f>
        <v>2</v>
      </c>
      <c r="AR32" s="13">
        <f>SUM(AUT_leg:POR_leg!AR32)</f>
        <v>2</v>
      </c>
      <c r="AS32" s="13">
        <f>SUM(AUT_leg:POR_leg!AS32)</f>
        <v>1</v>
      </c>
      <c r="AT32" s="13">
        <f>SUM(AUT_leg:POR_leg!AT32)</f>
        <v>1</v>
      </c>
      <c r="AU32" s="13">
        <f>SUM(AUT_leg:POR_leg!AU32)</f>
        <v>1</v>
      </c>
      <c r="AV32" s="13">
        <f>SUM(AUT_leg:POR_leg!AV32)</f>
        <v>1</v>
      </c>
      <c r="AW32" s="13">
        <f>SUM(AUT_leg:POR_leg!AW32)</f>
        <v>1</v>
      </c>
      <c r="AX32" s="13">
        <f>SUM(AUT_leg:POR_leg!AX32)</f>
        <v>3</v>
      </c>
      <c r="AY32" s="13">
        <f>SUM(AUT_leg:POR_leg!AY32)</f>
        <v>1</v>
      </c>
      <c r="AZ32" s="13">
        <f>SUM(AUT_leg:POR_leg!AZ32)</f>
        <v>3</v>
      </c>
      <c r="BA32" s="13">
        <f>SUM(AUT_leg:POR_leg!BA32)</f>
        <v>2</v>
      </c>
      <c r="BB32" s="13">
        <f>SUM(AUT_leg:POR_leg!BB32)</f>
        <v>1</v>
      </c>
      <c r="BC32">
        <f t="shared" si="0"/>
        <v>108</v>
      </c>
      <c r="BD32" s="205">
        <f t="shared" si="1"/>
        <v>0.26470588235294118</v>
      </c>
    </row>
    <row r="33" spans="1:56" ht="18" thickBot="1" x14ac:dyDescent="0.25">
      <c r="A33" s="243"/>
      <c r="B33" s="201" t="s">
        <v>46</v>
      </c>
      <c r="C33" s="6" t="s">
        <v>144</v>
      </c>
      <c r="D33" s="13">
        <f>SUM(AUT_leg:POR_leg!D33)</f>
        <v>2</v>
      </c>
      <c r="E33" s="13">
        <f>SUM(AUT_leg:POR_leg!E33)</f>
        <v>4</v>
      </c>
      <c r="F33" s="13">
        <f>SUM(AUT_leg:POR_leg!F33)</f>
        <v>1</v>
      </c>
      <c r="G33" s="13">
        <f>SUM(AUT_leg:POR_leg!G33)</f>
        <v>-1</v>
      </c>
      <c r="H33" s="13">
        <f>SUM(AUT_leg:POR_leg!H33)</f>
        <v>0</v>
      </c>
      <c r="I33" s="13">
        <f>SUM(AUT_leg:POR_leg!I33)</f>
        <v>3</v>
      </c>
      <c r="J33" s="13">
        <f>SUM(AUT_leg:POR_leg!J33)</f>
        <v>1</v>
      </c>
      <c r="K33" s="13">
        <f>SUM(AUT_leg:POR_leg!K33)</f>
        <v>2</v>
      </c>
      <c r="L33" s="13">
        <f>SUM(AUT_leg:POR_leg!L33)</f>
        <v>2</v>
      </c>
      <c r="M33" s="13">
        <f>SUM(AUT_leg:POR_leg!M33)</f>
        <v>1</v>
      </c>
      <c r="N33" s="13">
        <f>SUM(AUT_leg:POR_leg!N33)</f>
        <v>-1</v>
      </c>
      <c r="O33" s="13">
        <f>SUM(AUT_leg:POR_leg!O33)</f>
        <v>-1</v>
      </c>
      <c r="P33" s="13">
        <f>SUM(AUT_leg:POR_leg!P33)</f>
        <v>6</v>
      </c>
      <c r="Q33" s="13">
        <f>SUM(AUT_leg:POR_leg!Q33)</f>
        <v>4</v>
      </c>
      <c r="R33" s="13">
        <f>SUM(AUT_leg:POR_leg!R33)</f>
        <v>3</v>
      </c>
      <c r="S33" s="13">
        <f>SUM(AUT_leg:POR_leg!S33)</f>
        <v>-1</v>
      </c>
      <c r="T33" s="13">
        <f>SUM(AUT_leg:POR_leg!T33)</f>
        <v>1</v>
      </c>
      <c r="U33" s="13">
        <f>SUM(AUT_leg:POR_leg!U33)</f>
        <v>5</v>
      </c>
      <c r="V33" s="13">
        <f>SUM(AUT_leg:POR_leg!V33)</f>
        <v>1</v>
      </c>
      <c r="W33" s="13">
        <f>SUM(AUT_leg:POR_leg!W33)</f>
        <v>5</v>
      </c>
      <c r="X33" s="13">
        <f>SUM(AUT_leg:POR_leg!X33)</f>
        <v>0</v>
      </c>
      <c r="Y33" s="13">
        <f>SUM(AUT_leg:POR_leg!Y33)</f>
        <v>0</v>
      </c>
      <c r="Z33" s="13">
        <f>SUM(AUT_leg:POR_leg!Z33)</f>
        <v>4</v>
      </c>
      <c r="AA33" s="13">
        <f>SUM(AUT_leg:POR_leg!AA33)</f>
        <v>3</v>
      </c>
      <c r="AB33" s="13">
        <f>SUM(AUT_leg:POR_leg!AB33)</f>
        <v>2</v>
      </c>
      <c r="AC33" s="13">
        <f>SUM(AUT_leg:POR_leg!AC33)</f>
        <v>5</v>
      </c>
      <c r="AD33" s="13">
        <f>SUM(AUT_leg:POR_leg!AD33)</f>
        <v>1</v>
      </c>
      <c r="AE33" s="13">
        <f>SUM(AUT_leg:POR_leg!AE33)</f>
        <v>2</v>
      </c>
      <c r="AF33" s="13">
        <f>SUM(AUT_leg:POR_leg!AF33)</f>
        <v>2</v>
      </c>
      <c r="AG33" s="13">
        <f>SUM(AUT_leg:POR_leg!AG33)</f>
        <v>4</v>
      </c>
      <c r="AH33" s="13">
        <f>SUM(AUT_leg:POR_leg!AH33)</f>
        <v>4</v>
      </c>
      <c r="AI33" s="13">
        <f>SUM(AUT_leg:POR_leg!AI33)</f>
        <v>2</v>
      </c>
      <c r="AJ33" s="13">
        <f>SUM(AUT_leg:POR_leg!AJ33)</f>
        <v>3</v>
      </c>
      <c r="AK33" s="13">
        <f>SUM(AUT_leg:POR_leg!AK33)</f>
        <v>2</v>
      </c>
      <c r="AL33" s="13">
        <f>SUM(AUT_leg:POR_leg!AL33)</f>
        <v>4</v>
      </c>
      <c r="AM33" s="13">
        <f>SUM(AUT_leg:POR_leg!AM33)</f>
        <v>7</v>
      </c>
      <c r="AN33" s="13">
        <f>SUM(AUT_leg:POR_leg!AN33)</f>
        <v>5</v>
      </c>
      <c r="AO33" s="13">
        <f>SUM(AUT_leg:POR_leg!AO33)</f>
        <v>3</v>
      </c>
      <c r="AP33" s="13">
        <f>SUM(AUT_leg:POR_leg!AP33)</f>
        <v>3</v>
      </c>
      <c r="AQ33" s="13">
        <f>SUM(AUT_leg:POR_leg!AQ33)</f>
        <v>2</v>
      </c>
      <c r="AR33" s="13">
        <f>SUM(AUT_leg:POR_leg!AR33)</f>
        <v>1</v>
      </c>
      <c r="AS33" s="13">
        <f>SUM(AUT_leg:POR_leg!AS33)</f>
        <v>1</v>
      </c>
      <c r="AT33" s="13">
        <f>SUM(AUT_leg:POR_leg!AT33)</f>
        <v>1</v>
      </c>
      <c r="AU33" s="13">
        <f>SUM(AUT_leg:POR_leg!AU33)</f>
        <v>1</v>
      </c>
      <c r="AV33" s="13">
        <f>SUM(AUT_leg:POR_leg!AV33)</f>
        <v>1</v>
      </c>
      <c r="AW33" s="13">
        <f>SUM(AUT_leg:POR_leg!AW33)</f>
        <v>1</v>
      </c>
      <c r="AX33" s="13">
        <f>SUM(AUT_leg:POR_leg!AX33)</f>
        <v>3</v>
      </c>
      <c r="AY33" s="13">
        <f>SUM(AUT_leg:POR_leg!AY33)</f>
        <v>1</v>
      </c>
      <c r="AZ33" s="13">
        <f>SUM(AUT_leg:POR_leg!AZ33)</f>
        <v>3</v>
      </c>
      <c r="BA33" s="13">
        <f>SUM(AUT_leg:POR_leg!BA33)</f>
        <v>2</v>
      </c>
      <c r="BB33" s="13">
        <f>SUM(AUT_leg:POR_leg!BB33)</f>
        <v>1</v>
      </c>
      <c r="BC33">
        <f t="shared" si="0"/>
        <v>111</v>
      </c>
      <c r="BD33" s="205">
        <f t="shared" si="1"/>
        <v>0.27205882352941174</v>
      </c>
    </row>
    <row r="34" spans="1:56" ht="35" thickBot="1" x14ac:dyDescent="0.25">
      <c r="A34" s="243"/>
      <c r="B34" s="201" t="s">
        <v>46</v>
      </c>
      <c r="C34" s="7" t="s">
        <v>99</v>
      </c>
      <c r="D34" s="13">
        <f>SUM(AUT_leg:POR_leg!D34)</f>
        <v>1</v>
      </c>
      <c r="E34" s="13">
        <f>SUM(AUT_leg:POR_leg!E34)</f>
        <v>4</v>
      </c>
      <c r="F34" s="13">
        <f>SUM(AUT_leg:POR_leg!F34)</f>
        <v>0</v>
      </c>
      <c r="G34" s="13">
        <f>SUM(AUT_leg:POR_leg!G34)</f>
        <v>-1</v>
      </c>
      <c r="H34" s="13">
        <f>SUM(AUT_leg:POR_leg!H34)</f>
        <v>0</v>
      </c>
      <c r="I34" s="13">
        <f>SUM(AUT_leg:POR_leg!I34)</f>
        <v>3</v>
      </c>
      <c r="J34" s="13">
        <f>SUM(AUT_leg:POR_leg!J34)</f>
        <v>1</v>
      </c>
      <c r="K34" s="13">
        <f>SUM(AUT_leg:POR_leg!K34)</f>
        <v>2</v>
      </c>
      <c r="L34" s="13">
        <f>SUM(AUT_leg:POR_leg!L34)</f>
        <v>2</v>
      </c>
      <c r="M34" s="13">
        <f>SUM(AUT_leg:POR_leg!M34)</f>
        <v>0</v>
      </c>
      <c r="N34" s="13">
        <f>SUM(AUT_leg:POR_leg!N34)</f>
        <v>-1</v>
      </c>
      <c r="O34" s="13">
        <f>SUM(AUT_leg:POR_leg!O34)</f>
        <v>-1</v>
      </c>
      <c r="P34" s="13">
        <f>SUM(AUT_leg:POR_leg!P34)</f>
        <v>6</v>
      </c>
      <c r="Q34" s="13">
        <f>SUM(AUT_leg:POR_leg!Q34)</f>
        <v>4</v>
      </c>
      <c r="R34" s="13">
        <f>SUM(AUT_leg:POR_leg!R34)</f>
        <v>3</v>
      </c>
      <c r="S34" s="13">
        <f>SUM(AUT_leg:POR_leg!S34)</f>
        <v>0</v>
      </c>
      <c r="T34" s="13">
        <f>SUM(AUT_leg:POR_leg!T34)</f>
        <v>1</v>
      </c>
      <c r="U34" s="13">
        <f>SUM(AUT_leg:POR_leg!U34)</f>
        <v>6</v>
      </c>
      <c r="V34" s="13">
        <f>SUM(AUT_leg:POR_leg!V34)</f>
        <v>1</v>
      </c>
      <c r="W34" s="13">
        <f>SUM(AUT_leg:POR_leg!W34)</f>
        <v>5</v>
      </c>
      <c r="X34" s="13">
        <f>SUM(AUT_leg:POR_leg!X34)</f>
        <v>0</v>
      </c>
      <c r="Y34" s="13">
        <f>SUM(AUT_leg:POR_leg!Y34)</f>
        <v>0</v>
      </c>
      <c r="Z34" s="13">
        <f>SUM(AUT_leg:POR_leg!Z34)</f>
        <v>4</v>
      </c>
      <c r="AA34" s="13">
        <f>SUM(AUT_leg:POR_leg!AA34)</f>
        <v>3</v>
      </c>
      <c r="AB34" s="13">
        <f>SUM(AUT_leg:POR_leg!AB34)</f>
        <v>2</v>
      </c>
      <c r="AC34" s="13">
        <f>SUM(AUT_leg:POR_leg!AC34)</f>
        <v>5</v>
      </c>
      <c r="AD34" s="13">
        <f>SUM(AUT_leg:POR_leg!AD34)</f>
        <v>1</v>
      </c>
      <c r="AE34" s="13">
        <f>SUM(AUT_leg:POR_leg!AE34)</f>
        <v>2</v>
      </c>
      <c r="AF34" s="13">
        <f>SUM(AUT_leg:POR_leg!AF34)</f>
        <v>2</v>
      </c>
      <c r="AG34" s="13">
        <f>SUM(AUT_leg:POR_leg!AG34)</f>
        <v>4</v>
      </c>
      <c r="AH34" s="13">
        <f>SUM(AUT_leg:POR_leg!AH34)</f>
        <v>4</v>
      </c>
      <c r="AI34" s="13">
        <f>SUM(AUT_leg:POR_leg!AI34)</f>
        <v>3</v>
      </c>
      <c r="AJ34" s="13">
        <f>SUM(AUT_leg:POR_leg!AJ34)</f>
        <v>3</v>
      </c>
      <c r="AK34" s="13">
        <f>SUM(AUT_leg:POR_leg!AK34)</f>
        <v>2</v>
      </c>
      <c r="AL34" s="13">
        <f>SUM(AUT_leg:POR_leg!AL34)</f>
        <v>4</v>
      </c>
      <c r="AM34" s="13">
        <f>SUM(AUT_leg:POR_leg!AM34)</f>
        <v>7</v>
      </c>
      <c r="AN34" s="13">
        <f>SUM(AUT_leg:POR_leg!AN34)</f>
        <v>5</v>
      </c>
      <c r="AO34" s="13">
        <f>SUM(AUT_leg:POR_leg!AO34)</f>
        <v>3</v>
      </c>
      <c r="AP34" s="13">
        <f>SUM(AUT_leg:POR_leg!AP34)</f>
        <v>3</v>
      </c>
      <c r="AQ34" s="13">
        <f>SUM(AUT_leg:POR_leg!AQ34)</f>
        <v>2</v>
      </c>
      <c r="AR34" s="13">
        <f>SUM(AUT_leg:POR_leg!AR34)</f>
        <v>1</v>
      </c>
      <c r="AS34" s="13">
        <f>SUM(AUT_leg:POR_leg!AS34)</f>
        <v>1</v>
      </c>
      <c r="AT34" s="13">
        <f>SUM(AUT_leg:POR_leg!AT34)</f>
        <v>1</v>
      </c>
      <c r="AU34" s="13">
        <f>SUM(AUT_leg:POR_leg!AU34)</f>
        <v>1</v>
      </c>
      <c r="AV34" s="13">
        <f>SUM(AUT_leg:POR_leg!AV34)</f>
        <v>1</v>
      </c>
      <c r="AW34" s="13">
        <f>SUM(AUT_leg:POR_leg!AW34)</f>
        <v>1</v>
      </c>
      <c r="AX34" s="13">
        <f>SUM(AUT_leg:POR_leg!AX34)</f>
        <v>3</v>
      </c>
      <c r="AY34" s="13">
        <f>SUM(AUT_leg:POR_leg!AY34)</f>
        <v>1</v>
      </c>
      <c r="AZ34" s="13">
        <f>SUM(AUT_leg:POR_leg!AZ34)</f>
        <v>3</v>
      </c>
      <c r="BA34" s="13">
        <f>SUM(AUT_leg:POR_leg!BA34)</f>
        <v>2</v>
      </c>
      <c r="BB34" s="13">
        <f>SUM(AUT_leg:POR_leg!BB34)</f>
        <v>1</v>
      </c>
      <c r="BC34">
        <f t="shared" si="0"/>
        <v>111</v>
      </c>
      <c r="BD34" s="205">
        <f t="shared" si="1"/>
        <v>0.27205882352941174</v>
      </c>
    </row>
    <row r="35" spans="1:56" ht="18" thickBot="1" x14ac:dyDescent="0.25">
      <c r="A35" s="243"/>
      <c r="B35" s="201" t="s">
        <v>47</v>
      </c>
      <c r="C35" s="5" t="s">
        <v>49</v>
      </c>
      <c r="D35" s="13">
        <f>SUM(AUT_leg:POR_leg!D35)</f>
        <v>3</v>
      </c>
      <c r="E35" s="13">
        <f>SUM(AUT_leg:POR_leg!E35)</f>
        <v>4</v>
      </c>
      <c r="F35" s="13">
        <f>SUM(AUT_leg:POR_leg!F35)</f>
        <v>2</v>
      </c>
      <c r="G35" s="13">
        <f>SUM(AUT_leg:POR_leg!G35)</f>
        <v>1</v>
      </c>
      <c r="H35" s="13">
        <f>SUM(AUT_leg:POR_leg!H35)</f>
        <v>2</v>
      </c>
      <c r="I35" s="13">
        <f>SUM(AUT_leg:POR_leg!I35)</f>
        <v>3</v>
      </c>
      <c r="J35" s="13">
        <f>SUM(AUT_leg:POR_leg!J35)</f>
        <v>0</v>
      </c>
      <c r="K35" s="13">
        <f>SUM(AUT_leg:POR_leg!K35)</f>
        <v>2</v>
      </c>
      <c r="L35" s="13">
        <f>SUM(AUT_leg:POR_leg!L35)</f>
        <v>2</v>
      </c>
      <c r="M35" s="13">
        <f>SUM(AUT_leg:POR_leg!M35)</f>
        <v>3</v>
      </c>
      <c r="N35" s="13">
        <f>SUM(AUT_leg:POR_leg!N35)</f>
        <v>-1</v>
      </c>
      <c r="O35" s="13">
        <f>SUM(AUT_leg:POR_leg!O35)</f>
        <v>1</v>
      </c>
      <c r="P35" s="13">
        <f>SUM(AUT_leg:POR_leg!P35)</f>
        <v>5</v>
      </c>
      <c r="Q35" s="13">
        <f>SUM(AUT_leg:POR_leg!Q35)</f>
        <v>3</v>
      </c>
      <c r="R35" s="13">
        <f>SUM(AUT_leg:POR_leg!R35)</f>
        <v>3</v>
      </c>
      <c r="S35" s="13">
        <f>SUM(AUT_leg:POR_leg!S35)</f>
        <v>-1</v>
      </c>
      <c r="T35" s="13">
        <f>SUM(AUT_leg:POR_leg!T35)</f>
        <v>1</v>
      </c>
      <c r="U35" s="13">
        <f>SUM(AUT_leg:POR_leg!U35)</f>
        <v>4</v>
      </c>
      <c r="V35" s="13">
        <f>SUM(AUT_leg:POR_leg!V35)</f>
        <v>1</v>
      </c>
      <c r="W35" s="13">
        <f>SUM(AUT_leg:POR_leg!W35)</f>
        <v>4</v>
      </c>
      <c r="X35" s="13">
        <f>SUM(AUT_leg:POR_leg!X35)</f>
        <v>0</v>
      </c>
      <c r="Y35" s="13">
        <f>SUM(AUT_leg:POR_leg!Y35)</f>
        <v>0</v>
      </c>
      <c r="Z35" s="13">
        <f>SUM(AUT_leg:POR_leg!Z35)</f>
        <v>3</v>
      </c>
      <c r="AA35" s="13">
        <f>SUM(AUT_leg:POR_leg!AA35)</f>
        <v>3</v>
      </c>
      <c r="AB35" s="13">
        <f>SUM(AUT_leg:POR_leg!AB35)</f>
        <v>2</v>
      </c>
      <c r="AC35" s="13">
        <f>SUM(AUT_leg:POR_leg!AC35)</f>
        <v>5</v>
      </c>
      <c r="AD35" s="13">
        <f>SUM(AUT_leg:POR_leg!AD35)</f>
        <v>1</v>
      </c>
      <c r="AE35" s="13">
        <f>SUM(AUT_leg:POR_leg!AE35)</f>
        <v>1</v>
      </c>
      <c r="AF35" s="13">
        <f>SUM(AUT_leg:POR_leg!AF35)</f>
        <v>1</v>
      </c>
      <c r="AG35" s="13">
        <f>SUM(AUT_leg:POR_leg!AG35)</f>
        <v>4</v>
      </c>
      <c r="AH35" s="13">
        <f>SUM(AUT_leg:POR_leg!AH35)</f>
        <v>4</v>
      </c>
      <c r="AI35" s="13">
        <f>SUM(AUT_leg:POR_leg!AI35)</f>
        <v>2</v>
      </c>
      <c r="AJ35" s="13">
        <f>SUM(AUT_leg:POR_leg!AJ35)</f>
        <v>3</v>
      </c>
      <c r="AK35" s="13">
        <f>SUM(AUT_leg:POR_leg!AK35)</f>
        <v>2</v>
      </c>
      <c r="AL35" s="13">
        <f>SUM(AUT_leg:POR_leg!AL35)</f>
        <v>3</v>
      </c>
      <c r="AM35" s="13">
        <f>SUM(AUT_leg:POR_leg!AM35)</f>
        <v>6</v>
      </c>
      <c r="AN35" s="13">
        <f>SUM(AUT_leg:POR_leg!AN35)</f>
        <v>5</v>
      </c>
      <c r="AO35" s="13">
        <f>SUM(AUT_leg:POR_leg!AO35)</f>
        <v>2</v>
      </c>
      <c r="AP35" s="13">
        <f>SUM(AUT_leg:POR_leg!AP35)</f>
        <v>3</v>
      </c>
      <c r="AQ35" s="13">
        <f>SUM(AUT_leg:POR_leg!AQ35)</f>
        <v>2</v>
      </c>
      <c r="AR35" s="13">
        <f>SUM(AUT_leg:POR_leg!AR35)</f>
        <v>1</v>
      </c>
      <c r="AS35" s="13">
        <f>SUM(AUT_leg:POR_leg!AS35)</f>
        <v>1</v>
      </c>
      <c r="AT35" s="13">
        <f>SUM(AUT_leg:POR_leg!AT35)</f>
        <v>1</v>
      </c>
      <c r="AU35" s="13">
        <f>SUM(AUT_leg:POR_leg!AU35)</f>
        <v>1</v>
      </c>
      <c r="AV35" s="13">
        <f>SUM(AUT_leg:POR_leg!AV35)</f>
        <v>1</v>
      </c>
      <c r="AW35" s="13">
        <f>SUM(AUT_leg:POR_leg!AW35)</f>
        <v>1</v>
      </c>
      <c r="AX35" s="13">
        <f>SUM(AUT_leg:POR_leg!AX35)</f>
        <v>3</v>
      </c>
      <c r="AY35" s="13">
        <f>SUM(AUT_leg:POR_leg!AY35)</f>
        <v>3</v>
      </c>
      <c r="AZ35" s="13">
        <f>SUM(AUT_leg:POR_leg!AZ35)</f>
        <v>4</v>
      </c>
      <c r="BA35" s="13">
        <f>SUM(AUT_leg:POR_leg!BA35)</f>
        <v>3</v>
      </c>
      <c r="BB35" s="13">
        <f>SUM(AUT_leg:POR_leg!BB35)</f>
        <v>1</v>
      </c>
      <c r="BC35">
        <f t="shared" si="0"/>
        <v>114</v>
      </c>
      <c r="BD35" s="205">
        <f t="shared" si="1"/>
        <v>0.27941176470588236</v>
      </c>
    </row>
    <row r="36" spans="1:56" ht="18" thickBot="1" x14ac:dyDescent="0.25">
      <c r="A36" s="243"/>
      <c r="B36" s="201" t="s">
        <v>47</v>
      </c>
      <c r="C36" s="6" t="s">
        <v>42</v>
      </c>
      <c r="D36" s="13">
        <f>SUM(AUT_leg:POR_leg!D36)</f>
        <v>3</v>
      </c>
      <c r="E36" s="13">
        <f>SUM(AUT_leg:POR_leg!E36)</f>
        <v>4</v>
      </c>
      <c r="F36" s="13">
        <f>SUM(AUT_leg:POR_leg!F36)</f>
        <v>2</v>
      </c>
      <c r="G36" s="13">
        <f>SUM(AUT_leg:POR_leg!G36)</f>
        <v>1</v>
      </c>
      <c r="H36" s="13">
        <f>SUM(AUT_leg:POR_leg!H36)</f>
        <v>2</v>
      </c>
      <c r="I36" s="13">
        <f>SUM(AUT_leg:POR_leg!I36)</f>
        <v>4</v>
      </c>
      <c r="J36" s="13">
        <f>SUM(AUT_leg:POR_leg!J36)</f>
        <v>1</v>
      </c>
      <c r="K36" s="13">
        <f>SUM(AUT_leg:POR_leg!K36)</f>
        <v>2</v>
      </c>
      <c r="L36" s="13">
        <f>SUM(AUT_leg:POR_leg!L36)</f>
        <v>2</v>
      </c>
      <c r="M36" s="13">
        <f>SUM(AUT_leg:POR_leg!M36)</f>
        <v>4</v>
      </c>
      <c r="N36" s="13">
        <f>SUM(AUT_leg:POR_leg!N36)</f>
        <v>-1</v>
      </c>
      <c r="O36" s="13">
        <f>SUM(AUT_leg:POR_leg!O36)</f>
        <v>1</v>
      </c>
      <c r="P36" s="13">
        <f>SUM(AUT_leg:POR_leg!P36)</f>
        <v>5</v>
      </c>
      <c r="Q36" s="13">
        <f>SUM(AUT_leg:POR_leg!Q36)</f>
        <v>3</v>
      </c>
      <c r="R36" s="13">
        <f>SUM(AUT_leg:POR_leg!R36)</f>
        <v>3</v>
      </c>
      <c r="S36" s="13">
        <f>SUM(AUT_leg:POR_leg!S36)</f>
        <v>-1</v>
      </c>
      <c r="T36" s="13">
        <f>SUM(AUT_leg:POR_leg!T36)</f>
        <v>1</v>
      </c>
      <c r="U36" s="13">
        <f>SUM(AUT_leg:POR_leg!U36)</f>
        <v>4</v>
      </c>
      <c r="V36" s="13">
        <f>SUM(AUT_leg:POR_leg!V36)</f>
        <v>1</v>
      </c>
      <c r="W36" s="13">
        <f>SUM(AUT_leg:POR_leg!W36)</f>
        <v>5</v>
      </c>
      <c r="X36" s="13">
        <f>SUM(AUT_leg:POR_leg!X36)</f>
        <v>0</v>
      </c>
      <c r="Y36" s="13">
        <f>SUM(AUT_leg:POR_leg!Y36)</f>
        <v>0</v>
      </c>
      <c r="Z36" s="13">
        <f>SUM(AUT_leg:POR_leg!Z36)</f>
        <v>3</v>
      </c>
      <c r="AA36" s="13">
        <f>SUM(AUT_leg:POR_leg!AA36)</f>
        <v>3</v>
      </c>
      <c r="AB36" s="13">
        <f>SUM(AUT_leg:POR_leg!AB36)</f>
        <v>2</v>
      </c>
      <c r="AC36" s="13">
        <f>SUM(AUT_leg:POR_leg!AC36)</f>
        <v>5</v>
      </c>
      <c r="AD36" s="13">
        <f>SUM(AUT_leg:POR_leg!AD36)</f>
        <v>1</v>
      </c>
      <c r="AE36" s="13">
        <f>SUM(AUT_leg:POR_leg!AE36)</f>
        <v>1</v>
      </c>
      <c r="AF36" s="13">
        <f>SUM(AUT_leg:POR_leg!AF36)</f>
        <v>1</v>
      </c>
      <c r="AG36" s="13">
        <f>SUM(AUT_leg:POR_leg!AG36)</f>
        <v>4</v>
      </c>
      <c r="AH36" s="13">
        <f>SUM(AUT_leg:POR_leg!AH36)</f>
        <v>4</v>
      </c>
      <c r="AI36" s="13">
        <f>SUM(AUT_leg:POR_leg!AI36)</f>
        <v>2</v>
      </c>
      <c r="AJ36" s="13">
        <f>SUM(AUT_leg:POR_leg!AJ36)</f>
        <v>3</v>
      </c>
      <c r="AK36" s="13">
        <f>SUM(AUT_leg:POR_leg!AK36)</f>
        <v>2</v>
      </c>
      <c r="AL36" s="13">
        <f>SUM(AUT_leg:POR_leg!AL36)</f>
        <v>3</v>
      </c>
      <c r="AM36" s="13">
        <f>SUM(AUT_leg:POR_leg!AM36)</f>
        <v>6</v>
      </c>
      <c r="AN36" s="13">
        <f>SUM(AUT_leg:POR_leg!AN36)</f>
        <v>5</v>
      </c>
      <c r="AO36" s="13">
        <f>SUM(AUT_leg:POR_leg!AO36)</f>
        <v>2</v>
      </c>
      <c r="AP36" s="13">
        <f>SUM(AUT_leg:POR_leg!AP36)</f>
        <v>3</v>
      </c>
      <c r="AQ36" s="13">
        <f>SUM(AUT_leg:POR_leg!AQ36)</f>
        <v>2</v>
      </c>
      <c r="AR36" s="13">
        <f>SUM(AUT_leg:POR_leg!AR36)</f>
        <v>1</v>
      </c>
      <c r="AS36" s="13">
        <f>SUM(AUT_leg:POR_leg!AS36)</f>
        <v>1</v>
      </c>
      <c r="AT36" s="13">
        <f>SUM(AUT_leg:POR_leg!AT36)</f>
        <v>2</v>
      </c>
      <c r="AU36" s="13">
        <f>SUM(AUT_leg:POR_leg!AU36)</f>
        <v>1</v>
      </c>
      <c r="AV36" s="13">
        <f>SUM(AUT_leg:POR_leg!AV36)</f>
        <v>1</v>
      </c>
      <c r="AW36" s="13">
        <f>SUM(AUT_leg:POR_leg!AW36)</f>
        <v>1</v>
      </c>
      <c r="AX36" s="13">
        <f>SUM(AUT_leg:POR_leg!AX36)</f>
        <v>4</v>
      </c>
      <c r="AY36" s="13">
        <f>SUM(AUT_leg:POR_leg!AY36)</f>
        <v>3</v>
      </c>
      <c r="AZ36" s="13">
        <f>SUM(AUT_leg:POR_leg!AZ36)</f>
        <v>4</v>
      </c>
      <c r="BA36" s="13">
        <f>SUM(AUT_leg:POR_leg!BA36)</f>
        <v>2</v>
      </c>
      <c r="BB36" s="13">
        <f>SUM(AUT_leg:POR_leg!BB36)</f>
        <v>1</v>
      </c>
      <c r="BC36">
        <f t="shared" si="0"/>
        <v>119</v>
      </c>
      <c r="BD36" s="205">
        <f t="shared" si="1"/>
        <v>0.29166666666666669</v>
      </c>
    </row>
    <row r="37" spans="1:56" ht="18" thickBot="1" x14ac:dyDescent="0.25">
      <c r="A37" s="243"/>
      <c r="B37" s="201" t="s">
        <v>47</v>
      </c>
      <c r="C37" s="6" t="s">
        <v>50</v>
      </c>
      <c r="D37" s="13">
        <f>SUM(AUT_leg:POR_leg!D37)</f>
        <v>3</v>
      </c>
      <c r="E37" s="13">
        <f>SUM(AUT_leg:POR_leg!E37)</f>
        <v>4</v>
      </c>
      <c r="F37" s="13">
        <f>SUM(AUT_leg:POR_leg!F37)</f>
        <v>2</v>
      </c>
      <c r="G37" s="13">
        <f>SUM(AUT_leg:POR_leg!G37)</f>
        <v>1</v>
      </c>
      <c r="H37" s="13">
        <f>SUM(AUT_leg:POR_leg!H37)</f>
        <v>2</v>
      </c>
      <c r="I37" s="13">
        <f>SUM(AUT_leg:POR_leg!I37)</f>
        <v>3</v>
      </c>
      <c r="J37" s="13">
        <f>SUM(AUT_leg:POR_leg!J37)</f>
        <v>0</v>
      </c>
      <c r="K37" s="13">
        <f>SUM(AUT_leg:POR_leg!K37)</f>
        <v>2</v>
      </c>
      <c r="L37" s="13">
        <f>SUM(AUT_leg:POR_leg!L37)</f>
        <v>3</v>
      </c>
      <c r="M37" s="13">
        <f>SUM(AUT_leg:POR_leg!M37)</f>
        <v>4</v>
      </c>
      <c r="N37" s="13">
        <f>SUM(AUT_leg:POR_leg!N37)</f>
        <v>-1</v>
      </c>
      <c r="O37" s="13">
        <f>SUM(AUT_leg:POR_leg!O37)</f>
        <v>1</v>
      </c>
      <c r="P37" s="13">
        <f>SUM(AUT_leg:POR_leg!P37)</f>
        <v>6</v>
      </c>
      <c r="Q37" s="13">
        <f>SUM(AUT_leg:POR_leg!Q37)</f>
        <v>4</v>
      </c>
      <c r="R37" s="13">
        <f>SUM(AUT_leg:POR_leg!R37)</f>
        <v>3</v>
      </c>
      <c r="S37" s="13">
        <f>SUM(AUT_leg:POR_leg!S37)</f>
        <v>-1</v>
      </c>
      <c r="T37" s="13">
        <f>SUM(AUT_leg:POR_leg!T37)</f>
        <v>1</v>
      </c>
      <c r="U37" s="13">
        <f>SUM(AUT_leg:POR_leg!U37)</f>
        <v>5</v>
      </c>
      <c r="V37" s="13">
        <f>SUM(AUT_leg:POR_leg!V37)</f>
        <v>1</v>
      </c>
      <c r="W37" s="13">
        <f>SUM(AUT_leg:POR_leg!W37)</f>
        <v>5</v>
      </c>
      <c r="X37" s="13">
        <f>SUM(AUT_leg:POR_leg!X37)</f>
        <v>0</v>
      </c>
      <c r="Y37" s="13">
        <f>SUM(AUT_leg:POR_leg!Y37)</f>
        <v>0</v>
      </c>
      <c r="Z37" s="13">
        <f>SUM(AUT_leg:POR_leg!Z37)</f>
        <v>3</v>
      </c>
      <c r="AA37" s="13">
        <f>SUM(AUT_leg:POR_leg!AA37)</f>
        <v>3</v>
      </c>
      <c r="AB37" s="13">
        <f>SUM(AUT_leg:POR_leg!AB37)</f>
        <v>2</v>
      </c>
      <c r="AC37" s="13">
        <f>SUM(AUT_leg:POR_leg!AC37)</f>
        <v>5</v>
      </c>
      <c r="AD37" s="13">
        <f>SUM(AUT_leg:POR_leg!AD37)</f>
        <v>1</v>
      </c>
      <c r="AE37" s="13">
        <f>SUM(AUT_leg:POR_leg!AE37)</f>
        <v>1</v>
      </c>
      <c r="AF37" s="13">
        <f>SUM(AUT_leg:POR_leg!AF37)</f>
        <v>1</v>
      </c>
      <c r="AG37" s="13">
        <f>SUM(AUT_leg:POR_leg!AG37)</f>
        <v>4</v>
      </c>
      <c r="AH37" s="13">
        <f>SUM(AUT_leg:POR_leg!AH37)</f>
        <v>4</v>
      </c>
      <c r="AI37" s="13">
        <f>SUM(AUT_leg:POR_leg!AI37)</f>
        <v>2</v>
      </c>
      <c r="AJ37" s="13">
        <f>SUM(AUT_leg:POR_leg!AJ37)</f>
        <v>3</v>
      </c>
      <c r="AK37" s="13">
        <f>SUM(AUT_leg:POR_leg!AK37)</f>
        <v>2</v>
      </c>
      <c r="AL37" s="13">
        <f>SUM(AUT_leg:POR_leg!AL37)</f>
        <v>3</v>
      </c>
      <c r="AM37" s="13">
        <f>SUM(AUT_leg:POR_leg!AM37)</f>
        <v>6</v>
      </c>
      <c r="AN37" s="13">
        <f>SUM(AUT_leg:POR_leg!AN37)</f>
        <v>5</v>
      </c>
      <c r="AO37" s="13">
        <f>SUM(AUT_leg:POR_leg!AO37)</f>
        <v>2</v>
      </c>
      <c r="AP37" s="13">
        <f>SUM(AUT_leg:POR_leg!AP37)</f>
        <v>3</v>
      </c>
      <c r="AQ37" s="13">
        <f>SUM(AUT_leg:POR_leg!AQ37)</f>
        <v>2</v>
      </c>
      <c r="AR37" s="13">
        <f>SUM(AUT_leg:POR_leg!AR37)</f>
        <v>1</v>
      </c>
      <c r="AS37" s="13">
        <f>SUM(AUT_leg:POR_leg!AS37)</f>
        <v>1</v>
      </c>
      <c r="AT37" s="13">
        <f>SUM(AUT_leg:POR_leg!AT37)</f>
        <v>1</v>
      </c>
      <c r="AU37" s="13">
        <f>SUM(AUT_leg:POR_leg!AU37)</f>
        <v>1</v>
      </c>
      <c r="AV37" s="13">
        <f>SUM(AUT_leg:POR_leg!AV37)</f>
        <v>1</v>
      </c>
      <c r="AW37" s="13">
        <f>SUM(AUT_leg:POR_leg!AW37)</f>
        <v>1</v>
      </c>
      <c r="AX37" s="13">
        <f>SUM(AUT_leg:POR_leg!AX37)</f>
        <v>4</v>
      </c>
      <c r="AY37" s="13">
        <f>SUM(AUT_leg:POR_leg!AY37)</f>
        <v>2</v>
      </c>
      <c r="AZ37" s="13">
        <f>SUM(AUT_leg:POR_leg!AZ37)</f>
        <v>4</v>
      </c>
      <c r="BA37" s="13">
        <f>SUM(AUT_leg:POR_leg!BA37)</f>
        <v>2</v>
      </c>
      <c r="BB37" s="13">
        <f>SUM(AUT_leg:POR_leg!BB37)</f>
        <v>1</v>
      </c>
      <c r="BC37">
        <f t="shared" si="0"/>
        <v>119</v>
      </c>
      <c r="BD37" s="205">
        <f t="shared" si="1"/>
        <v>0.29166666666666669</v>
      </c>
    </row>
    <row r="38" spans="1:56" ht="18" thickBot="1" x14ac:dyDescent="0.25">
      <c r="A38" s="243"/>
      <c r="B38" s="201" t="s">
        <v>47</v>
      </c>
      <c r="C38" s="6" t="s">
        <v>100</v>
      </c>
      <c r="D38" s="13">
        <f>SUM(AUT_leg:POR_leg!D38)</f>
        <v>3</v>
      </c>
      <c r="E38" s="13">
        <f>SUM(AUT_leg:POR_leg!E38)</f>
        <v>4</v>
      </c>
      <c r="F38" s="13">
        <f>SUM(AUT_leg:POR_leg!F38)</f>
        <v>2</v>
      </c>
      <c r="G38" s="13">
        <f>SUM(AUT_leg:POR_leg!G38)</f>
        <v>1</v>
      </c>
      <c r="H38" s="13">
        <f>SUM(AUT_leg:POR_leg!H38)</f>
        <v>2</v>
      </c>
      <c r="I38" s="13">
        <f>SUM(AUT_leg:POR_leg!I38)</f>
        <v>4</v>
      </c>
      <c r="J38" s="13">
        <f>SUM(AUT_leg:POR_leg!J38)</f>
        <v>1</v>
      </c>
      <c r="K38" s="13">
        <f>SUM(AUT_leg:POR_leg!K38)</f>
        <v>2</v>
      </c>
      <c r="L38" s="13">
        <f>SUM(AUT_leg:POR_leg!L38)</f>
        <v>2</v>
      </c>
      <c r="M38" s="13">
        <f>SUM(AUT_leg:POR_leg!M38)</f>
        <v>4</v>
      </c>
      <c r="N38" s="13">
        <f>SUM(AUT_leg:POR_leg!N38)</f>
        <v>-1</v>
      </c>
      <c r="O38" s="13">
        <f>SUM(AUT_leg:POR_leg!O38)</f>
        <v>-1</v>
      </c>
      <c r="P38" s="13">
        <f>SUM(AUT_leg:POR_leg!P38)</f>
        <v>5</v>
      </c>
      <c r="Q38" s="13">
        <f>SUM(AUT_leg:POR_leg!Q38)</f>
        <v>3</v>
      </c>
      <c r="R38" s="13">
        <f>SUM(AUT_leg:POR_leg!R38)</f>
        <v>3</v>
      </c>
      <c r="S38" s="13">
        <f>SUM(AUT_leg:POR_leg!S38)</f>
        <v>-1</v>
      </c>
      <c r="T38" s="13">
        <f>SUM(AUT_leg:POR_leg!T38)</f>
        <v>1</v>
      </c>
      <c r="U38" s="13">
        <f>SUM(AUT_leg:POR_leg!U38)</f>
        <v>4</v>
      </c>
      <c r="V38" s="13">
        <f>SUM(AUT_leg:POR_leg!V38)</f>
        <v>1</v>
      </c>
      <c r="W38" s="13">
        <f>SUM(AUT_leg:POR_leg!W38)</f>
        <v>5</v>
      </c>
      <c r="X38" s="13">
        <f>SUM(AUT_leg:POR_leg!X38)</f>
        <v>0</v>
      </c>
      <c r="Y38" s="13">
        <f>SUM(AUT_leg:POR_leg!Y38)</f>
        <v>0</v>
      </c>
      <c r="Z38" s="13">
        <f>SUM(AUT_leg:POR_leg!Z38)</f>
        <v>3</v>
      </c>
      <c r="AA38" s="13">
        <f>SUM(AUT_leg:POR_leg!AA38)</f>
        <v>3</v>
      </c>
      <c r="AB38" s="13">
        <f>SUM(AUT_leg:POR_leg!AB38)</f>
        <v>2</v>
      </c>
      <c r="AC38" s="13">
        <f>SUM(AUT_leg:POR_leg!AC38)</f>
        <v>5</v>
      </c>
      <c r="AD38" s="13">
        <f>SUM(AUT_leg:POR_leg!AD38)</f>
        <v>1</v>
      </c>
      <c r="AE38" s="13">
        <f>SUM(AUT_leg:POR_leg!AE38)</f>
        <v>1</v>
      </c>
      <c r="AF38" s="13">
        <f>SUM(AUT_leg:POR_leg!AF38)</f>
        <v>1</v>
      </c>
      <c r="AG38" s="13">
        <f>SUM(AUT_leg:POR_leg!AG38)</f>
        <v>4</v>
      </c>
      <c r="AH38" s="13">
        <f>SUM(AUT_leg:POR_leg!AH38)</f>
        <v>4</v>
      </c>
      <c r="AI38" s="13">
        <f>SUM(AUT_leg:POR_leg!AI38)</f>
        <v>2</v>
      </c>
      <c r="AJ38" s="13">
        <f>SUM(AUT_leg:POR_leg!AJ38)</f>
        <v>3</v>
      </c>
      <c r="AK38" s="13">
        <f>SUM(AUT_leg:POR_leg!AK38)</f>
        <v>2</v>
      </c>
      <c r="AL38" s="13">
        <f>SUM(AUT_leg:POR_leg!AL38)</f>
        <v>3</v>
      </c>
      <c r="AM38" s="13">
        <f>SUM(AUT_leg:POR_leg!AM38)</f>
        <v>6</v>
      </c>
      <c r="AN38" s="13">
        <f>SUM(AUT_leg:POR_leg!AN38)</f>
        <v>5</v>
      </c>
      <c r="AO38" s="13">
        <f>SUM(AUT_leg:POR_leg!AO38)</f>
        <v>2</v>
      </c>
      <c r="AP38" s="13">
        <f>SUM(AUT_leg:POR_leg!AP38)</f>
        <v>2</v>
      </c>
      <c r="AQ38" s="13">
        <f>SUM(AUT_leg:POR_leg!AQ38)</f>
        <v>2</v>
      </c>
      <c r="AR38" s="13">
        <f>SUM(AUT_leg:POR_leg!AR38)</f>
        <v>1</v>
      </c>
      <c r="AS38" s="13">
        <f>SUM(AUT_leg:POR_leg!AS38)</f>
        <v>1</v>
      </c>
      <c r="AT38" s="13">
        <f>SUM(AUT_leg:POR_leg!AT38)</f>
        <v>1</v>
      </c>
      <c r="AU38" s="13">
        <f>SUM(AUT_leg:POR_leg!AU38)</f>
        <v>1</v>
      </c>
      <c r="AV38" s="13">
        <f>SUM(AUT_leg:POR_leg!AV38)</f>
        <v>1</v>
      </c>
      <c r="AW38" s="13">
        <f>SUM(AUT_leg:POR_leg!AW38)</f>
        <v>1</v>
      </c>
      <c r="AX38" s="13">
        <f>SUM(AUT_leg:POR_leg!AX38)</f>
        <v>3</v>
      </c>
      <c r="AY38" s="13">
        <f>SUM(AUT_leg:POR_leg!AY38)</f>
        <v>2</v>
      </c>
      <c r="AZ38" s="13">
        <f>SUM(AUT_leg:POR_leg!AZ38)</f>
        <v>4</v>
      </c>
      <c r="BA38" s="13">
        <f>SUM(AUT_leg:POR_leg!BA38)</f>
        <v>2</v>
      </c>
      <c r="BB38" s="13">
        <f>SUM(AUT_leg:POR_leg!BB38)</f>
        <v>1</v>
      </c>
      <c r="BC38">
        <f t="shared" si="0"/>
        <v>113</v>
      </c>
      <c r="BD38" s="205">
        <f t="shared" si="1"/>
        <v>0.27696078431372551</v>
      </c>
    </row>
    <row r="39" spans="1:56" ht="18" thickBot="1" x14ac:dyDescent="0.25">
      <c r="A39" s="243"/>
      <c r="B39" s="201" t="s">
        <v>47</v>
      </c>
      <c r="C39" s="6" t="s">
        <v>51</v>
      </c>
      <c r="D39" s="13">
        <f>SUM(AUT_leg:POR_leg!D39)</f>
        <v>0</v>
      </c>
      <c r="E39" s="13">
        <f>SUM(AUT_leg:POR_leg!E39)</f>
        <v>4</v>
      </c>
      <c r="F39" s="13">
        <f>SUM(AUT_leg:POR_leg!F39)</f>
        <v>0</v>
      </c>
      <c r="G39" s="13">
        <f>SUM(AUT_leg:POR_leg!G39)</f>
        <v>-1</v>
      </c>
      <c r="H39" s="13">
        <f>SUM(AUT_leg:POR_leg!H39)</f>
        <v>-1</v>
      </c>
      <c r="I39" s="13">
        <f>SUM(AUT_leg:POR_leg!I39)</f>
        <v>3</v>
      </c>
      <c r="J39" s="13">
        <f>SUM(AUT_leg:POR_leg!J39)</f>
        <v>2</v>
      </c>
      <c r="K39" s="13">
        <f>SUM(AUT_leg:POR_leg!K39)</f>
        <v>2</v>
      </c>
      <c r="L39" s="13">
        <f>SUM(AUT_leg:POR_leg!L39)</f>
        <v>1</v>
      </c>
      <c r="M39" s="13">
        <f>SUM(AUT_leg:POR_leg!M39)</f>
        <v>2</v>
      </c>
      <c r="N39" s="13">
        <f>SUM(AUT_leg:POR_leg!N39)</f>
        <v>-1</v>
      </c>
      <c r="O39" s="13">
        <f>SUM(AUT_leg:POR_leg!O39)</f>
        <v>-1</v>
      </c>
      <c r="P39" s="13">
        <f>SUM(AUT_leg:POR_leg!P39)</f>
        <v>6</v>
      </c>
      <c r="Q39" s="13">
        <f>SUM(AUT_leg:POR_leg!Q39)</f>
        <v>4</v>
      </c>
      <c r="R39" s="13">
        <f>SUM(AUT_leg:POR_leg!R39)</f>
        <v>3</v>
      </c>
      <c r="S39" s="13">
        <f>SUM(AUT_leg:POR_leg!S39)</f>
        <v>0</v>
      </c>
      <c r="T39" s="13">
        <f>SUM(AUT_leg:POR_leg!T39)</f>
        <v>1</v>
      </c>
      <c r="U39" s="13">
        <f>SUM(AUT_leg:POR_leg!U39)</f>
        <v>5</v>
      </c>
      <c r="V39" s="13">
        <f>SUM(AUT_leg:POR_leg!V39)</f>
        <v>1</v>
      </c>
      <c r="W39" s="13">
        <f>SUM(AUT_leg:POR_leg!W39)</f>
        <v>5</v>
      </c>
      <c r="X39" s="13">
        <f>SUM(AUT_leg:POR_leg!X39)</f>
        <v>0</v>
      </c>
      <c r="Y39" s="13">
        <f>SUM(AUT_leg:POR_leg!Y39)</f>
        <v>0</v>
      </c>
      <c r="Z39" s="13">
        <f>SUM(AUT_leg:POR_leg!Z39)</f>
        <v>4</v>
      </c>
      <c r="AA39" s="13">
        <f>SUM(AUT_leg:POR_leg!AA39)</f>
        <v>3</v>
      </c>
      <c r="AB39" s="13">
        <f>SUM(AUT_leg:POR_leg!AB39)</f>
        <v>2</v>
      </c>
      <c r="AC39" s="13">
        <f>SUM(AUT_leg:POR_leg!AC39)</f>
        <v>5</v>
      </c>
      <c r="AD39" s="13">
        <f>SUM(AUT_leg:POR_leg!AD39)</f>
        <v>1</v>
      </c>
      <c r="AE39" s="13">
        <f>SUM(AUT_leg:POR_leg!AE39)</f>
        <v>1</v>
      </c>
      <c r="AF39" s="13">
        <f>SUM(AUT_leg:POR_leg!AF39)</f>
        <v>1</v>
      </c>
      <c r="AG39" s="13">
        <f>SUM(AUT_leg:POR_leg!AG39)</f>
        <v>4</v>
      </c>
      <c r="AH39" s="13">
        <f>SUM(AUT_leg:POR_leg!AH39)</f>
        <v>4</v>
      </c>
      <c r="AI39" s="13">
        <f>SUM(AUT_leg:POR_leg!AI39)</f>
        <v>4</v>
      </c>
      <c r="AJ39" s="13">
        <f>SUM(AUT_leg:POR_leg!AJ39)</f>
        <v>3</v>
      </c>
      <c r="AK39" s="13">
        <f>SUM(AUT_leg:POR_leg!AK39)</f>
        <v>2</v>
      </c>
      <c r="AL39" s="13">
        <f>SUM(AUT_leg:POR_leg!AL39)</f>
        <v>4</v>
      </c>
      <c r="AM39" s="13">
        <f>SUM(AUT_leg:POR_leg!AM39)</f>
        <v>6</v>
      </c>
      <c r="AN39" s="13">
        <f>SUM(AUT_leg:POR_leg!AN39)</f>
        <v>6</v>
      </c>
      <c r="AO39" s="13">
        <f>SUM(AUT_leg:POR_leg!AO39)</f>
        <v>2</v>
      </c>
      <c r="AP39" s="13">
        <f>SUM(AUT_leg:POR_leg!AP39)</f>
        <v>2</v>
      </c>
      <c r="AQ39" s="13">
        <f>SUM(AUT_leg:POR_leg!AQ39)</f>
        <v>1</v>
      </c>
      <c r="AR39" s="13">
        <f>SUM(AUT_leg:POR_leg!AR39)</f>
        <v>1</v>
      </c>
      <c r="AS39" s="13">
        <f>SUM(AUT_leg:POR_leg!AS39)</f>
        <v>1</v>
      </c>
      <c r="AT39" s="13">
        <f>SUM(AUT_leg:POR_leg!AT39)</f>
        <v>1</v>
      </c>
      <c r="AU39" s="13">
        <f>SUM(AUT_leg:POR_leg!AU39)</f>
        <v>1</v>
      </c>
      <c r="AV39" s="13">
        <f>SUM(AUT_leg:POR_leg!AV39)</f>
        <v>1</v>
      </c>
      <c r="AW39" s="13">
        <f>SUM(AUT_leg:POR_leg!AW39)</f>
        <v>1</v>
      </c>
      <c r="AX39" s="13">
        <f>SUM(AUT_leg:POR_leg!AX39)</f>
        <v>3</v>
      </c>
      <c r="AY39" s="13">
        <f>SUM(AUT_leg:POR_leg!AY39)</f>
        <v>1</v>
      </c>
      <c r="AZ39" s="13">
        <f>SUM(AUT_leg:POR_leg!AZ39)</f>
        <v>3</v>
      </c>
      <c r="BA39" s="13">
        <f>SUM(AUT_leg:POR_leg!BA39)</f>
        <v>2</v>
      </c>
      <c r="BB39" s="13">
        <f>SUM(AUT_leg:POR_leg!BB39)</f>
        <v>1</v>
      </c>
      <c r="BC39">
        <f t="shared" si="0"/>
        <v>106</v>
      </c>
      <c r="BD39" s="205">
        <f t="shared" si="1"/>
        <v>0.25980392156862747</v>
      </c>
    </row>
    <row r="40" spans="1:56" ht="18" thickBot="1" x14ac:dyDescent="0.25">
      <c r="A40" s="243"/>
      <c r="B40" s="201" t="s">
        <v>47</v>
      </c>
      <c r="C40" s="7" t="s">
        <v>52</v>
      </c>
      <c r="D40" s="13">
        <f>SUM(AUT_leg:POR_leg!D40)</f>
        <v>0</v>
      </c>
      <c r="E40" s="13">
        <f>SUM(AUT_leg:POR_leg!E40)</f>
        <v>4</v>
      </c>
      <c r="F40" s="13">
        <f>SUM(AUT_leg:POR_leg!F40)</f>
        <v>0</v>
      </c>
      <c r="G40" s="13">
        <f>SUM(AUT_leg:POR_leg!G40)</f>
        <v>-1</v>
      </c>
      <c r="H40" s="13">
        <f>SUM(AUT_leg:POR_leg!H40)</f>
        <v>-1</v>
      </c>
      <c r="I40" s="13">
        <f>SUM(AUT_leg:POR_leg!I40)</f>
        <v>3</v>
      </c>
      <c r="J40" s="13">
        <f>SUM(AUT_leg:POR_leg!J40)</f>
        <v>1</v>
      </c>
      <c r="K40" s="13">
        <f>SUM(AUT_leg:POR_leg!K40)</f>
        <v>1</v>
      </c>
      <c r="L40" s="13">
        <f>SUM(AUT_leg:POR_leg!L40)</f>
        <v>1</v>
      </c>
      <c r="M40" s="13">
        <f>SUM(AUT_leg:POR_leg!M40)</f>
        <v>2</v>
      </c>
      <c r="N40" s="13">
        <f>SUM(AUT_leg:POR_leg!N40)</f>
        <v>-1</v>
      </c>
      <c r="O40" s="13">
        <f>SUM(AUT_leg:POR_leg!O40)</f>
        <v>1</v>
      </c>
      <c r="P40" s="13">
        <f>SUM(AUT_leg:POR_leg!P40)</f>
        <v>6</v>
      </c>
      <c r="Q40" s="13">
        <f>SUM(AUT_leg:POR_leg!Q40)</f>
        <v>4</v>
      </c>
      <c r="R40" s="13">
        <f>SUM(AUT_leg:POR_leg!R40)</f>
        <v>3</v>
      </c>
      <c r="S40" s="13">
        <f>SUM(AUT_leg:POR_leg!S40)</f>
        <v>-1</v>
      </c>
      <c r="T40" s="13">
        <f>SUM(AUT_leg:POR_leg!T40)</f>
        <v>1</v>
      </c>
      <c r="U40" s="13">
        <f>SUM(AUT_leg:POR_leg!U40)</f>
        <v>5</v>
      </c>
      <c r="V40" s="13">
        <f>SUM(AUT_leg:POR_leg!V40)</f>
        <v>3</v>
      </c>
      <c r="W40" s="13">
        <f>SUM(AUT_leg:POR_leg!W40)</f>
        <v>5</v>
      </c>
      <c r="X40" s="13">
        <f>SUM(AUT_leg:POR_leg!X40)</f>
        <v>0</v>
      </c>
      <c r="Y40" s="13">
        <f>SUM(AUT_leg:POR_leg!Y40)</f>
        <v>0</v>
      </c>
      <c r="Z40" s="13">
        <f>SUM(AUT_leg:POR_leg!Z40)</f>
        <v>3</v>
      </c>
      <c r="AA40" s="13">
        <f>SUM(AUT_leg:POR_leg!AA40)</f>
        <v>3</v>
      </c>
      <c r="AB40" s="13">
        <f>SUM(AUT_leg:POR_leg!AB40)</f>
        <v>2</v>
      </c>
      <c r="AC40" s="13">
        <f>SUM(AUT_leg:POR_leg!AC40)</f>
        <v>5</v>
      </c>
      <c r="AD40" s="13">
        <f>SUM(AUT_leg:POR_leg!AD40)</f>
        <v>1</v>
      </c>
      <c r="AE40" s="13">
        <f>SUM(AUT_leg:POR_leg!AE40)</f>
        <v>1</v>
      </c>
      <c r="AF40" s="13">
        <f>SUM(AUT_leg:POR_leg!AF40)</f>
        <v>1</v>
      </c>
      <c r="AG40" s="13">
        <f>SUM(AUT_leg:POR_leg!AG40)</f>
        <v>4</v>
      </c>
      <c r="AH40" s="13">
        <f>SUM(AUT_leg:POR_leg!AH40)</f>
        <v>4</v>
      </c>
      <c r="AI40" s="13">
        <f>SUM(AUT_leg:POR_leg!AI40)</f>
        <v>2</v>
      </c>
      <c r="AJ40" s="13">
        <f>SUM(AUT_leg:POR_leg!AJ40)</f>
        <v>3</v>
      </c>
      <c r="AK40" s="13">
        <f>SUM(AUT_leg:POR_leg!AK40)</f>
        <v>2</v>
      </c>
      <c r="AL40" s="13">
        <f>SUM(AUT_leg:POR_leg!AL40)</f>
        <v>4</v>
      </c>
      <c r="AM40" s="13">
        <f>SUM(AUT_leg:POR_leg!AM40)</f>
        <v>6</v>
      </c>
      <c r="AN40" s="13">
        <f>SUM(AUT_leg:POR_leg!AN40)</f>
        <v>5</v>
      </c>
      <c r="AO40" s="13">
        <f>SUM(AUT_leg:POR_leg!AO40)</f>
        <v>2</v>
      </c>
      <c r="AP40" s="13">
        <f>SUM(AUT_leg:POR_leg!AP40)</f>
        <v>3</v>
      </c>
      <c r="AQ40" s="13">
        <f>SUM(AUT_leg:POR_leg!AQ40)</f>
        <v>2</v>
      </c>
      <c r="AR40" s="13">
        <f>SUM(AUT_leg:POR_leg!AR40)</f>
        <v>2</v>
      </c>
      <c r="AS40" s="13">
        <f>SUM(AUT_leg:POR_leg!AS40)</f>
        <v>1</v>
      </c>
      <c r="AT40" s="13">
        <f>SUM(AUT_leg:POR_leg!AT40)</f>
        <v>1</v>
      </c>
      <c r="AU40" s="13">
        <f>SUM(AUT_leg:POR_leg!AU40)</f>
        <v>1</v>
      </c>
      <c r="AV40" s="13">
        <f>SUM(AUT_leg:POR_leg!AV40)</f>
        <v>1</v>
      </c>
      <c r="AW40" s="13">
        <f>SUM(AUT_leg:POR_leg!AW40)</f>
        <v>1</v>
      </c>
      <c r="AX40" s="13">
        <f>SUM(AUT_leg:POR_leg!AX40)</f>
        <v>3</v>
      </c>
      <c r="AY40" s="13">
        <f>SUM(AUT_leg:POR_leg!AY40)</f>
        <v>1</v>
      </c>
      <c r="AZ40" s="13">
        <f>SUM(AUT_leg:POR_leg!AZ40)</f>
        <v>3</v>
      </c>
      <c r="BA40" s="13">
        <f>SUM(AUT_leg:POR_leg!BA40)</f>
        <v>2</v>
      </c>
      <c r="BB40" s="13">
        <f>SUM(AUT_leg:POR_leg!BB40)</f>
        <v>1</v>
      </c>
      <c r="BC40">
        <f t="shared" si="0"/>
        <v>106</v>
      </c>
      <c r="BD40" s="205">
        <f t="shared" si="1"/>
        <v>0.25980392156862747</v>
      </c>
    </row>
    <row r="41" spans="1:56" ht="18" thickBot="1" x14ac:dyDescent="0.25">
      <c r="A41" s="243"/>
      <c r="B41" s="201" t="s">
        <v>53</v>
      </c>
      <c r="C41" s="5" t="s">
        <v>54</v>
      </c>
      <c r="D41" s="13">
        <f>SUM(AUT_leg:POR_leg!D41)</f>
        <v>2</v>
      </c>
      <c r="E41" s="13">
        <f>SUM(AUT_leg:POR_leg!E41)</f>
        <v>4</v>
      </c>
      <c r="F41" s="13">
        <f>SUM(AUT_leg:POR_leg!F41)</f>
        <v>2</v>
      </c>
      <c r="G41" s="13">
        <f>SUM(AUT_leg:POR_leg!G41)</f>
        <v>1</v>
      </c>
      <c r="H41" s="13">
        <f>SUM(AUT_leg:POR_leg!H41)</f>
        <v>1</v>
      </c>
      <c r="I41" s="13">
        <f>SUM(AUT_leg:POR_leg!I41)</f>
        <v>3</v>
      </c>
      <c r="J41" s="13">
        <f>SUM(AUT_leg:POR_leg!J41)</f>
        <v>1</v>
      </c>
      <c r="K41" s="13">
        <f>SUM(AUT_leg:POR_leg!K41)</f>
        <v>1</v>
      </c>
      <c r="L41" s="13">
        <f>SUM(AUT_leg:POR_leg!L41)</f>
        <v>1</v>
      </c>
      <c r="M41" s="13">
        <f>SUM(AUT_leg:POR_leg!M41)</f>
        <v>1</v>
      </c>
      <c r="N41" s="13">
        <f>SUM(AUT_leg:POR_leg!N41)</f>
        <v>4</v>
      </c>
      <c r="O41" s="13">
        <f>SUM(AUT_leg:POR_leg!O41)</f>
        <v>-1</v>
      </c>
      <c r="P41" s="13">
        <f>SUM(AUT_leg:POR_leg!P41)</f>
        <v>7</v>
      </c>
      <c r="Q41" s="13">
        <f>SUM(AUT_leg:POR_leg!Q41)</f>
        <v>4</v>
      </c>
      <c r="R41" s="13">
        <f>SUM(AUT_leg:POR_leg!R41)</f>
        <v>3</v>
      </c>
      <c r="S41" s="13">
        <f>SUM(AUT_leg:POR_leg!S41)</f>
        <v>-1</v>
      </c>
      <c r="T41" s="13">
        <f>SUM(AUT_leg:POR_leg!T41)</f>
        <v>0</v>
      </c>
      <c r="U41" s="13">
        <f>SUM(AUT_leg:POR_leg!U41)</f>
        <v>7</v>
      </c>
      <c r="V41" s="13">
        <f>SUM(AUT_leg:POR_leg!V41)</f>
        <v>1</v>
      </c>
      <c r="W41" s="13">
        <f>SUM(AUT_leg:POR_leg!W41)</f>
        <v>5</v>
      </c>
      <c r="X41" s="13">
        <f>SUM(AUT_leg:POR_leg!X41)</f>
        <v>0</v>
      </c>
      <c r="Y41" s="13">
        <f>SUM(AUT_leg:POR_leg!Y41)</f>
        <v>-1</v>
      </c>
      <c r="Z41" s="13">
        <f>SUM(AUT_leg:POR_leg!Z41)</f>
        <v>3</v>
      </c>
      <c r="AA41" s="13">
        <f>SUM(AUT_leg:POR_leg!AA41)</f>
        <v>3</v>
      </c>
      <c r="AB41" s="13">
        <f>SUM(AUT_leg:POR_leg!AB41)</f>
        <v>2</v>
      </c>
      <c r="AC41" s="13">
        <f>SUM(AUT_leg:POR_leg!AC41)</f>
        <v>5</v>
      </c>
      <c r="AD41" s="13">
        <f>SUM(AUT_leg:POR_leg!AD41)</f>
        <v>1</v>
      </c>
      <c r="AE41" s="13">
        <f>SUM(AUT_leg:POR_leg!AE41)</f>
        <v>1</v>
      </c>
      <c r="AF41" s="13">
        <f>SUM(AUT_leg:POR_leg!AF41)</f>
        <v>2</v>
      </c>
      <c r="AG41" s="13">
        <f>SUM(AUT_leg:POR_leg!AG41)</f>
        <v>4</v>
      </c>
      <c r="AH41" s="13">
        <f>SUM(AUT_leg:POR_leg!AH41)</f>
        <v>4</v>
      </c>
      <c r="AI41" s="13">
        <f>SUM(AUT_leg:POR_leg!AI41)</f>
        <v>2</v>
      </c>
      <c r="AJ41" s="13">
        <f>SUM(AUT_leg:POR_leg!AJ41)</f>
        <v>3</v>
      </c>
      <c r="AK41" s="13">
        <f>SUM(AUT_leg:POR_leg!AK41)</f>
        <v>2</v>
      </c>
      <c r="AL41" s="13">
        <f>SUM(AUT_leg:POR_leg!AL41)</f>
        <v>4</v>
      </c>
      <c r="AM41" s="13">
        <f>SUM(AUT_leg:POR_leg!AM41)</f>
        <v>6</v>
      </c>
      <c r="AN41" s="13">
        <f>SUM(AUT_leg:POR_leg!AN41)</f>
        <v>5</v>
      </c>
      <c r="AO41" s="13">
        <f>SUM(AUT_leg:POR_leg!AO41)</f>
        <v>2</v>
      </c>
      <c r="AP41" s="13">
        <f>SUM(AUT_leg:POR_leg!AP41)</f>
        <v>3</v>
      </c>
      <c r="AQ41" s="13">
        <f>SUM(AUT_leg:POR_leg!AQ41)</f>
        <v>2</v>
      </c>
      <c r="AR41" s="13">
        <f>SUM(AUT_leg:POR_leg!AR41)</f>
        <v>3</v>
      </c>
      <c r="AS41" s="13">
        <f>SUM(AUT_leg:POR_leg!AS41)</f>
        <v>1</v>
      </c>
      <c r="AT41" s="13">
        <f>SUM(AUT_leg:POR_leg!AT41)</f>
        <v>1</v>
      </c>
      <c r="AU41" s="13">
        <f>SUM(AUT_leg:POR_leg!AU41)</f>
        <v>1</v>
      </c>
      <c r="AV41" s="13">
        <f>SUM(AUT_leg:POR_leg!AV41)</f>
        <v>1</v>
      </c>
      <c r="AW41" s="13">
        <f>SUM(AUT_leg:POR_leg!AW41)</f>
        <v>2</v>
      </c>
      <c r="AX41" s="13">
        <f>SUM(AUT_leg:POR_leg!AX41)</f>
        <v>4</v>
      </c>
      <c r="AY41" s="13">
        <f>SUM(AUT_leg:POR_leg!AY41)</f>
        <v>1</v>
      </c>
      <c r="AZ41" s="13">
        <f>SUM(AUT_leg:POR_leg!AZ41)</f>
        <v>3</v>
      </c>
      <c r="BA41" s="13">
        <f>SUM(AUT_leg:POR_leg!BA41)</f>
        <v>3</v>
      </c>
      <c r="BB41" s="13">
        <f>SUM(AUT_leg:POR_leg!BB41)</f>
        <v>1</v>
      </c>
      <c r="BC41">
        <f t="shared" si="0"/>
        <v>120</v>
      </c>
      <c r="BD41" s="205">
        <f t="shared" si="1"/>
        <v>0.29411764705882354</v>
      </c>
    </row>
    <row r="42" spans="1:56" ht="18" thickBot="1" x14ac:dyDescent="0.25">
      <c r="A42" s="243"/>
      <c r="B42" s="201" t="s">
        <v>53</v>
      </c>
      <c r="C42" s="6" t="s">
        <v>55</v>
      </c>
      <c r="D42" s="13">
        <f>SUM(AUT_leg:POR_leg!D42)</f>
        <v>4</v>
      </c>
      <c r="E42" s="13">
        <f>SUM(AUT_leg:POR_leg!E42)</f>
        <v>4</v>
      </c>
      <c r="F42" s="13">
        <f>SUM(AUT_leg:POR_leg!F42)</f>
        <v>3</v>
      </c>
      <c r="G42" s="13">
        <f>SUM(AUT_leg:POR_leg!G42)</f>
        <v>1</v>
      </c>
      <c r="H42" s="13">
        <f>SUM(AUT_leg:POR_leg!H42)</f>
        <v>2</v>
      </c>
      <c r="I42" s="13">
        <f>SUM(AUT_leg:POR_leg!I42)</f>
        <v>5</v>
      </c>
      <c r="J42" s="13">
        <f>SUM(AUT_leg:POR_leg!J42)</f>
        <v>1</v>
      </c>
      <c r="K42" s="13">
        <f>SUM(AUT_leg:POR_leg!K42)</f>
        <v>2</v>
      </c>
      <c r="L42" s="13">
        <f>SUM(AUT_leg:POR_leg!L42)</f>
        <v>3</v>
      </c>
      <c r="M42" s="13">
        <f>SUM(AUT_leg:POR_leg!M42)</f>
        <v>0</v>
      </c>
      <c r="N42" s="13">
        <f>SUM(AUT_leg:POR_leg!N42)</f>
        <v>4</v>
      </c>
      <c r="O42" s="13">
        <f>SUM(AUT_leg:POR_leg!O42)</f>
        <v>-1</v>
      </c>
      <c r="P42" s="13">
        <f>SUM(AUT_leg:POR_leg!P42)</f>
        <v>4</v>
      </c>
      <c r="Q42" s="13">
        <f>SUM(AUT_leg:POR_leg!Q42)</f>
        <v>2</v>
      </c>
      <c r="R42" s="13">
        <f>SUM(AUT_leg:POR_leg!R42)</f>
        <v>1</v>
      </c>
      <c r="S42" s="13">
        <f>SUM(AUT_leg:POR_leg!S42)</f>
        <v>-1</v>
      </c>
      <c r="T42" s="13">
        <f>SUM(AUT_leg:POR_leg!T42)</f>
        <v>0</v>
      </c>
      <c r="U42" s="13">
        <f>SUM(AUT_leg:POR_leg!U42)</f>
        <v>3</v>
      </c>
      <c r="V42" s="13">
        <f>SUM(AUT_leg:POR_leg!V42)</f>
        <v>1</v>
      </c>
      <c r="W42" s="13">
        <f>SUM(AUT_leg:POR_leg!W42)</f>
        <v>3</v>
      </c>
      <c r="X42" s="13">
        <f>SUM(AUT_leg:POR_leg!X42)</f>
        <v>0</v>
      </c>
      <c r="Y42" s="13">
        <f>SUM(AUT_leg:POR_leg!Y42)</f>
        <v>-1</v>
      </c>
      <c r="Z42" s="13">
        <f>SUM(AUT_leg:POR_leg!Z42)</f>
        <v>4</v>
      </c>
      <c r="AA42" s="13">
        <f>SUM(AUT_leg:POR_leg!AA42)</f>
        <v>3</v>
      </c>
      <c r="AB42" s="13">
        <f>SUM(AUT_leg:POR_leg!AB42)</f>
        <v>2</v>
      </c>
      <c r="AC42" s="13">
        <f>SUM(AUT_leg:POR_leg!AC42)</f>
        <v>5</v>
      </c>
      <c r="AD42" s="13">
        <f>SUM(AUT_leg:POR_leg!AD42)</f>
        <v>1</v>
      </c>
      <c r="AE42" s="13">
        <f>SUM(AUT_leg:POR_leg!AE42)</f>
        <v>1</v>
      </c>
      <c r="AF42" s="13">
        <f>SUM(AUT_leg:POR_leg!AF42)</f>
        <v>2</v>
      </c>
      <c r="AG42" s="13">
        <f>SUM(AUT_leg:POR_leg!AG42)</f>
        <v>4</v>
      </c>
      <c r="AH42" s="13">
        <f>SUM(AUT_leg:POR_leg!AH42)</f>
        <v>4</v>
      </c>
      <c r="AI42" s="13">
        <f>SUM(AUT_leg:POR_leg!AI42)</f>
        <v>2</v>
      </c>
      <c r="AJ42" s="13">
        <f>SUM(AUT_leg:POR_leg!AJ42)</f>
        <v>3</v>
      </c>
      <c r="AK42" s="13">
        <f>SUM(AUT_leg:POR_leg!AK42)</f>
        <v>2</v>
      </c>
      <c r="AL42" s="13">
        <f>SUM(AUT_leg:POR_leg!AL42)</f>
        <v>4</v>
      </c>
      <c r="AM42" s="13">
        <f>SUM(AUT_leg:POR_leg!AM42)</f>
        <v>5</v>
      </c>
      <c r="AN42" s="13">
        <f>SUM(AUT_leg:POR_leg!AN42)</f>
        <v>3</v>
      </c>
      <c r="AO42" s="13">
        <f>SUM(AUT_leg:POR_leg!AO42)</f>
        <v>2</v>
      </c>
      <c r="AP42" s="13">
        <f>SUM(AUT_leg:POR_leg!AP42)</f>
        <v>2</v>
      </c>
      <c r="AQ42" s="13">
        <f>SUM(AUT_leg:POR_leg!AQ42)</f>
        <v>1</v>
      </c>
      <c r="AR42" s="13">
        <f>SUM(AUT_leg:POR_leg!AR42)</f>
        <v>2</v>
      </c>
      <c r="AS42" s="13">
        <f>SUM(AUT_leg:POR_leg!AS42)</f>
        <v>2</v>
      </c>
      <c r="AT42" s="13">
        <f>SUM(AUT_leg:POR_leg!AT42)</f>
        <v>1</v>
      </c>
      <c r="AU42" s="13">
        <f>SUM(AUT_leg:POR_leg!AU42)</f>
        <v>1</v>
      </c>
      <c r="AV42" s="13">
        <f>SUM(AUT_leg:POR_leg!AV42)</f>
        <v>1</v>
      </c>
      <c r="AW42" s="13">
        <f>SUM(AUT_leg:POR_leg!AW42)</f>
        <v>1</v>
      </c>
      <c r="AX42" s="13">
        <f>SUM(AUT_leg:POR_leg!AX42)</f>
        <v>3</v>
      </c>
      <c r="AY42" s="13">
        <f>SUM(AUT_leg:POR_leg!AY42)</f>
        <v>1</v>
      </c>
      <c r="AZ42" s="13">
        <f>SUM(AUT_leg:POR_leg!AZ42)</f>
        <v>5</v>
      </c>
      <c r="BA42" s="13">
        <f>SUM(AUT_leg:POR_leg!BA42)</f>
        <v>3</v>
      </c>
      <c r="BB42" s="13">
        <f>SUM(AUT_leg:POR_leg!BB42)</f>
        <v>1</v>
      </c>
      <c r="BC42">
        <f t="shared" si="0"/>
        <v>111</v>
      </c>
      <c r="BD42" s="205">
        <f t="shared" si="1"/>
        <v>0.27205882352941174</v>
      </c>
    </row>
    <row r="43" spans="1:56" ht="18" thickBot="1" x14ac:dyDescent="0.25">
      <c r="A43" s="243"/>
      <c r="B43" s="201" t="s">
        <v>53</v>
      </c>
      <c r="C43" s="6" t="s">
        <v>49</v>
      </c>
      <c r="D43" s="13">
        <f>SUM(AUT_leg:POR_leg!D43)</f>
        <v>3</v>
      </c>
      <c r="E43" s="13">
        <f>SUM(AUT_leg:POR_leg!E43)</f>
        <v>4</v>
      </c>
      <c r="F43" s="13">
        <f>SUM(AUT_leg:POR_leg!F43)</f>
        <v>2</v>
      </c>
      <c r="G43" s="13">
        <f>SUM(AUT_leg:POR_leg!G43)</f>
        <v>1</v>
      </c>
      <c r="H43" s="13">
        <f>SUM(AUT_leg:POR_leg!H43)</f>
        <v>2</v>
      </c>
      <c r="I43" s="13">
        <f>SUM(AUT_leg:POR_leg!I43)</f>
        <v>3</v>
      </c>
      <c r="J43" s="13">
        <f>SUM(AUT_leg:POR_leg!J43)</f>
        <v>0</v>
      </c>
      <c r="K43" s="13">
        <f>SUM(AUT_leg:POR_leg!K43)</f>
        <v>2</v>
      </c>
      <c r="L43" s="13">
        <f>SUM(AUT_leg:POR_leg!L43)</f>
        <v>2</v>
      </c>
      <c r="M43" s="13">
        <f>SUM(AUT_leg:POR_leg!M43)</f>
        <v>0</v>
      </c>
      <c r="N43" s="13">
        <f>SUM(AUT_leg:POR_leg!N43)</f>
        <v>3</v>
      </c>
      <c r="O43" s="13">
        <f>SUM(AUT_leg:POR_leg!O43)</f>
        <v>-1</v>
      </c>
      <c r="P43" s="13">
        <f>SUM(AUT_leg:POR_leg!P43)</f>
        <v>5</v>
      </c>
      <c r="Q43" s="13">
        <f>SUM(AUT_leg:POR_leg!Q43)</f>
        <v>3</v>
      </c>
      <c r="R43" s="13">
        <f>SUM(AUT_leg:POR_leg!R43)</f>
        <v>3</v>
      </c>
      <c r="S43" s="13">
        <f>SUM(AUT_leg:POR_leg!S43)</f>
        <v>-1</v>
      </c>
      <c r="T43" s="13">
        <f>SUM(AUT_leg:POR_leg!T43)</f>
        <v>0</v>
      </c>
      <c r="U43" s="13">
        <f>SUM(AUT_leg:POR_leg!U43)</f>
        <v>4</v>
      </c>
      <c r="V43" s="13">
        <f>SUM(AUT_leg:POR_leg!V43)</f>
        <v>1</v>
      </c>
      <c r="W43" s="13">
        <f>SUM(AUT_leg:POR_leg!W43)</f>
        <v>4</v>
      </c>
      <c r="X43" s="13">
        <f>SUM(AUT_leg:POR_leg!X43)</f>
        <v>0</v>
      </c>
      <c r="Y43" s="13">
        <f>SUM(AUT_leg:POR_leg!Y43)</f>
        <v>-1</v>
      </c>
      <c r="Z43" s="13">
        <f>SUM(AUT_leg:POR_leg!Z43)</f>
        <v>3</v>
      </c>
      <c r="AA43" s="13">
        <f>SUM(AUT_leg:POR_leg!AA43)</f>
        <v>3</v>
      </c>
      <c r="AB43" s="13">
        <f>SUM(AUT_leg:POR_leg!AB43)</f>
        <v>2</v>
      </c>
      <c r="AC43" s="13">
        <f>SUM(AUT_leg:POR_leg!AC43)</f>
        <v>5</v>
      </c>
      <c r="AD43" s="13">
        <f>SUM(AUT_leg:POR_leg!AD43)</f>
        <v>1</v>
      </c>
      <c r="AE43" s="13">
        <f>SUM(AUT_leg:POR_leg!AE43)</f>
        <v>1</v>
      </c>
      <c r="AF43" s="13">
        <f>SUM(AUT_leg:POR_leg!AF43)</f>
        <v>1</v>
      </c>
      <c r="AG43" s="13">
        <f>SUM(AUT_leg:POR_leg!AG43)</f>
        <v>4</v>
      </c>
      <c r="AH43" s="13">
        <f>SUM(AUT_leg:POR_leg!AH43)</f>
        <v>4</v>
      </c>
      <c r="AI43" s="13">
        <f>SUM(AUT_leg:POR_leg!AI43)</f>
        <v>2</v>
      </c>
      <c r="AJ43" s="13">
        <f>SUM(AUT_leg:POR_leg!AJ43)</f>
        <v>3</v>
      </c>
      <c r="AK43" s="13">
        <f>SUM(AUT_leg:POR_leg!AK43)</f>
        <v>2</v>
      </c>
      <c r="AL43" s="13">
        <f>SUM(AUT_leg:POR_leg!AL43)</f>
        <v>3</v>
      </c>
      <c r="AM43" s="13">
        <f>SUM(AUT_leg:POR_leg!AM43)</f>
        <v>6</v>
      </c>
      <c r="AN43" s="13">
        <f>SUM(AUT_leg:POR_leg!AN43)</f>
        <v>5</v>
      </c>
      <c r="AO43" s="13">
        <f>SUM(AUT_leg:POR_leg!AO43)</f>
        <v>2</v>
      </c>
      <c r="AP43" s="13">
        <f>SUM(AUT_leg:POR_leg!AP43)</f>
        <v>2</v>
      </c>
      <c r="AQ43" s="13">
        <f>SUM(AUT_leg:POR_leg!AQ43)</f>
        <v>1</v>
      </c>
      <c r="AR43" s="13">
        <f>SUM(AUT_leg:POR_leg!AR43)</f>
        <v>2</v>
      </c>
      <c r="AS43" s="13">
        <f>SUM(AUT_leg:POR_leg!AS43)</f>
        <v>1</v>
      </c>
      <c r="AT43" s="13">
        <f>SUM(AUT_leg:POR_leg!AT43)</f>
        <v>1</v>
      </c>
      <c r="AU43" s="13">
        <f>SUM(AUT_leg:POR_leg!AU43)</f>
        <v>1</v>
      </c>
      <c r="AV43" s="13">
        <f>SUM(AUT_leg:POR_leg!AV43)</f>
        <v>1</v>
      </c>
      <c r="AW43" s="13">
        <f>SUM(AUT_leg:POR_leg!AW43)</f>
        <v>1</v>
      </c>
      <c r="AX43" s="13">
        <f>SUM(AUT_leg:POR_leg!AX43)</f>
        <v>3</v>
      </c>
      <c r="AY43" s="13">
        <f>SUM(AUT_leg:POR_leg!AY43)</f>
        <v>1</v>
      </c>
      <c r="AZ43" s="13">
        <f>SUM(AUT_leg:POR_leg!AZ43)</f>
        <v>4</v>
      </c>
      <c r="BA43" s="13">
        <f>SUM(AUT_leg:POR_leg!BA43)</f>
        <v>4</v>
      </c>
      <c r="BB43" s="13">
        <f>SUM(AUT_leg:POR_leg!BB43)</f>
        <v>1</v>
      </c>
      <c r="BC43">
        <f t="shared" si="0"/>
        <v>109</v>
      </c>
      <c r="BD43" s="205">
        <f t="shared" si="1"/>
        <v>0.26715686274509803</v>
      </c>
    </row>
    <row r="44" spans="1:56" ht="18" thickBot="1" x14ac:dyDescent="0.25">
      <c r="A44" s="243"/>
      <c r="B44" s="201" t="s">
        <v>53</v>
      </c>
      <c r="C44" s="6" t="s">
        <v>42</v>
      </c>
      <c r="D44" s="13">
        <f>SUM(AUT_leg:POR_leg!D44)</f>
        <v>3</v>
      </c>
      <c r="E44" s="13">
        <f>SUM(AUT_leg:POR_leg!E44)</f>
        <v>4</v>
      </c>
      <c r="F44" s="13">
        <f>SUM(AUT_leg:POR_leg!F44)</f>
        <v>2</v>
      </c>
      <c r="G44" s="13">
        <f>SUM(AUT_leg:POR_leg!G44)</f>
        <v>1</v>
      </c>
      <c r="H44" s="13">
        <f>SUM(AUT_leg:POR_leg!H44)</f>
        <v>2</v>
      </c>
      <c r="I44" s="13">
        <f>SUM(AUT_leg:POR_leg!I44)</f>
        <v>4</v>
      </c>
      <c r="J44" s="13">
        <f>SUM(AUT_leg:POR_leg!J44)</f>
        <v>1</v>
      </c>
      <c r="K44" s="13">
        <f>SUM(AUT_leg:POR_leg!K44)</f>
        <v>2</v>
      </c>
      <c r="L44" s="13">
        <f>SUM(AUT_leg:POR_leg!L44)</f>
        <v>2</v>
      </c>
      <c r="M44" s="13">
        <f>SUM(AUT_leg:POR_leg!M44)</f>
        <v>0</v>
      </c>
      <c r="N44" s="13">
        <f>SUM(AUT_leg:POR_leg!N44)</f>
        <v>3</v>
      </c>
      <c r="O44" s="13">
        <f>SUM(AUT_leg:POR_leg!O44)</f>
        <v>-1</v>
      </c>
      <c r="P44" s="13">
        <f>SUM(AUT_leg:POR_leg!P44)</f>
        <v>5</v>
      </c>
      <c r="Q44" s="13">
        <f>SUM(AUT_leg:POR_leg!Q44)</f>
        <v>3</v>
      </c>
      <c r="R44" s="13">
        <f>SUM(AUT_leg:POR_leg!R44)</f>
        <v>3</v>
      </c>
      <c r="S44" s="13">
        <f>SUM(AUT_leg:POR_leg!S44)</f>
        <v>-1</v>
      </c>
      <c r="T44" s="13">
        <f>SUM(AUT_leg:POR_leg!T44)</f>
        <v>0</v>
      </c>
      <c r="U44" s="13">
        <f>SUM(AUT_leg:POR_leg!U44)</f>
        <v>4</v>
      </c>
      <c r="V44" s="13">
        <f>SUM(AUT_leg:POR_leg!V44)</f>
        <v>1</v>
      </c>
      <c r="W44" s="13">
        <f>SUM(AUT_leg:POR_leg!W44)</f>
        <v>4</v>
      </c>
      <c r="X44" s="13">
        <f>SUM(AUT_leg:POR_leg!X44)</f>
        <v>0</v>
      </c>
      <c r="Y44" s="13">
        <f>SUM(AUT_leg:POR_leg!Y44)</f>
        <v>-1</v>
      </c>
      <c r="Z44" s="13">
        <f>SUM(AUT_leg:POR_leg!Z44)</f>
        <v>3</v>
      </c>
      <c r="AA44" s="13">
        <f>SUM(AUT_leg:POR_leg!AA44)</f>
        <v>3</v>
      </c>
      <c r="AB44" s="13">
        <f>SUM(AUT_leg:POR_leg!AB44)</f>
        <v>2</v>
      </c>
      <c r="AC44" s="13">
        <f>SUM(AUT_leg:POR_leg!AC44)</f>
        <v>5</v>
      </c>
      <c r="AD44" s="13">
        <f>SUM(AUT_leg:POR_leg!AD44)</f>
        <v>1</v>
      </c>
      <c r="AE44" s="13">
        <f>SUM(AUT_leg:POR_leg!AE44)</f>
        <v>1</v>
      </c>
      <c r="AF44" s="13">
        <f>SUM(AUT_leg:POR_leg!AF44)</f>
        <v>1</v>
      </c>
      <c r="AG44" s="13">
        <f>SUM(AUT_leg:POR_leg!AG44)</f>
        <v>4</v>
      </c>
      <c r="AH44" s="13">
        <f>SUM(AUT_leg:POR_leg!AH44)</f>
        <v>4</v>
      </c>
      <c r="AI44" s="13">
        <f>SUM(AUT_leg:POR_leg!AI44)</f>
        <v>2</v>
      </c>
      <c r="AJ44" s="13">
        <f>SUM(AUT_leg:POR_leg!AJ44)</f>
        <v>3</v>
      </c>
      <c r="AK44" s="13">
        <f>SUM(AUT_leg:POR_leg!AK44)</f>
        <v>2</v>
      </c>
      <c r="AL44" s="13">
        <f>SUM(AUT_leg:POR_leg!AL44)</f>
        <v>3</v>
      </c>
      <c r="AM44" s="13">
        <f>SUM(AUT_leg:POR_leg!AM44)</f>
        <v>6</v>
      </c>
      <c r="AN44" s="13">
        <f>SUM(AUT_leg:POR_leg!AN44)</f>
        <v>5</v>
      </c>
      <c r="AO44" s="13">
        <f>SUM(AUT_leg:POR_leg!AO44)</f>
        <v>2</v>
      </c>
      <c r="AP44" s="13">
        <f>SUM(AUT_leg:POR_leg!AP44)</f>
        <v>2</v>
      </c>
      <c r="AQ44" s="13">
        <f>SUM(AUT_leg:POR_leg!AQ44)</f>
        <v>1</v>
      </c>
      <c r="AR44" s="13">
        <f>SUM(AUT_leg:POR_leg!AR44)</f>
        <v>2</v>
      </c>
      <c r="AS44" s="13">
        <f>SUM(AUT_leg:POR_leg!AS44)</f>
        <v>1</v>
      </c>
      <c r="AT44" s="13">
        <f>SUM(AUT_leg:POR_leg!AT44)</f>
        <v>2</v>
      </c>
      <c r="AU44" s="13">
        <f>SUM(AUT_leg:POR_leg!AU44)</f>
        <v>1</v>
      </c>
      <c r="AV44" s="13">
        <f>SUM(AUT_leg:POR_leg!AV44)</f>
        <v>1</v>
      </c>
      <c r="AW44" s="13">
        <f>SUM(AUT_leg:POR_leg!AW44)</f>
        <v>1</v>
      </c>
      <c r="AX44" s="13">
        <f>SUM(AUT_leg:POR_leg!AX44)</f>
        <v>3</v>
      </c>
      <c r="AY44" s="13">
        <f>SUM(AUT_leg:POR_leg!AY44)</f>
        <v>1</v>
      </c>
      <c r="AZ44" s="13">
        <f>SUM(AUT_leg:POR_leg!AZ44)</f>
        <v>4</v>
      </c>
      <c r="BA44" s="13">
        <f>SUM(AUT_leg:POR_leg!BA44)</f>
        <v>3</v>
      </c>
      <c r="BB44" s="13">
        <f>SUM(AUT_leg:POR_leg!BB44)</f>
        <v>1</v>
      </c>
      <c r="BC44">
        <f t="shared" si="0"/>
        <v>111</v>
      </c>
      <c r="BD44" s="205">
        <f t="shared" si="1"/>
        <v>0.27205882352941174</v>
      </c>
    </row>
    <row r="45" spans="1:56" ht="18" thickBot="1" x14ac:dyDescent="0.25">
      <c r="A45" s="243"/>
      <c r="B45" s="201" t="s">
        <v>53</v>
      </c>
      <c r="C45" s="7" t="s">
        <v>56</v>
      </c>
      <c r="D45" s="13">
        <f>SUM(AUT_leg:POR_leg!D45)</f>
        <v>4</v>
      </c>
      <c r="E45" s="13">
        <f>SUM(AUT_leg:POR_leg!E45)</f>
        <v>4</v>
      </c>
      <c r="F45" s="13">
        <f>SUM(AUT_leg:POR_leg!F45)</f>
        <v>3</v>
      </c>
      <c r="G45" s="13">
        <f>SUM(AUT_leg:POR_leg!G45)</f>
        <v>1</v>
      </c>
      <c r="H45" s="13">
        <f>SUM(AUT_leg:POR_leg!H45)</f>
        <v>2</v>
      </c>
      <c r="I45" s="13">
        <f>SUM(AUT_leg:POR_leg!I45)</f>
        <v>5</v>
      </c>
      <c r="J45" s="13">
        <f>SUM(AUT_leg:POR_leg!J45)</f>
        <v>1</v>
      </c>
      <c r="K45" s="13">
        <f>SUM(AUT_leg:POR_leg!K45)</f>
        <v>2</v>
      </c>
      <c r="L45" s="13">
        <f>SUM(AUT_leg:POR_leg!L45)</f>
        <v>2</v>
      </c>
      <c r="M45" s="13">
        <f>SUM(AUT_leg:POR_leg!M45)</f>
        <v>0</v>
      </c>
      <c r="N45" s="13">
        <f>SUM(AUT_leg:POR_leg!N45)</f>
        <v>4</v>
      </c>
      <c r="O45" s="13">
        <f>SUM(AUT_leg:POR_leg!O45)</f>
        <v>-1</v>
      </c>
      <c r="P45" s="13">
        <f>SUM(AUT_leg:POR_leg!P45)</f>
        <v>6</v>
      </c>
      <c r="Q45" s="13">
        <f>SUM(AUT_leg:POR_leg!Q45)</f>
        <v>4</v>
      </c>
      <c r="R45" s="13">
        <f>SUM(AUT_leg:POR_leg!R45)</f>
        <v>3</v>
      </c>
      <c r="S45" s="13">
        <f>SUM(AUT_leg:POR_leg!S45)</f>
        <v>-1</v>
      </c>
      <c r="T45" s="13">
        <f>SUM(AUT_leg:POR_leg!T45)</f>
        <v>0</v>
      </c>
      <c r="U45" s="13">
        <f>SUM(AUT_leg:POR_leg!U45)</f>
        <v>5</v>
      </c>
      <c r="V45" s="13">
        <f>SUM(AUT_leg:POR_leg!V45)</f>
        <v>1</v>
      </c>
      <c r="W45" s="13">
        <f>SUM(AUT_leg:POR_leg!W45)</f>
        <v>5</v>
      </c>
      <c r="X45" s="13">
        <f>SUM(AUT_leg:POR_leg!X45)</f>
        <v>0</v>
      </c>
      <c r="Y45" s="13">
        <f>SUM(AUT_leg:POR_leg!Y45)</f>
        <v>-1</v>
      </c>
      <c r="Z45" s="13">
        <f>SUM(AUT_leg:POR_leg!Z45)</f>
        <v>3</v>
      </c>
      <c r="AA45" s="13">
        <f>SUM(AUT_leg:POR_leg!AA45)</f>
        <v>3</v>
      </c>
      <c r="AB45" s="13">
        <f>SUM(AUT_leg:POR_leg!AB45)</f>
        <v>2</v>
      </c>
      <c r="AC45" s="13">
        <f>SUM(AUT_leg:POR_leg!AC45)</f>
        <v>5</v>
      </c>
      <c r="AD45" s="13">
        <f>SUM(AUT_leg:POR_leg!AD45)</f>
        <v>1</v>
      </c>
      <c r="AE45" s="13">
        <f>SUM(AUT_leg:POR_leg!AE45)</f>
        <v>1</v>
      </c>
      <c r="AF45" s="13">
        <f>SUM(AUT_leg:POR_leg!AF45)</f>
        <v>2</v>
      </c>
      <c r="AG45" s="13">
        <f>SUM(AUT_leg:POR_leg!AG45)</f>
        <v>4</v>
      </c>
      <c r="AH45" s="13">
        <f>SUM(AUT_leg:POR_leg!AH45)</f>
        <v>4</v>
      </c>
      <c r="AI45" s="13">
        <f>SUM(AUT_leg:POR_leg!AI45)</f>
        <v>2</v>
      </c>
      <c r="AJ45" s="13">
        <f>SUM(AUT_leg:POR_leg!AJ45)</f>
        <v>3</v>
      </c>
      <c r="AK45" s="13">
        <f>SUM(AUT_leg:POR_leg!AK45)</f>
        <v>2</v>
      </c>
      <c r="AL45" s="13">
        <f>SUM(AUT_leg:POR_leg!AL45)</f>
        <v>4</v>
      </c>
      <c r="AM45" s="13">
        <f>SUM(AUT_leg:POR_leg!AM45)</f>
        <v>6</v>
      </c>
      <c r="AN45" s="13">
        <f>SUM(AUT_leg:POR_leg!AN45)</f>
        <v>5</v>
      </c>
      <c r="AO45" s="13">
        <f>SUM(AUT_leg:POR_leg!AO45)</f>
        <v>2</v>
      </c>
      <c r="AP45" s="13">
        <f>SUM(AUT_leg:POR_leg!AP45)</f>
        <v>2</v>
      </c>
      <c r="AQ45" s="13">
        <f>SUM(AUT_leg:POR_leg!AQ45)</f>
        <v>2</v>
      </c>
      <c r="AR45" s="13">
        <f>SUM(AUT_leg:POR_leg!AR45)</f>
        <v>2</v>
      </c>
      <c r="AS45" s="13">
        <f>SUM(AUT_leg:POR_leg!AS45)</f>
        <v>1</v>
      </c>
      <c r="AT45" s="13">
        <f>SUM(AUT_leg:POR_leg!AT45)</f>
        <v>1</v>
      </c>
      <c r="AU45" s="13">
        <f>SUM(AUT_leg:POR_leg!AU45)</f>
        <v>1</v>
      </c>
      <c r="AV45" s="13">
        <f>SUM(AUT_leg:POR_leg!AV45)</f>
        <v>1</v>
      </c>
      <c r="AW45" s="13">
        <f>SUM(AUT_leg:POR_leg!AW45)</f>
        <v>1</v>
      </c>
      <c r="AX45" s="13">
        <f>SUM(AUT_leg:POR_leg!AX45)</f>
        <v>3</v>
      </c>
      <c r="AY45" s="13">
        <f>SUM(AUT_leg:POR_leg!AY45)</f>
        <v>1</v>
      </c>
      <c r="AZ45" s="13">
        <f>SUM(AUT_leg:POR_leg!AZ45)</f>
        <v>5</v>
      </c>
      <c r="BA45" s="13">
        <f>SUM(AUT_leg:POR_leg!BA45)</f>
        <v>3</v>
      </c>
      <c r="BB45" s="13">
        <f>SUM(AUT_leg:POR_leg!BB45)</f>
        <v>1</v>
      </c>
      <c r="BC45">
        <f t="shared" si="0"/>
        <v>122</v>
      </c>
      <c r="BD45" s="205">
        <f t="shared" si="1"/>
        <v>0.29901960784313725</v>
      </c>
    </row>
    <row r="46" spans="1:56" ht="18" thickBot="1" x14ac:dyDescent="0.25">
      <c r="A46" s="243"/>
      <c r="B46" s="201" t="s">
        <v>90</v>
      </c>
      <c r="C46" s="5" t="s">
        <v>91</v>
      </c>
      <c r="D46" s="13">
        <f>SUM(AUT_leg:POR_leg!D46)</f>
        <v>3</v>
      </c>
      <c r="E46" s="13">
        <f>SUM(AUT_leg:POR_leg!E46)</f>
        <v>4</v>
      </c>
      <c r="F46" s="13">
        <f>SUM(AUT_leg:POR_leg!F46)</f>
        <v>1</v>
      </c>
      <c r="G46" s="13">
        <f>SUM(AUT_leg:POR_leg!G46)</f>
        <v>1</v>
      </c>
      <c r="H46" s="13">
        <f>SUM(AUT_leg:POR_leg!H46)</f>
        <v>1</v>
      </c>
      <c r="I46" s="13">
        <f>SUM(AUT_leg:POR_leg!I46)</f>
        <v>3</v>
      </c>
      <c r="J46" s="13">
        <f>SUM(AUT_leg:POR_leg!J46)</f>
        <v>2</v>
      </c>
      <c r="K46" s="13">
        <f>SUM(AUT_leg:POR_leg!K46)</f>
        <v>2</v>
      </c>
      <c r="L46" s="13">
        <f>SUM(AUT_leg:POR_leg!L46)</f>
        <v>2</v>
      </c>
      <c r="M46" s="13">
        <f>SUM(AUT_leg:POR_leg!M46)</f>
        <v>1</v>
      </c>
      <c r="N46" s="13">
        <f>SUM(AUT_leg:POR_leg!N46)</f>
        <v>0</v>
      </c>
      <c r="O46" s="13">
        <f>SUM(AUT_leg:POR_leg!O46)</f>
        <v>-1</v>
      </c>
      <c r="P46" s="13">
        <f>SUM(AUT_leg:POR_leg!P46)</f>
        <v>8</v>
      </c>
      <c r="Q46" s="13">
        <f>SUM(AUT_leg:POR_leg!Q46)</f>
        <v>7</v>
      </c>
      <c r="R46" s="13">
        <f>SUM(AUT_leg:POR_leg!R46)</f>
        <v>3</v>
      </c>
      <c r="S46" s="13">
        <f>SUM(AUT_leg:POR_leg!S46)</f>
        <v>-1</v>
      </c>
      <c r="T46" s="13">
        <f>SUM(AUT_leg:POR_leg!T46)</f>
        <v>1</v>
      </c>
      <c r="U46" s="13">
        <f>SUM(AUT_leg:POR_leg!U46)</f>
        <v>8</v>
      </c>
      <c r="V46" s="13">
        <f>SUM(AUT_leg:POR_leg!V46)</f>
        <v>3</v>
      </c>
      <c r="W46" s="13">
        <f>SUM(AUT_leg:POR_leg!W46)</f>
        <v>7</v>
      </c>
      <c r="X46" s="13">
        <f>SUM(AUT_leg:POR_leg!X46)</f>
        <v>1</v>
      </c>
      <c r="Y46" s="13">
        <f>SUM(AUT_leg:POR_leg!Y46)</f>
        <v>0</v>
      </c>
      <c r="Z46" s="13">
        <f>SUM(AUT_leg:POR_leg!Z46)</f>
        <v>4</v>
      </c>
      <c r="AA46" s="13">
        <f>SUM(AUT_leg:POR_leg!AA46)</f>
        <v>3</v>
      </c>
      <c r="AB46" s="13">
        <f>SUM(AUT_leg:POR_leg!AB46)</f>
        <v>3</v>
      </c>
      <c r="AC46" s="13">
        <f>SUM(AUT_leg:POR_leg!AC46)</f>
        <v>5</v>
      </c>
      <c r="AD46" s="13">
        <f>SUM(AUT_leg:POR_leg!AD46)</f>
        <v>1</v>
      </c>
      <c r="AE46" s="13">
        <f>SUM(AUT_leg:POR_leg!AE46)</f>
        <v>1</v>
      </c>
      <c r="AF46" s="13">
        <f>SUM(AUT_leg:POR_leg!AF46)</f>
        <v>2</v>
      </c>
      <c r="AG46" s="13">
        <f>SUM(AUT_leg:POR_leg!AG46)</f>
        <v>3</v>
      </c>
      <c r="AH46" s="13">
        <f>SUM(AUT_leg:POR_leg!AH46)</f>
        <v>4</v>
      </c>
      <c r="AI46" s="13">
        <f>SUM(AUT_leg:POR_leg!AI46)</f>
        <v>3</v>
      </c>
      <c r="AJ46" s="13">
        <f>SUM(AUT_leg:POR_leg!AJ46)</f>
        <v>2</v>
      </c>
      <c r="AK46" s="13">
        <f>SUM(AUT_leg:POR_leg!AK46)</f>
        <v>2</v>
      </c>
      <c r="AL46" s="13">
        <f>SUM(AUT_leg:POR_leg!AL46)</f>
        <v>4</v>
      </c>
      <c r="AM46" s="13">
        <f>SUM(AUT_leg:POR_leg!AM46)</f>
        <v>8</v>
      </c>
      <c r="AN46" s="13">
        <f>SUM(AUT_leg:POR_leg!AN46)</f>
        <v>6</v>
      </c>
      <c r="AO46" s="13">
        <f>SUM(AUT_leg:POR_leg!AO46)</f>
        <v>3</v>
      </c>
      <c r="AP46" s="13">
        <f>SUM(AUT_leg:POR_leg!AP46)</f>
        <v>2</v>
      </c>
      <c r="AQ46" s="13">
        <f>SUM(AUT_leg:POR_leg!AQ46)</f>
        <v>1</v>
      </c>
      <c r="AR46" s="13">
        <f>SUM(AUT_leg:POR_leg!AR46)</f>
        <v>2</v>
      </c>
      <c r="AS46" s="13">
        <f>SUM(AUT_leg:POR_leg!AS46)</f>
        <v>1</v>
      </c>
      <c r="AT46" s="13">
        <f>SUM(AUT_leg:POR_leg!AT46)</f>
        <v>1</v>
      </c>
      <c r="AU46" s="13">
        <f>SUM(AUT_leg:POR_leg!AU46)</f>
        <v>1</v>
      </c>
      <c r="AV46" s="13">
        <f>SUM(AUT_leg:POR_leg!AV46)</f>
        <v>1</v>
      </c>
      <c r="AW46" s="13">
        <f>SUM(AUT_leg:POR_leg!AW46)</f>
        <v>3</v>
      </c>
      <c r="AX46" s="13">
        <f>SUM(AUT_leg:POR_leg!AX46)</f>
        <v>5</v>
      </c>
      <c r="AY46" s="13">
        <f>SUM(AUT_leg:POR_leg!AY46)</f>
        <v>2</v>
      </c>
      <c r="AZ46" s="13">
        <f>SUM(AUT_leg:POR_leg!AZ46)</f>
        <v>3</v>
      </c>
      <c r="BA46" s="13">
        <f>SUM(AUT_leg:POR_leg!BA46)</f>
        <v>1</v>
      </c>
      <c r="BB46" s="13">
        <f>SUM(AUT_leg:POR_leg!BB46)</f>
        <v>1</v>
      </c>
      <c r="BC46">
        <f t="shared" si="0"/>
        <v>134</v>
      </c>
      <c r="BD46" s="205">
        <f t="shared" si="1"/>
        <v>0.32843137254901961</v>
      </c>
    </row>
    <row r="47" spans="1:56" ht="18" thickBot="1" x14ac:dyDescent="0.25">
      <c r="A47" s="243"/>
      <c r="B47" s="201" t="s">
        <v>90</v>
      </c>
      <c r="C47" s="6" t="s">
        <v>92</v>
      </c>
      <c r="D47" s="13">
        <f>SUM(AUT_leg:POR_leg!D47)</f>
        <v>2</v>
      </c>
      <c r="E47" s="13">
        <f>SUM(AUT_leg:POR_leg!E47)</f>
        <v>4</v>
      </c>
      <c r="F47" s="13">
        <f>SUM(AUT_leg:POR_leg!F47)</f>
        <v>1</v>
      </c>
      <c r="G47" s="13">
        <f>SUM(AUT_leg:POR_leg!G47)</f>
        <v>1</v>
      </c>
      <c r="H47" s="13">
        <f>SUM(AUT_leg:POR_leg!H47)</f>
        <v>1</v>
      </c>
      <c r="I47" s="13">
        <f>SUM(AUT_leg:POR_leg!I47)</f>
        <v>3</v>
      </c>
      <c r="J47" s="13">
        <f>SUM(AUT_leg:POR_leg!J47)</f>
        <v>2</v>
      </c>
      <c r="K47" s="13">
        <f>SUM(AUT_leg:POR_leg!K47)</f>
        <v>2</v>
      </c>
      <c r="L47" s="13">
        <f>SUM(AUT_leg:POR_leg!L47)</f>
        <v>2</v>
      </c>
      <c r="M47" s="13">
        <f>SUM(AUT_leg:POR_leg!M47)</f>
        <v>1</v>
      </c>
      <c r="N47" s="13">
        <f>SUM(AUT_leg:POR_leg!N47)</f>
        <v>0</v>
      </c>
      <c r="O47" s="13">
        <f>SUM(AUT_leg:POR_leg!O47)</f>
        <v>-1</v>
      </c>
      <c r="P47" s="13">
        <f>SUM(AUT_leg:POR_leg!P47)</f>
        <v>8</v>
      </c>
      <c r="Q47" s="13">
        <f>SUM(AUT_leg:POR_leg!Q47)</f>
        <v>7</v>
      </c>
      <c r="R47" s="13">
        <f>SUM(AUT_leg:POR_leg!R47)</f>
        <v>3</v>
      </c>
      <c r="S47" s="13">
        <f>SUM(AUT_leg:POR_leg!S47)</f>
        <v>-1</v>
      </c>
      <c r="T47" s="13">
        <f>SUM(AUT_leg:POR_leg!T47)</f>
        <v>1</v>
      </c>
      <c r="U47" s="13">
        <f>SUM(AUT_leg:POR_leg!U47)</f>
        <v>8</v>
      </c>
      <c r="V47" s="13">
        <f>SUM(AUT_leg:POR_leg!V47)</f>
        <v>1</v>
      </c>
      <c r="W47" s="13">
        <f>SUM(AUT_leg:POR_leg!W47)</f>
        <v>7</v>
      </c>
      <c r="X47" s="13">
        <f>SUM(AUT_leg:POR_leg!X47)</f>
        <v>1</v>
      </c>
      <c r="Y47" s="13">
        <f>SUM(AUT_leg:POR_leg!Y47)</f>
        <v>0</v>
      </c>
      <c r="Z47" s="13">
        <f>SUM(AUT_leg:POR_leg!Z47)</f>
        <v>4</v>
      </c>
      <c r="AA47" s="13">
        <f>SUM(AUT_leg:POR_leg!AA47)</f>
        <v>3</v>
      </c>
      <c r="AB47" s="13">
        <f>SUM(AUT_leg:POR_leg!AB47)</f>
        <v>3</v>
      </c>
      <c r="AC47" s="13">
        <f>SUM(AUT_leg:POR_leg!AC47)</f>
        <v>5</v>
      </c>
      <c r="AD47" s="13">
        <f>SUM(AUT_leg:POR_leg!AD47)</f>
        <v>1</v>
      </c>
      <c r="AE47" s="13">
        <f>SUM(AUT_leg:POR_leg!AE47)</f>
        <v>1</v>
      </c>
      <c r="AF47" s="13">
        <f>SUM(AUT_leg:POR_leg!AF47)</f>
        <v>2</v>
      </c>
      <c r="AG47" s="13">
        <f>SUM(AUT_leg:POR_leg!AG47)</f>
        <v>3</v>
      </c>
      <c r="AH47" s="13">
        <f>SUM(AUT_leg:POR_leg!AH47)</f>
        <v>4</v>
      </c>
      <c r="AI47" s="13">
        <f>SUM(AUT_leg:POR_leg!AI47)</f>
        <v>3</v>
      </c>
      <c r="AJ47" s="13">
        <f>SUM(AUT_leg:POR_leg!AJ47)</f>
        <v>2</v>
      </c>
      <c r="AK47" s="13">
        <f>SUM(AUT_leg:POR_leg!AK47)</f>
        <v>2</v>
      </c>
      <c r="AL47" s="13">
        <f>SUM(AUT_leg:POR_leg!AL47)</f>
        <v>4</v>
      </c>
      <c r="AM47" s="13">
        <f>SUM(AUT_leg:POR_leg!AM47)</f>
        <v>8</v>
      </c>
      <c r="AN47" s="13">
        <f>SUM(AUT_leg:POR_leg!AN47)</f>
        <v>6</v>
      </c>
      <c r="AO47" s="13">
        <f>SUM(AUT_leg:POR_leg!AO47)</f>
        <v>3</v>
      </c>
      <c r="AP47" s="13">
        <f>SUM(AUT_leg:POR_leg!AP47)</f>
        <v>2</v>
      </c>
      <c r="AQ47" s="13">
        <f>SUM(AUT_leg:POR_leg!AQ47)</f>
        <v>1</v>
      </c>
      <c r="AR47" s="13">
        <f>SUM(AUT_leg:POR_leg!AR47)</f>
        <v>2</v>
      </c>
      <c r="AS47" s="13">
        <f>SUM(AUT_leg:POR_leg!AS47)</f>
        <v>1</v>
      </c>
      <c r="AT47" s="13">
        <f>SUM(AUT_leg:POR_leg!AT47)</f>
        <v>1</v>
      </c>
      <c r="AU47" s="13">
        <f>SUM(AUT_leg:POR_leg!AU47)</f>
        <v>1</v>
      </c>
      <c r="AV47" s="13">
        <f>SUM(AUT_leg:POR_leg!AV47)</f>
        <v>1</v>
      </c>
      <c r="AW47" s="13">
        <f>SUM(AUT_leg:POR_leg!AW47)</f>
        <v>3</v>
      </c>
      <c r="AX47" s="13">
        <f>SUM(AUT_leg:POR_leg!AX47)</f>
        <v>4</v>
      </c>
      <c r="AY47" s="13">
        <f>SUM(AUT_leg:POR_leg!AY47)</f>
        <v>2</v>
      </c>
      <c r="AZ47" s="13">
        <f>SUM(AUT_leg:POR_leg!AZ47)</f>
        <v>3</v>
      </c>
      <c r="BA47" s="13">
        <f>SUM(AUT_leg:POR_leg!BA47)</f>
        <v>1</v>
      </c>
      <c r="BB47" s="13">
        <f>SUM(AUT_leg:POR_leg!BB47)</f>
        <v>1</v>
      </c>
      <c r="BC47">
        <f t="shared" si="0"/>
        <v>130</v>
      </c>
      <c r="BD47" s="205">
        <f t="shared" si="1"/>
        <v>0.31862745098039214</v>
      </c>
    </row>
    <row r="48" spans="1:56" ht="18" thickBot="1" x14ac:dyDescent="0.25">
      <c r="A48" s="243"/>
      <c r="B48" s="201" t="s">
        <v>90</v>
      </c>
      <c r="C48" s="6" t="s">
        <v>141</v>
      </c>
      <c r="D48" s="13">
        <f>SUM(AUT_leg:POR_leg!D48)</f>
        <v>3</v>
      </c>
      <c r="E48" s="13">
        <f>SUM(AUT_leg:POR_leg!E48)</f>
        <v>4</v>
      </c>
      <c r="F48" s="13">
        <f>SUM(AUT_leg:POR_leg!F48)</f>
        <v>1</v>
      </c>
      <c r="G48" s="13">
        <f>SUM(AUT_leg:POR_leg!G48)</f>
        <v>1</v>
      </c>
      <c r="H48" s="13">
        <f>SUM(AUT_leg:POR_leg!H48)</f>
        <v>1</v>
      </c>
      <c r="I48" s="13">
        <f>SUM(AUT_leg:POR_leg!I48)</f>
        <v>3</v>
      </c>
      <c r="J48" s="13">
        <f>SUM(AUT_leg:POR_leg!J48)</f>
        <v>2</v>
      </c>
      <c r="K48" s="13">
        <f>SUM(AUT_leg:POR_leg!K48)</f>
        <v>2</v>
      </c>
      <c r="L48" s="13">
        <f>SUM(AUT_leg:POR_leg!L48)</f>
        <v>2</v>
      </c>
      <c r="M48" s="13">
        <f>SUM(AUT_leg:POR_leg!M48)</f>
        <v>1</v>
      </c>
      <c r="N48" s="13">
        <f>SUM(AUT_leg:POR_leg!N48)</f>
        <v>0</v>
      </c>
      <c r="O48" s="13">
        <f>SUM(AUT_leg:POR_leg!O48)</f>
        <v>-1</v>
      </c>
      <c r="P48" s="13">
        <f>SUM(AUT_leg:POR_leg!P48)</f>
        <v>8</v>
      </c>
      <c r="Q48" s="13">
        <f>SUM(AUT_leg:POR_leg!Q48)</f>
        <v>7</v>
      </c>
      <c r="R48" s="13">
        <f>SUM(AUT_leg:POR_leg!R48)</f>
        <v>3</v>
      </c>
      <c r="S48" s="13">
        <f>SUM(AUT_leg:POR_leg!S48)</f>
        <v>-1</v>
      </c>
      <c r="T48" s="13">
        <f>SUM(AUT_leg:POR_leg!T48)</f>
        <v>1</v>
      </c>
      <c r="U48" s="13">
        <f>SUM(AUT_leg:POR_leg!U48)</f>
        <v>8</v>
      </c>
      <c r="V48" s="13">
        <f>SUM(AUT_leg:POR_leg!V48)</f>
        <v>3</v>
      </c>
      <c r="W48" s="13">
        <f>SUM(AUT_leg:POR_leg!W48)</f>
        <v>7</v>
      </c>
      <c r="X48" s="13">
        <f>SUM(AUT_leg:POR_leg!X48)</f>
        <v>1</v>
      </c>
      <c r="Y48" s="13">
        <f>SUM(AUT_leg:POR_leg!Y48)</f>
        <v>0</v>
      </c>
      <c r="Z48" s="13">
        <f>SUM(AUT_leg:POR_leg!Z48)</f>
        <v>4</v>
      </c>
      <c r="AA48" s="13">
        <f>SUM(AUT_leg:POR_leg!AA48)</f>
        <v>3</v>
      </c>
      <c r="AB48" s="13">
        <f>SUM(AUT_leg:POR_leg!AB48)</f>
        <v>3</v>
      </c>
      <c r="AC48" s="13">
        <f>SUM(AUT_leg:POR_leg!AC48)</f>
        <v>5</v>
      </c>
      <c r="AD48" s="13">
        <f>SUM(AUT_leg:POR_leg!AD48)</f>
        <v>1</v>
      </c>
      <c r="AE48" s="13">
        <f>SUM(AUT_leg:POR_leg!AE48)</f>
        <v>1</v>
      </c>
      <c r="AF48" s="13">
        <f>SUM(AUT_leg:POR_leg!AF48)</f>
        <v>2</v>
      </c>
      <c r="AG48" s="13">
        <f>SUM(AUT_leg:POR_leg!AG48)</f>
        <v>3</v>
      </c>
      <c r="AH48" s="13">
        <f>SUM(AUT_leg:POR_leg!AH48)</f>
        <v>4</v>
      </c>
      <c r="AI48" s="13">
        <f>SUM(AUT_leg:POR_leg!AI48)</f>
        <v>3</v>
      </c>
      <c r="AJ48" s="13">
        <f>SUM(AUT_leg:POR_leg!AJ48)</f>
        <v>1</v>
      </c>
      <c r="AK48" s="13">
        <f>SUM(AUT_leg:POR_leg!AK48)</f>
        <v>2</v>
      </c>
      <c r="AL48" s="13">
        <f>SUM(AUT_leg:POR_leg!AL48)</f>
        <v>4</v>
      </c>
      <c r="AM48" s="13">
        <f>SUM(AUT_leg:POR_leg!AM48)</f>
        <v>8</v>
      </c>
      <c r="AN48" s="13">
        <f>SUM(AUT_leg:POR_leg!AN48)</f>
        <v>6</v>
      </c>
      <c r="AO48" s="13">
        <f>SUM(AUT_leg:POR_leg!AO48)</f>
        <v>3</v>
      </c>
      <c r="AP48" s="13">
        <f>SUM(AUT_leg:POR_leg!AP48)</f>
        <v>2</v>
      </c>
      <c r="AQ48" s="13">
        <f>SUM(AUT_leg:POR_leg!AQ48)</f>
        <v>1</v>
      </c>
      <c r="AR48" s="13">
        <f>SUM(AUT_leg:POR_leg!AR48)</f>
        <v>2</v>
      </c>
      <c r="AS48" s="13">
        <f>SUM(AUT_leg:POR_leg!AS48)</f>
        <v>1</v>
      </c>
      <c r="AT48" s="13">
        <f>SUM(AUT_leg:POR_leg!AT48)</f>
        <v>1</v>
      </c>
      <c r="AU48" s="13">
        <f>SUM(AUT_leg:POR_leg!AU48)</f>
        <v>1</v>
      </c>
      <c r="AV48" s="13">
        <f>SUM(AUT_leg:POR_leg!AV48)</f>
        <v>1</v>
      </c>
      <c r="AW48" s="13">
        <f>SUM(AUT_leg:POR_leg!AW48)</f>
        <v>3</v>
      </c>
      <c r="AX48" s="13">
        <f>SUM(AUT_leg:POR_leg!AX48)</f>
        <v>5</v>
      </c>
      <c r="AY48" s="13">
        <f>SUM(AUT_leg:POR_leg!AY48)</f>
        <v>2</v>
      </c>
      <c r="AZ48" s="13">
        <f>SUM(AUT_leg:POR_leg!AZ48)</f>
        <v>3</v>
      </c>
      <c r="BA48" s="13">
        <f>SUM(AUT_leg:POR_leg!BA48)</f>
        <v>1</v>
      </c>
      <c r="BB48" s="13">
        <f>SUM(AUT_leg:POR_leg!BB48)</f>
        <v>1</v>
      </c>
      <c r="BC48">
        <f t="shared" si="0"/>
        <v>133</v>
      </c>
      <c r="BD48" s="205">
        <f t="shared" si="1"/>
        <v>0.32598039215686275</v>
      </c>
    </row>
    <row r="49" spans="1:56" ht="18" thickBot="1" x14ac:dyDescent="0.25">
      <c r="A49" s="243"/>
      <c r="B49" s="201" t="s">
        <v>90</v>
      </c>
      <c r="C49" s="6" t="s">
        <v>142</v>
      </c>
      <c r="D49" s="13">
        <f>SUM(AUT_leg:POR_leg!D49)</f>
        <v>2</v>
      </c>
      <c r="E49" s="13">
        <f>SUM(AUT_leg:POR_leg!E49)</f>
        <v>4</v>
      </c>
      <c r="F49" s="13">
        <f>SUM(AUT_leg:POR_leg!F49)</f>
        <v>1</v>
      </c>
      <c r="G49" s="13">
        <f>SUM(AUT_leg:POR_leg!G49)</f>
        <v>1</v>
      </c>
      <c r="H49" s="13">
        <f>SUM(AUT_leg:POR_leg!H49)</f>
        <v>1</v>
      </c>
      <c r="I49" s="13">
        <f>SUM(AUT_leg:POR_leg!I49)</f>
        <v>3</v>
      </c>
      <c r="J49" s="13">
        <f>SUM(AUT_leg:POR_leg!J49)</f>
        <v>2</v>
      </c>
      <c r="K49" s="13">
        <f>SUM(AUT_leg:POR_leg!K49)</f>
        <v>2</v>
      </c>
      <c r="L49" s="13">
        <f>SUM(AUT_leg:POR_leg!L49)</f>
        <v>2</v>
      </c>
      <c r="M49" s="13">
        <f>SUM(AUT_leg:POR_leg!M49)</f>
        <v>1</v>
      </c>
      <c r="N49" s="13">
        <f>SUM(AUT_leg:POR_leg!N49)</f>
        <v>0</v>
      </c>
      <c r="O49" s="13">
        <f>SUM(AUT_leg:POR_leg!O49)</f>
        <v>-1</v>
      </c>
      <c r="P49" s="13">
        <f>SUM(AUT_leg:POR_leg!P49)</f>
        <v>8</v>
      </c>
      <c r="Q49" s="13">
        <f>SUM(AUT_leg:POR_leg!Q49)</f>
        <v>6</v>
      </c>
      <c r="R49" s="13">
        <f>SUM(AUT_leg:POR_leg!R49)</f>
        <v>3</v>
      </c>
      <c r="S49" s="13">
        <f>SUM(AUT_leg:POR_leg!S49)</f>
        <v>-1</v>
      </c>
      <c r="T49" s="13">
        <f>SUM(AUT_leg:POR_leg!T49)</f>
        <v>1</v>
      </c>
      <c r="U49" s="13">
        <f>SUM(AUT_leg:POR_leg!U49)</f>
        <v>8</v>
      </c>
      <c r="V49" s="13">
        <f>SUM(AUT_leg:POR_leg!V49)</f>
        <v>3</v>
      </c>
      <c r="W49" s="13">
        <f>SUM(AUT_leg:POR_leg!W49)</f>
        <v>6</v>
      </c>
      <c r="X49" s="13">
        <f>SUM(AUT_leg:POR_leg!X49)</f>
        <v>0</v>
      </c>
      <c r="Y49" s="13">
        <f>SUM(AUT_leg:POR_leg!Y49)</f>
        <v>0</v>
      </c>
      <c r="Z49" s="13">
        <f>SUM(AUT_leg:POR_leg!Z49)</f>
        <v>4</v>
      </c>
      <c r="AA49" s="13">
        <f>SUM(AUT_leg:POR_leg!AA49)</f>
        <v>3</v>
      </c>
      <c r="AB49" s="13">
        <f>SUM(AUT_leg:POR_leg!AB49)</f>
        <v>3</v>
      </c>
      <c r="AC49" s="13">
        <f>SUM(AUT_leg:POR_leg!AC49)</f>
        <v>5</v>
      </c>
      <c r="AD49" s="13">
        <f>SUM(AUT_leg:POR_leg!AD49)</f>
        <v>1</v>
      </c>
      <c r="AE49" s="13">
        <f>SUM(AUT_leg:POR_leg!AE49)</f>
        <v>1</v>
      </c>
      <c r="AF49" s="13">
        <f>SUM(AUT_leg:POR_leg!AF49)</f>
        <v>2</v>
      </c>
      <c r="AG49" s="13">
        <f>SUM(AUT_leg:POR_leg!AG49)</f>
        <v>3</v>
      </c>
      <c r="AH49" s="13">
        <f>SUM(AUT_leg:POR_leg!AH49)</f>
        <v>4</v>
      </c>
      <c r="AI49" s="13">
        <f>SUM(AUT_leg:POR_leg!AI49)</f>
        <v>3</v>
      </c>
      <c r="AJ49" s="13">
        <f>SUM(AUT_leg:POR_leg!AJ49)</f>
        <v>1</v>
      </c>
      <c r="AK49" s="13">
        <f>SUM(AUT_leg:POR_leg!AK49)</f>
        <v>2</v>
      </c>
      <c r="AL49" s="13">
        <f>SUM(AUT_leg:POR_leg!AL49)</f>
        <v>4</v>
      </c>
      <c r="AM49" s="13">
        <f>SUM(AUT_leg:POR_leg!AM49)</f>
        <v>7</v>
      </c>
      <c r="AN49" s="13">
        <f>SUM(AUT_leg:POR_leg!AN49)</f>
        <v>6</v>
      </c>
      <c r="AO49" s="13">
        <f>SUM(AUT_leg:POR_leg!AO49)</f>
        <v>3</v>
      </c>
      <c r="AP49" s="13">
        <f>SUM(AUT_leg:POR_leg!AP49)</f>
        <v>2</v>
      </c>
      <c r="AQ49" s="13">
        <f>SUM(AUT_leg:POR_leg!AQ49)</f>
        <v>1</v>
      </c>
      <c r="AR49" s="13">
        <f>SUM(AUT_leg:POR_leg!AR49)</f>
        <v>2</v>
      </c>
      <c r="AS49" s="13">
        <f>SUM(AUT_leg:POR_leg!AS49)</f>
        <v>1</v>
      </c>
      <c r="AT49" s="13">
        <f>SUM(AUT_leg:POR_leg!AT49)</f>
        <v>1</v>
      </c>
      <c r="AU49" s="13">
        <f>SUM(AUT_leg:POR_leg!AU49)</f>
        <v>1</v>
      </c>
      <c r="AV49" s="13">
        <f>SUM(AUT_leg:POR_leg!AV49)</f>
        <v>1</v>
      </c>
      <c r="AW49" s="13">
        <f>SUM(AUT_leg:POR_leg!AW49)</f>
        <v>3</v>
      </c>
      <c r="AX49" s="13">
        <f>SUM(AUT_leg:POR_leg!AX49)</f>
        <v>4</v>
      </c>
      <c r="AY49" s="13">
        <f>SUM(AUT_leg:POR_leg!AY49)</f>
        <v>2</v>
      </c>
      <c r="AZ49" s="13">
        <f>SUM(AUT_leg:POR_leg!AZ49)</f>
        <v>3</v>
      </c>
      <c r="BA49" s="13">
        <f>SUM(AUT_leg:POR_leg!BA49)</f>
        <v>1</v>
      </c>
      <c r="BB49" s="13">
        <f>SUM(AUT_leg:POR_leg!BB49)</f>
        <v>1</v>
      </c>
      <c r="BC49">
        <f t="shared" si="0"/>
        <v>127</v>
      </c>
      <c r="BD49" s="205">
        <f t="shared" si="1"/>
        <v>0.31127450980392157</v>
      </c>
    </row>
    <row r="50" spans="1:56" ht="18" thickBot="1" x14ac:dyDescent="0.25">
      <c r="A50" s="243"/>
      <c r="B50" s="201" t="s">
        <v>90</v>
      </c>
      <c r="C50" s="7" t="s">
        <v>106</v>
      </c>
      <c r="D50" s="13">
        <f>SUM(AUT_leg:POR_leg!D50)</f>
        <v>3</v>
      </c>
      <c r="E50" s="13">
        <f>SUM(AUT_leg:POR_leg!E50)</f>
        <v>4</v>
      </c>
      <c r="F50" s="13">
        <f>SUM(AUT_leg:POR_leg!F50)</f>
        <v>2</v>
      </c>
      <c r="G50" s="13">
        <f>SUM(AUT_leg:POR_leg!G50)</f>
        <v>2</v>
      </c>
      <c r="H50" s="13">
        <f>SUM(AUT_leg:POR_leg!H50)</f>
        <v>2</v>
      </c>
      <c r="I50" s="13">
        <f>SUM(AUT_leg:POR_leg!I50)</f>
        <v>3</v>
      </c>
      <c r="J50" s="13">
        <f>SUM(AUT_leg:POR_leg!J50)</f>
        <v>2</v>
      </c>
      <c r="K50" s="13">
        <f>SUM(AUT_leg:POR_leg!K50)</f>
        <v>2</v>
      </c>
      <c r="L50" s="13">
        <f>SUM(AUT_leg:POR_leg!L50)</f>
        <v>2</v>
      </c>
      <c r="M50" s="13">
        <f>SUM(AUT_leg:POR_leg!M50)</f>
        <v>1</v>
      </c>
      <c r="N50" s="13">
        <f>SUM(AUT_leg:POR_leg!N50)</f>
        <v>0</v>
      </c>
      <c r="O50" s="13">
        <f>SUM(AUT_leg:POR_leg!O50)</f>
        <v>-1</v>
      </c>
      <c r="P50" s="13">
        <f>SUM(AUT_leg:POR_leg!P50)</f>
        <v>7</v>
      </c>
      <c r="Q50" s="13">
        <f>SUM(AUT_leg:POR_leg!Q50)</f>
        <v>5</v>
      </c>
      <c r="R50" s="13">
        <f>SUM(AUT_leg:POR_leg!R50)</f>
        <v>3</v>
      </c>
      <c r="S50" s="13">
        <f>SUM(AUT_leg:POR_leg!S50)</f>
        <v>-1</v>
      </c>
      <c r="T50" s="13">
        <f>SUM(AUT_leg:POR_leg!T50)</f>
        <v>1</v>
      </c>
      <c r="U50" s="13">
        <f>SUM(AUT_leg:POR_leg!U50)</f>
        <v>7</v>
      </c>
      <c r="V50" s="13">
        <f>SUM(AUT_leg:POR_leg!V50)</f>
        <v>3</v>
      </c>
      <c r="W50" s="13">
        <f>SUM(AUT_leg:POR_leg!W50)</f>
        <v>5</v>
      </c>
      <c r="X50" s="13">
        <f>SUM(AUT_leg:POR_leg!X50)</f>
        <v>0</v>
      </c>
      <c r="Y50" s="13">
        <f>SUM(AUT_leg:POR_leg!Y50)</f>
        <v>0</v>
      </c>
      <c r="Z50" s="13">
        <f>SUM(AUT_leg:POR_leg!Z50)</f>
        <v>4</v>
      </c>
      <c r="AA50" s="13">
        <f>SUM(AUT_leg:POR_leg!AA50)</f>
        <v>3</v>
      </c>
      <c r="AB50" s="13">
        <f>SUM(AUT_leg:POR_leg!AB50)</f>
        <v>3</v>
      </c>
      <c r="AC50" s="13">
        <f>SUM(AUT_leg:POR_leg!AC50)</f>
        <v>5</v>
      </c>
      <c r="AD50" s="13">
        <f>SUM(AUT_leg:POR_leg!AD50)</f>
        <v>1</v>
      </c>
      <c r="AE50" s="13">
        <f>SUM(AUT_leg:POR_leg!AE50)</f>
        <v>1</v>
      </c>
      <c r="AF50" s="13">
        <f>SUM(AUT_leg:POR_leg!AF50)</f>
        <v>2</v>
      </c>
      <c r="AG50" s="13">
        <f>SUM(AUT_leg:POR_leg!AG50)</f>
        <v>3</v>
      </c>
      <c r="AH50" s="13">
        <f>SUM(AUT_leg:POR_leg!AH50)</f>
        <v>4</v>
      </c>
      <c r="AI50" s="13">
        <f>SUM(AUT_leg:POR_leg!AI50)</f>
        <v>3</v>
      </c>
      <c r="AJ50" s="13">
        <f>SUM(AUT_leg:POR_leg!AJ50)</f>
        <v>1</v>
      </c>
      <c r="AK50" s="13">
        <f>SUM(AUT_leg:POR_leg!AK50)</f>
        <v>2</v>
      </c>
      <c r="AL50" s="13">
        <f>SUM(AUT_leg:POR_leg!AL50)</f>
        <v>4</v>
      </c>
      <c r="AM50" s="13">
        <f>SUM(AUT_leg:POR_leg!AM50)</f>
        <v>7</v>
      </c>
      <c r="AN50" s="13">
        <f>SUM(AUT_leg:POR_leg!AN50)</f>
        <v>6</v>
      </c>
      <c r="AO50" s="13">
        <f>SUM(AUT_leg:POR_leg!AO50)</f>
        <v>3</v>
      </c>
      <c r="AP50" s="13">
        <f>SUM(AUT_leg:POR_leg!AP50)</f>
        <v>2</v>
      </c>
      <c r="AQ50" s="13">
        <f>SUM(AUT_leg:POR_leg!AQ50)</f>
        <v>1</v>
      </c>
      <c r="AR50" s="13">
        <f>SUM(AUT_leg:POR_leg!AR50)</f>
        <v>2</v>
      </c>
      <c r="AS50" s="13">
        <f>SUM(AUT_leg:POR_leg!AS50)</f>
        <v>1</v>
      </c>
      <c r="AT50" s="13">
        <f>SUM(AUT_leg:POR_leg!AT50)</f>
        <v>1</v>
      </c>
      <c r="AU50" s="13">
        <f>SUM(AUT_leg:POR_leg!AU50)</f>
        <v>1</v>
      </c>
      <c r="AV50" s="13">
        <f>SUM(AUT_leg:POR_leg!AV50)</f>
        <v>1</v>
      </c>
      <c r="AW50" s="13">
        <f>SUM(AUT_leg:POR_leg!AW50)</f>
        <v>2</v>
      </c>
      <c r="AX50" s="13">
        <f>SUM(AUT_leg:POR_leg!AX50)</f>
        <v>3</v>
      </c>
      <c r="AY50" s="13">
        <f>SUM(AUT_leg:POR_leg!AY50)</f>
        <v>2</v>
      </c>
      <c r="AZ50" s="13">
        <f>SUM(AUT_leg:POR_leg!AZ50)</f>
        <v>3</v>
      </c>
      <c r="BA50" s="13">
        <f>SUM(AUT_leg:POR_leg!BA50)</f>
        <v>1</v>
      </c>
      <c r="BB50" s="13">
        <f>SUM(AUT_leg:POR_leg!BB50)</f>
        <v>1</v>
      </c>
      <c r="BC50">
        <f t="shared" si="0"/>
        <v>125</v>
      </c>
      <c r="BD50" s="205">
        <f t="shared" si="1"/>
        <v>0.30637254901960786</v>
      </c>
    </row>
    <row r="51" spans="1:56" ht="18" thickBot="1" x14ac:dyDescent="0.25">
      <c r="A51" s="243"/>
      <c r="B51" s="201" t="s">
        <v>57</v>
      </c>
      <c r="C51" s="5" t="s">
        <v>58</v>
      </c>
      <c r="D51" s="13">
        <f>SUM(AUT_leg:POR_leg!D51)</f>
        <v>0</v>
      </c>
      <c r="E51" s="13">
        <f>SUM(AUT_leg:POR_leg!E51)</f>
        <v>4</v>
      </c>
      <c r="F51" s="13">
        <f>SUM(AUT_leg:POR_leg!F51)</f>
        <v>0</v>
      </c>
      <c r="G51" s="13">
        <f>SUM(AUT_leg:POR_leg!G51)</f>
        <v>-1</v>
      </c>
      <c r="H51" s="13">
        <f>SUM(AUT_leg:POR_leg!H51)</f>
        <v>-1</v>
      </c>
      <c r="I51" s="13">
        <f>SUM(AUT_leg:POR_leg!I51)</f>
        <v>3</v>
      </c>
      <c r="J51" s="13">
        <f>SUM(AUT_leg:POR_leg!J51)</f>
        <v>1</v>
      </c>
      <c r="K51" s="13">
        <f>SUM(AUT_leg:POR_leg!K51)</f>
        <v>0</v>
      </c>
      <c r="L51" s="13">
        <f>SUM(AUT_leg:POR_leg!L51)</f>
        <v>0</v>
      </c>
      <c r="M51" s="13">
        <f>SUM(AUT_leg:POR_leg!M51)</f>
        <v>0</v>
      </c>
      <c r="N51" s="13">
        <f>SUM(AUT_leg:POR_leg!N51)</f>
        <v>-1</v>
      </c>
      <c r="O51" s="13">
        <f>SUM(AUT_leg:POR_leg!O51)</f>
        <v>-1</v>
      </c>
      <c r="P51" s="13">
        <f>SUM(AUT_leg:POR_leg!P51)</f>
        <v>7</v>
      </c>
      <c r="Q51" s="13">
        <f>SUM(AUT_leg:POR_leg!Q51)</f>
        <v>4</v>
      </c>
      <c r="R51" s="13">
        <f>SUM(AUT_leg:POR_leg!R51)</f>
        <v>3</v>
      </c>
      <c r="S51" s="13">
        <f>SUM(AUT_leg:POR_leg!S51)</f>
        <v>-1</v>
      </c>
      <c r="T51" s="13">
        <f>SUM(AUT_leg:POR_leg!T51)</f>
        <v>1</v>
      </c>
      <c r="U51" s="13">
        <f>SUM(AUT_leg:POR_leg!U51)</f>
        <v>7</v>
      </c>
      <c r="V51" s="13">
        <f>SUM(AUT_leg:POR_leg!V51)</f>
        <v>1</v>
      </c>
      <c r="W51" s="13">
        <f>SUM(AUT_leg:POR_leg!W51)</f>
        <v>6</v>
      </c>
      <c r="X51" s="13">
        <f>SUM(AUT_leg:POR_leg!X51)</f>
        <v>0</v>
      </c>
      <c r="Y51" s="13">
        <f>SUM(AUT_leg:POR_leg!Y51)</f>
        <v>0</v>
      </c>
      <c r="Z51" s="13">
        <f>SUM(AUT_leg:POR_leg!Z51)</f>
        <v>5</v>
      </c>
      <c r="AA51" s="13">
        <f>SUM(AUT_leg:POR_leg!AA51)</f>
        <v>3</v>
      </c>
      <c r="AB51" s="13">
        <f>SUM(AUT_leg:POR_leg!AB51)</f>
        <v>3</v>
      </c>
      <c r="AC51" s="13">
        <f>SUM(AUT_leg:POR_leg!AC51)</f>
        <v>6</v>
      </c>
      <c r="AD51" s="13">
        <f>SUM(AUT_leg:POR_leg!AD51)</f>
        <v>1</v>
      </c>
      <c r="AE51" s="13">
        <f>SUM(AUT_leg:POR_leg!AE51)</f>
        <v>2</v>
      </c>
      <c r="AF51" s="13">
        <f>SUM(AUT_leg:POR_leg!AF51)</f>
        <v>2</v>
      </c>
      <c r="AG51" s="13">
        <f>SUM(AUT_leg:POR_leg!AG51)</f>
        <v>5</v>
      </c>
      <c r="AH51" s="13">
        <f>SUM(AUT_leg:POR_leg!AH51)</f>
        <v>4</v>
      </c>
      <c r="AI51" s="13">
        <f>SUM(AUT_leg:POR_leg!AI51)</f>
        <v>3</v>
      </c>
      <c r="AJ51" s="13">
        <f>SUM(AUT_leg:POR_leg!AJ51)</f>
        <v>3</v>
      </c>
      <c r="AK51" s="13">
        <f>SUM(AUT_leg:POR_leg!AK51)</f>
        <v>2</v>
      </c>
      <c r="AL51" s="13">
        <f>SUM(AUT_leg:POR_leg!AL51)</f>
        <v>4</v>
      </c>
      <c r="AM51" s="13">
        <f>SUM(AUT_leg:POR_leg!AM51)</f>
        <v>6</v>
      </c>
      <c r="AN51" s="13">
        <f>SUM(AUT_leg:POR_leg!AN51)</f>
        <v>5</v>
      </c>
      <c r="AO51" s="13">
        <f>SUM(AUT_leg:POR_leg!AO51)</f>
        <v>2</v>
      </c>
      <c r="AP51" s="13">
        <f>SUM(AUT_leg:POR_leg!AP51)</f>
        <v>3</v>
      </c>
      <c r="AQ51" s="13">
        <f>SUM(AUT_leg:POR_leg!AQ51)</f>
        <v>2</v>
      </c>
      <c r="AR51" s="13">
        <f>SUM(AUT_leg:POR_leg!AR51)</f>
        <v>3</v>
      </c>
      <c r="AS51" s="13">
        <f>SUM(AUT_leg:POR_leg!AS51)</f>
        <v>1</v>
      </c>
      <c r="AT51" s="13">
        <f>SUM(AUT_leg:POR_leg!AT51)</f>
        <v>1</v>
      </c>
      <c r="AU51" s="13">
        <f>SUM(AUT_leg:POR_leg!AU51)</f>
        <v>1</v>
      </c>
      <c r="AV51" s="13">
        <f>SUM(AUT_leg:POR_leg!AV51)</f>
        <v>1</v>
      </c>
      <c r="AW51" s="13">
        <f>SUM(AUT_leg:POR_leg!AW51)</f>
        <v>3</v>
      </c>
      <c r="AX51" s="13">
        <f>SUM(AUT_leg:POR_leg!AX51)</f>
        <v>4</v>
      </c>
      <c r="AY51" s="13">
        <f>SUM(AUT_leg:POR_leg!AY51)</f>
        <v>2</v>
      </c>
      <c r="AZ51" s="13">
        <f>SUM(AUT_leg:POR_leg!AZ51)</f>
        <v>4</v>
      </c>
      <c r="BA51" s="13">
        <f>SUM(AUT_leg:POR_leg!BA51)</f>
        <v>2</v>
      </c>
      <c r="BB51" s="13">
        <f>SUM(AUT_leg:POR_leg!BB51)</f>
        <v>1</v>
      </c>
      <c r="BC51">
        <f t="shared" si="0"/>
        <v>116</v>
      </c>
      <c r="BD51" s="205">
        <f t="shared" si="1"/>
        <v>0.28431372549019607</v>
      </c>
    </row>
    <row r="52" spans="1:56" ht="18" thickBot="1" x14ac:dyDescent="0.25">
      <c r="A52" s="243"/>
      <c r="B52" s="201" t="s">
        <v>57</v>
      </c>
      <c r="C52" s="6" t="s">
        <v>59</v>
      </c>
      <c r="D52" s="13">
        <f>SUM(AUT_leg:POR_leg!D52)</f>
        <v>0</v>
      </c>
      <c r="E52" s="13">
        <f>SUM(AUT_leg:POR_leg!E52)</f>
        <v>4</v>
      </c>
      <c r="F52" s="13">
        <f>SUM(AUT_leg:POR_leg!F52)</f>
        <v>0</v>
      </c>
      <c r="G52" s="13">
        <f>SUM(AUT_leg:POR_leg!G52)</f>
        <v>-1</v>
      </c>
      <c r="H52" s="13">
        <f>SUM(AUT_leg:POR_leg!H52)</f>
        <v>-1</v>
      </c>
      <c r="I52" s="13">
        <f>SUM(AUT_leg:POR_leg!I52)</f>
        <v>3</v>
      </c>
      <c r="J52" s="13">
        <f>SUM(AUT_leg:POR_leg!J52)</f>
        <v>1</v>
      </c>
      <c r="K52" s="13">
        <f>SUM(AUT_leg:POR_leg!K52)</f>
        <v>0</v>
      </c>
      <c r="L52" s="13">
        <f>SUM(AUT_leg:POR_leg!L52)</f>
        <v>0</v>
      </c>
      <c r="M52" s="13">
        <f>SUM(AUT_leg:POR_leg!M52)</f>
        <v>0</v>
      </c>
      <c r="N52" s="13">
        <f>SUM(AUT_leg:POR_leg!N52)</f>
        <v>-1</v>
      </c>
      <c r="O52" s="13">
        <f>SUM(AUT_leg:POR_leg!O52)</f>
        <v>-1</v>
      </c>
      <c r="P52" s="13">
        <f>SUM(AUT_leg:POR_leg!P52)</f>
        <v>5</v>
      </c>
      <c r="Q52" s="13">
        <f>SUM(AUT_leg:POR_leg!Q52)</f>
        <v>3</v>
      </c>
      <c r="R52" s="13">
        <f>SUM(AUT_leg:POR_leg!R52)</f>
        <v>3</v>
      </c>
      <c r="S52" s="13">
        <f>SUM(AUT_leg:POR_leg!S52)</f>
        <v>-1</v>
      </c>
      <c r="T52" s="13">
        <f>SUM(AUT_leg:POR_leg!T52)</f>
        <v>1</v>
      </c>
      <c r="U52" s="13">
        <f>SUM(AUT_leg:POR_leg!U52)</f>
        <v>5</v>
      </c>
      <c r="V52" s="13">
        <f>SUM(AUT_leg:POR_leg!V52)</f>
        <v>1</v>
      </c>
      <c r="W52" s="13">
        <f>SUM(AUT_leg:POR_leg!W52)</f>
        <v>5</v>
      </c>
      <c r="X52" s="13">
        <f>SUM(AUT_leg:POR_leg!X52)</f>
        <v>0</v>
      </c>
      <c r="Y52" s="13">
        <f>SUM(AUT_leg:POR_leg!Y52)</f>
        <v>0</v>
      </c>
      <c r="Z52" s="13">
        <f>SUM(AUT_leg:POR_leg!Z52)</f>
        <v>4</v>
      </c>
      <c r="AA52" s="13">
        <f>SUM(AUT_leg:POR_leg!AA52)</f>
        <v>2</v>
      </c>
      <c r="AB52" s="13">
        <f>SUM(AUT_leg:POR_leg!AB52)</f>
        <v>3</v>
      </c>
      <c r="AC52" s="13">
        <f>SUM(AUT_leg:POR_leg!AC52)</f>
        <v>6</v>
      </c>
      <c r="AD52" s="13">
        <f>SUM(AUT_leg:POR_leg!AD52)</f>
        <v>1</v>
      </c>
      <c r="AE52" s="13">
        <f>SUM(AUT_leg:POR_leg!AE52)</f>
        <v>2</v>
      </c>
      <c r="AF52" s="13">
        <f>SUM(AUT_leg:POR_leg!AF52)</f>
        <v>2</v>
      </c>
      <c r="AG52" s="13">
        <f>SUM(AUT_leg:POR_leg!AG52)</f>
        <v>5</v>
      </c>
      <c r="AH52" s="13">
        <f>SUM(AUT_leg:POR_leg!AH52)</f>
        <v>4</v>
      </c>
      <c r="AI52" s="13">
        <f>SUM(AUT_leg:POR_leg!AI52)</f>
        <v>2</v>
      </c>
      <c r="AJ52" s="13">
        <f>SUM(AUT_leg:POR_leg!AJ52)</f>
        <v>2</v>
      </c>
      <c r="AK52" s="13">
        <f>SUM(AUT_leg:POR_leg!AK52)</f>
        <v>2</v>
      </c>
      <c r="AL52" s="13">
        <f>SUM(AUT_leg:POR_leg!AL52)</f>
        <v>3</v>
      </c>
      <c r="AM52" s="13">
        <f>SUM(AUT_leg:POR_leg!AM52)</f>
        <v>6</v>
      </c>
      <c r="AN52" s="13">
        <f>SUM(AUT_leg:POR_leg!AN52)</f>
        <v>5</v>
      </c>
      <c r="AO52" s="13">
        <f>SUM(AUT_leg:POR_leg!AO52)</f>
        <v>2</v>
      </c>
      <c r="AP52" s="13">
        <f>SUM(AUT_leg:POR_leg!AP52)</f>
        <v>2</v>
      </c>
      <c r="AQ52" s="13">
        <f>SUM(AUT_leg:POR_leg!AQ52)</f>
        <v>1</v>
      </c>
      <c r="AR52" s="13">
        <f>SUM(AUT_leg:POR_leg!AR52)</f>
        <v>2</v>
      </c>
      <c r="AS52" s="13">
        <f>SUM(AUT_leg:POR_leg!AS52)</f>
        <v>1</v>
      </c>
      <c r="AT52" s="13">
        <f>SUM(AUT_leg:POR_leg!AT52)</f>
        <v>1</v>
      </c>
      <c r="AU52" s="13">
        <f>SUM(AUT_leg:POR_leg!AU52)</f>
        <v>1</v>
      </c>
      <c r="AV52" s="13">
        <f>SUM(AUT_leg:POR_leg!AV52)</f>
        <v>1</v>
      </c>
      <c r="AW52" s="13">
        <f>SUM(AUT_leg:POR_leg!AW52)</f>
        <v>2</v>
      </c>
      <c r="AX52" s="13">
        <f>SUM(AUT_leg:POR_leg!AX52)</f>
        <v>4</v>
      </c>
      <c r="AY52" s="13">
        <f>SUM(AUT_leg:POR_leg!AY52)</f>
        <v>2</v>
      </c>
      <c r="AZ52" s="13">
        <f>SUM(AUT_leg:POR_leg!AZ52)</f>
        <v>4</v>
      </c>
      <c r="BA52" s="13">
        <f>SUM(AUT_leg:POR_leg!BA52)</f>
        <v>3</v>
      </c>
      <c r="BB52" s="13">
        <f>SUM(AUT_leg:POR_leg!BB52)</f>
        <v>1</v>
      </c>
      <c r="BC52">
        <f t="shared" si="0"/>
        <v>102</v>
      </c>
      <c r="BD52" s="205">
        <f t="shared" si="1"/>
        <v>0.25</v>
      </c>
    </row>
    <row r="53" spans="1:56" ht="18" thickBot="1" x14ac:dyDescent="0.25">
      <c r="A53" s="243"/>
      <c r="B53" s="201" t="s">
        <v>57</v>
      </c>
      <c r="C53" s="8" t="s">
        <v>60</v>
      </c>
      <c r="D53" s="13">
        <f>SUM(AUT_leg:POR_leg!D53)</f>
        <v>0</v>
      </c>
      <c r="E53" s="13">
        <f>SUM(AUT_leg:POR_leg!E53)</f>
        <v>4</v>
      </c>
      <c r="F53" s="13">
        <f>SUM(AUT_leg:POR_leg!F53)</f>
        <v>0</v>
      </c>
      <c r="G53" s="13">
        <f>SUM(AUT_leg:POR_leg!G53)</f>
        <v>-1</v>
      </c>
      <c r="H53" s="13">
        <f>SUM(AUT_leg:POR_leg!H53)</f>
        <v>-1</v>
      </c>
      <c r="I53" s="13">
        <f>SUM(AUT_leg:POR_leg!I53)</f>
        <v>3</v>
      </c>
      <c r="J53" s="13">
        <f>SUM(AUT_leg:POR_leg!J53)</f>
        <v>1</v>
      </c>
      <c r="K53" s="13">
        <f>SUM(AUT_leg:POR_leg!K53)</f>
        <v>0</v>
      </c>
      <c r="L53" s="13">
        <f>SUM(AUT_leg:POR_leg!L53)</f>
        <v>0</v>
      </c>
      <c r="M53" s="13">
        <f>SUM(AUT_leg:POR_leg!M53)</f>
        <v>0</v>
      </c>
      <c r="N53" s="13">
        <f>SUM(AUT_leg:POR_leg!N53)</f>
        <v>0</v>
      </c>
      <c r="O53" s="13">
        <f>SUM(AUT_leg:POR_leg!O53)</f>
        <v>-1</v>
      </c>
      <c r="P53" s="13">
        <f>SUM(AUT_leg:POR_leg!P53)</f>
        <v>5</v>
      </c>
      <c r="Q53" s="13">
        <f>SUM(AUT_leg:POR_leg!Q53)</f>
        <v>4</v>
      </c>
      <c r="R53" s="13">
        <f>SUM(AUT_leg:POR_leg!R53)</f>
        <v>3</v>
      </c>
      <c r="S53" s="13">
        <f>SUM(AUT_leg:POR_leg!S53)</f>
        <v>-1</v>
      </c>
      <c r="T53" s="13">
        <f>SUM(AUT_leg:POR_leg!T53)</f>
        <v>1</v>
      </c>
      <c r="U53" s="13">
        <f>SUM(AUT_leg:POR_leg!U53)</f>
        <v>5</v>
      </c>
      <c r="V53" s="13">
        <f>SUM(AUT_leg:POR_leg!V53)</f>
        <v>1</v>
      </c>
      <c r="W53" s="13">
        <f>SUM(AUT_leg:POR_leg!W53)</f>
        <v>5</v>
      </c>
      <c r="X53" s="13">
        <f>SUM(AUT_leg:POR_leg!X53)</f>
        <v>0</v>
      </c>
      <c r="Y53" s="13">
        <f>SUM(AUT_leg:POR_leg!Y53)</f>
        <v>0</v>
      </c>
      <c r="Z53" s="13">
        <f>SUM(AUT_leg:POR_leg!Z53)</f>
        <v>4</v>
      </c>
      <c r="AA53" s="13">
        <f>SUM(AUT_leg:POR_leg!AA53)</f>
        <v>2</v>
      </c>
      <c r="AB53" s="13">
        <f>SUM(AUT_leg:POR_leg!AB53)</f>
        <v>4</v>
      </c>
      <c r="AC53" s="13">
        <f>SUM(AUT_leg:POR_leg!AC53)</f>
        <v>6</v>
      </c>
      <c r="AD53" s="13">
        <f>SUM(AUT_leg:POR_leg!AD53)</f>
        <v>1</v>
      </c>
      <c r="AE53" s="13">
        <f>SUM(AUT_leg:POR_leg!AE53)</f>
        <v>2</v>
      </c>
      <c r="AF53" s="13">
        <f>SUM(AUT_leg:POR_leg!AF53)</f>
        <v>2</v>
      </c>
      <c r="AG53" s="13">
        <f>SUM(AUT_leg:POR_leg!AG53)</f>
        <v>5</v>
      </c>
      <c r="AH53" s="13">
        <f>SUM(AUT_leg:POR_leg!AH53)</f>
        <v>4</v>
      </c>
      <c r="AI53" s="13">
        <f>SUM(AUT_leg:POR_leg!AI53)</f>
        <v>3</v>
      </c>
      <c r="AJ53" s="13">
        <f>SUM(AUT_leg:POR_leg!AJ53)</f>
        <v>2</v>
      </c>
      <c r="AK53" s="13">
        <f>SUM(AUT_leg:POR_leg!AK53)</f>
        <v>2</v>
      </c>
      <c r="AL53" s="13">
        <f>SUM(AUT_leg:POR_leg!AL53)</f>
        <v>3</v>
      </c>
      <c r="AM53" s="13">
        <f>SUM(AUT_leg:POR_leg!AM53)</f>
        <v>6</v>
      </c>
      <c r="AN53" s="13">
        <f>SUM(AUT_leg:POR_leg!AN53)</f>
        <v>5</v>
      </c>
      <c r="AO53" s="13">
        <f>SUM(AUT_leg:POR_leg!AO53)</f>
        <v>2</v>
      </c>
      <c r="AP53" s="13">
        <f>SUM(AUT_leg:POR_leg!AP53)</f>
        <v>2</v>
      </c>
      <c r="AQ53" s="13">
        <f>SUM(AUT_leg:POR_leg!AQ53)</f>
        <v>1</v>
      </c>
      <c r="AR53" s="13">
        <f>SUM(AUT_leg:POR_leg!AR53)</f>
        <v>2</v>
      </c>
      <c r="AS53" s="13">
        <f>SUM(AUT_leg:POR_leg!AS53)</f>
        <v>1</v>
      </c>
      <c r="AT53" s="13">
        <f>SUM(AUT_leg:POR_leg!AT53)</f>
        <v>1</v>
      </c>
      <c r="AU53" s="13">
        <f>SUM(AUT_leg:POR_leg!AU53)</f>
        <v>1</v>
      </c>
      <c r="AV53" s="13">
        <f>SUM(AUT_leg:POR_leg!AV53)</f>
        <v>1</v>
      </c>
      <c r="AW53" s="13">
        <f>SUM(AUT_leg:POR_leg!AW53)</f>
        <v>2</v>
      </c>
      <c r="AX53" s="13">
        <f>SUM(AUT_leg:POR_leg!AX53)</f>
        <v>3</v>
      </c>
      <c r="AY53" s="13">
        <f>SUM(AUT_leg:POR_leg!AY53)</f>
        <v>2</v>
      </c>
      <c r="AZ53" s="13">
        <f>SUM(AUT_leg:POR_leg!AZ53)</f>
        <v>5</v>
      </c>
      <c r="BA53" s="13">
        <f>SUM(AUT_leg:POR_leg!BA53)</f>
        <v>4</v>
      </c>
      <c r="BB53" s="13">
        <f>SUM(AUT_leg:POR_leg!BB53)</f>
        <v>1</v>
      </c>
      <c r="BC53">
        <f t="shared" si="0"/>
        <v>107</v>
      </c>
      <c r="BD53" s="205">
        <f t="shared" si="1"/>
        <v>0.26225490196078433</v>
      </c>
    </row>
    <row r="54" spans="1:56" ht="18" thickBot="1" x14ac:dyDescent="0.25">
      <c r="A54" s="243"/>
      <c r="B54" s="201" t="s">
        <v>61</v>
      </c>
      <c r="C54" s="5" t="s">
        <v>62</v>
      </c>
      <c r="D54" s="13">
        <f>SUM(AUT_leg:POR_leg!D54)</f>
        <v>0</v>
      </c>
      <c r="E54" s="13">
        <f>SUM(AUT_leg:POR_leg!E54)</f>
        <v>4</v>
      </c>
      <c r="F54" s="13">
        <f>SUM(AUT_leg:POR_leg!F54)</f>
        <v>0</v>
      </c>
      <c r="G54" s="13">
        <f>SUM(AUT_leg:POR_leg!G54)</f>
        <v>-1</v>
      </c>
      <c r="H54" s="13">
        <f>SUM(AUT_leg:POR_leg!H54)</f>
        <v>-1</v>
      </c>
      <c r="I54" s="13">
        <f>SUM(AUT_leg:POR_leg!I54)</f>
        <v>4</v>
      </c>
      <c r="J54" s="13">
        <f>SUM(AUT_leg:POR_leg!J54)</f>
        <v>1</v>
      </c>
      <c r="K54" s="13">
        <f>SUM(AUT_leg:POR_leg!K54)</f>
        <v>1</v>
      </c>
      <c r="L54" s="13">
        <f>SUM(AUT_leg:POR_leg!L54)</f>
        <v>1</v>
      </c>
      <c r="M54" s="13">
        <f>SUM(AUT_leg:POR_leg!M54)</f>
        <v>0</v>
      </c>
      <c r="N54" s="13">
        <f>SUM(AUT_leg:POR_leg!N54)</f>
        <v>0</v>
      </c>
      <c r="O54" s="13">
        <f>SUM(AUT_leg:POR_leg!O54)</f>
        <v>-1</v>
      </c>
      <c r="P54" s="13">
        <f>SUM(AUT_leg:POR_leg!P54)</f>
        <v>6</v>
      </c>
      <c r="Q54" s="13">
        <f>SUM(AUT_leg:POR_leg!Q54)</f>
        <v>4</v>
      </c>
      <c r="R54" s="13">
        <f>SUM(AUT_leg:POR_leg!R54)</f>
        <v>3</v>
      </c>
      <c r="S54" s="13">
        <f>SUM(AUT_leg:POR_leg!S54)</f>
        <v>0</v>
      </c>
      <c r="T54" s="13">
        <f>SUM(AUT_leg:POR_leg!T54)</f>
        <v>1</v>
      </c>
      <c r="U54" s="13">
        <f>SUM(AUT_leg:POR_leg!U54)</f>
        <v>5</v>
      </c>
      <c r="V54" s="13">
        <f>SUM(AUT_leg:POR_leg!V54)</f>
        <v>1</v>
      </c>
      <c r="W54" s="13">
        <f>SUM(AUT_leg:POR_leg!W54)</f>
        <v>4</v>
      </c>
      <c r="X54" s="13">
        <f>SUM(AUT_leg:POR_leg!X54)</f>
        <v>0</v>
      </c>
      <c r="Y54" s="13">
        <f>SUM(AUT_leg:POR_leg!Y54)</f>
        <v>0</v>
      </c>
      <c r="Z54" s="13">
        <f>SUM(AUT_leg:POR_leg!Z54)</f>
        <v>5</v>
      </c>
      <c r="AA54" s="13">
        <f>SUM(AUT_leg:POR_leg!AA54)</f>
        <v>3</v>
      </c>
      <c r="AB54" s="13">
        <f>SUM(AUT_leg:POR_leg!AB54)</f>
        <v>4</v>
      </c>
      <c r="AC54" s="13">
        <f>SUM(AUT_leg:POR_leg!AC54)</f>
        <v>6</v>
      </c>
      <c r="AD54" s="13">
        <f>SUM(AUT_leg:POR_leg!AD54)</f>
        <v>1</v>
      </c>
      <c r="AE54" s="13">
        <f>SUM(AUT_leg:POR_leg!AE54)</f>
        <v>2</v>
      </c>
      <c r="AF54" s="13">
        <f>SUM(AUT_leg:POR_leg!AF54)</f>
        <v>4</v>
      </c>
      <c r="AG54" s="13">
        <f>SUM(AUT_leg:POR_leg!AG54)</f>
        <v>5</v>
      </c>
      <c r="AH54" s="13">
        <f>SUM(AUT_leg:POR_leg!AH54)</f>
        <v>4</v>
      </c>
      <c r="AI54" s="13">
        <f>SUM(AUT_leg:POR_leg!AI54)</f>
        <v>2</v>
      </c>
      <c r="AJ54" s="13">
        <f>SUM(AUT_leg:POR_leg!AJ54)</f>
        <v>3</v>
      </c>
      <c r="AK54" s="13">
        <f>SUM(AUT_leg:POR_leg!AK54)</f>
        <v>1</v>
      </c>
      <c r="AL54" s="13">
        <f>SUM(AUT_leg:POR_leg!AL54)</f>
        <v>4</v>
      </c>
      <c r="AM54" s="13">
        <f>SUM(AUT_leg:POR_leg!AM54)</f>
        <v>7</v>
      </c>
      <c r="AN54" s="13">
        <f>SUM(AUT_leg:POR_leg!AN54)</f>
        <v>5</v>
      </c>
      <c r="AO54" s="13">
        <f>SUM(AUT_leg:POR_leg!AO54)</f>
        <v>2</v>
      </c>
      <c r="AP54" s="13">
        <f>SUM(AUT_leg:POR_leg!AP54)</f>
        <v>4</v>
      </c>
      <c r="AQ54" s="13">
        <f>SUM(AUT_leg:POR_leg!AQ54)</f>
        <v>3</v>
      </c>
      <c r="AR54" s="13">
        <f>SUM(AUT_leg:POR_leg!AR54)</f>
        <v>3</v>
      </c>
      <c r="AS54" s="13">
        <f>SUM(AUT_leg:POR_leg!AS54)</f>
        <v>2</v>
      </c>
      <c r="AT54" s="13">
        <f>SUM(AUT_leg:POR_leg!AT54)</f>
        <v>2</v>
      </c>
      <c r="AU54" s="13">
        <f>SUM(AUT_leg:POR_leg!AU54)</f>
        <v>1</v>
      </c>
      <c r="AV54" s="13">
        <f>SUM(AUT_leg:POR_leg!AV54)</f>
        <v>2</v>
      </c>
      <c r="AW54" s="13">
        <f>SUM(AUT_leg:POR_leg!AW54)</f>
        <v>2</v>
      </c>
      <c r="AX54" s="13">
        <f>SUM(AUT_leg:POR_leg!AX54)</f>
        <v>4</v>
      </c>
      <c r="AY54" s="13">
        <f>SUM(AUT_leg:POR_leg!AY54)</f>
        <v>3</v>
      </c>
      <c r="AZ54" s="13">
        <f>SUM(AUT_leg:POR_leg!AZ54)</f>
        <v>6</v>
      </c>
      <c r="BA54" s="13">
        <f>SUM(AUT_leg:POR_leg!BA54)</f>
        <v>2</v>
      </c>
      <c r="BB54" s="13">
        <f>SUM(AUT_leg:POR_leg!BB54)</f>
        <v>4</v>
      </c>
      <c r="BC54">
        <f t="shared" si="0"/>
        <v>128</v>
      </c>
      <c r="BD54" s="205">
        <f t="shared" si="1"/>
        <v>0.31372549019607843</v>
      </c>
    </row>
    <row r="55" spans="1:56" ht="18" thickBot="1" x14ac:dyDescent="0.25">
      <c r="A55" s="243"/>
      <c r="B55" s="201" t="s">
        <v>61</v>
      </c>
      <c r="C55" s="6" t="s">
        <v>63</v>
      </c>
      <c r="D55" s="13">
        <f>SUM(AUT_leg:POR_leg!D55)</f>
        <v>0</v>
      </c>
      <c r="E55" s="13">
        <f>SUM(AUT_leg:POR_leg!E55)</f>
        <v>4</v>
      </c>
      <c r="F55" s="13">
        <f>SUM(AUT_leg:POR_leg!F55)</f>
        <v>0</v>
      </c>
      <c r="G55" s="13">
        <f>SUM(AUT_leg:POR_leg!G55)</f>
        <v>0</v>
      </c>
      <c r="H55" s="13">
        <f>SUM(AUT_leg:POR_leg!H55)</f>
        <v>-1</v>
      </c>
      <c r="I55" s="13">
        <f>SUM(AUT_leg:POR_leg!I55)</f>
        <v>3</v>
      </c>
      <c r="J55" s="13">
        <f>SUM(AUT_leg:POR_leg!J55)</f>
        <v>1</v>
      </c>
      <c r="K55" s="13">
        <f>SUM(AUT_leg:POR_leg!K55)</f>
        <v>1</v>
      </c>
      <c r="L55" s="13">
        <f>SUM(AUT_leg:POR_leg!L55)</f>
        <v>1</v>
      </c>
      <c r="M55" s="13">
        <f>SUM(AUT_leg:POR_leg!M55)</f>
        <v>0</v>
      </c>
      <c r="N55" s="13">
        <f>SUM(AUT_leg:POR_leg!N55)</f>
        <v>-1</v>
      </c>
      <c r="O55" s="13">
        <f>SUM(AUT_leg:POR_leg!O55)</f>
        <v>-1</v>
      </c>
      <c r="P55" s="13">
        <f>SUM(AUT_leg:POR_leg!P55)</f>
        <v>6</v>
      </c>
      <c r="Q55" s="13">
        <f>SUM(AUT_leg:POR_leg!Q55)</f>
        <v>4</v>
      </c>
      <c r="R55" s="13">
        <f>SUM(AUT_leg:POR_leg!R55)</f>
        <v>3</v>
      </c>
      <c r="S55" s="13">
        <f>SUM(AUT_leg:POR_leg!S55)</f>
        <v>-1</v>
      </c>
      <c r="T55" s="13">
        <f>SUM(AUT_leg:POR_leg!T55)</f>
        <v>1</v>
      </c>
      <c r="U55" s="13">
        <f>SUM(AUT_leg:POR_leg!U55)</f>
        <v>5</v>
      </c>
      <c r="V55" s="13">
        <f>SUM(AUT_leg:POR_leg!V55)</f>
        <v>1</v>
      </c>
      <c r="W55" s="13">
        <f>SUM(AUT_leg:POR_leg!W55)</f>
        <v>4</v>
      </c>
      <c r="X55" s="13">
        <f>SUM(AUT_leg:POR_leg!X55)</f>
        <v>0</v>
      </c>
      <c r="Y55" s="13">
        <f>SUM(AUT_leg:POR_leg!Y55)</f>
        <v>0</v>
      </c>
      <c r="Z55" s="13">
        <f>SUM(AUT_leg:POR_leg!Z55)</f>
        <v>5</v>
      </c>
      <c r="AA55" s="13">
        <f>SUM(AUT_leg:POR_leg!AA55)</f>
        <v>3</v>
      </c>
      <c r="AB55" s="13">
        <f>SUM(AUT_leg:POR_leg!AB55)</f>
        <v>4</v>
      </c>
      <c r="AC55" s="13">
        <f>SUM(AUT_leg:POR_leg!AC55)</f>
        <v>6</v>
      </c>
      <c r="AD55" s="13">
        <f>SUM(AUT_leg:POR_leg!AD55)</f>
        <v>1</v>
      </c>
      <c r="AE55" s="13">
        <f>SUM(AUT_leg:POR_leg!AE55)</f>
        <v>2</v>
      </c>
      <c r="AF55" s="13">
        <f>SUM(AUT_leg:POR_leg!AF55)</f>
        <v>2</v>
      </c>
      <c r="AG55" s="13">
        <f>SUM(AUT_leg:POR_leg!AG55)</f>
        <v>5</v>
      </c>
      <c r="AH55" s="13">
        <f>SUM(AUT_leg:POR_leg!AH55)</f>
        <v>4</v>
      </c>
      <c r="AI55" s="13">
        <f>SUM(AUT_leg:POR_leg!AI55)</f>
        <v>2</v>
      </c>
      <c r="AJ55" s="13">
        <f>SUM(AUT_leg:POR_leg!AJ55)</f>
        <v>3</v>
      </c>
      <c r="AK55" s="13">
        <f>SUM(AUT_leg:POR_leg!AK55)</f>
        <v>2</v>
      </c>
      <c r="AL55" s="13">
        <f>SUM(AUT_leg:POR_leg!AL55)</f>
        <v>4</v>
      </c>
      <c r="AM55" s="13">
        <f>SUM(AUT_leg:POR_leg!AM55)</f>
        <v>7</v>
      </c>
      <c r="AN55" s="13">
        <f>SUM(AUT_leg:POR_leg!AN55)</f>
        <v>5</v>
      </c>
      <c r="AO55" s="13">
        <f>SUM(AUT_leg:POR_leg!AO55)</f>
        <v>2</v>
      </c>
      <c r="AP55" s="13">
        <f>SUM(AUT_leg:POR_leg!AP55)</f>
        <v>3</v>
      </c>
      <c r="AQ55" s="13">
        <f>SUM(AUT_leg:POR_leg!AQ55)</f>
        <v>3</v>
      </c>
      <c r="AR55" s="13">
        <f>SUM(AUT_leg:POR_leg!AR55)</f>
        <v>2</v>
      </c>
      <c r="AS55" s="13">
        <f>SUM(AUT_leg:POR_leg!AS55)</f>
        <v>1</v>
      </c>
      <c r="AT55" s="13">
        <f>SUM(AUT_leg:POR_leg!AT55)</f>
        <v>1</v>
      </c>
      <c r="AU55" s="13">
        <f>SUM(AUT_leg:POR_leg!AU55)</f>
        <v>1</v>
      </c>
      <c r="AV55" s="13">
        <f>SUM(AUT_leg:POR_leg!AV55)</f>
        <v>2</v>
      </c>
      <c r="AW55" s="13">
        <f>SUM(AUT_leg:POR_leg!AW55)</f>
        <v>2</v>
      </c>
      <c r="AX55" s="13">
        <f>SUM(AUT_leg:POR_leg!AX55)</f>
        <v>3</v>
      </c>
      <c r="AY55" s="13">
        <f>SUM(AUT_leg:POR_leg!AY55)</f>
        <v>3</v>
      </c>
      <c r="AZ55" s="13">
        <f>SUM(AUT_leg:POR_leg!AZ55)</f>
        <v>5</v>
      </c>
      <c r="BA55" s="13">
        <f>SUM(AUT_leg:POR_leg!BA55)</f>
        <v>2</v>
      </c>
      <c r="BB55" s="13">
        <f>SUM(AUT_leg:POR_leg!BB55)</f>
        <v>3</v>
      </c>
      <c r="BC55">
        <f t="shared" si="0"/>
        <v>118</v>
      </c>
      <c r="BD55" s="205">
        <f t="shared" si="1"/>
        <v>0.28921568627450983</v>
      </c>
    </row>
    <row r="56" spans="1:56" ht="18" thickBot="1" x14ac:dyDescent="0.25">
      <c r="A56" s="243"/>
      <c r="B56" s="201" t="s">
        <v>61</v>
      </c>
      <c r="C56" s="6" t="s">
        <v>64</v>
      </c>
      <c r="D56" s="13">
        <f>SUM(AUT_leg:POR_leg!D56)</f>
        <v>0</v>
      </c>
      <c r="E56" s="13">
        <f>SUM(AUT_leg:POR_leg!E56)</f>
        <v>4</v>
      </c>
      <c r="F56" s="13">
        <f>SUM(AUT_leg:POR_leg!F56)</f>
        <v>0</v>
      </c>
      <c r="G56" s="13">
        <f>SUM(AUT_leg:POR_leg!G56)</f>
        <v>-1</v>
      </c>
      <c r="H56" s="13">
        <f>SUM(AUT_leg:POR_leg!H56)</f>
        <v>-1</v>
      </c>
      <c r="I56" s="13">
        <f>SUM(AUT_leg:POR_leg!I56)</f>
        <v>3</v>
      </c>
      <c r="J56" s="13">
        <f>SUM(AUT_leg:POR_leg!J56)</f>
        <v>1</v>
      </c>
      <c r="K56" s="13">
        <f>SUM(AUT_leg:POR_leg!K56)</f>
        <v>1</v>
      </c>
      <c r="L56" s="13">
        <f>SUM(AUT_leg:POR_leg!L56)</f>
        <v>1</v>
      </c>
      <c r="M56" s="13">
        <f>SUM(AUT_leg:POR_leg!M56)</f>
        <v>0</v>
      </c>
      <c r="N56" s="13">
        <f>SUM(AUT_leg:POR_leg!N56)</f>
        <v>-1</v>
      </c>
      <c r="O56" s="13">
        <f>SUM(AUT_leg:POR_leg!O56)</f>
        <v>-1</v>
      </c>
      <c r="P56" s="13">
        <f>SUM(AUT_leg:POR_leg!P56)</f>
        <v>6</v>
      </c>
      <c r="Q56" s="13">
        <f>SUM(AUT_leg:POR_leg!Q56)</f>
        <v>4</v>
      </c>
      <c r="R56" s="13">
        <f>SUM(AUT_leg:POR_leg!R56)</f>
        <v>3</v>
      </c>
      <c r="S56" s="13">
        <f>SUM(AUT_leg:POR_leg!S56)</f>
        <v>0</v>
      </c>
      <c r="T56" s="13">
        <f>SUM(AUT_leg:POR_leg!T56)</f>
        <v>1</v>
      </c>
      <c r="U56" s="13">
        <f>SUM(AUT_leg:POR_leg!U56)</f>
        <v>5</v>
      </c>
      <c r="V56" s="13">
        <f>SUM(AUT_leg:POR_leg!V56)</f>
        <v>1</v>
      </c>
      <c r="W56" s="13">
        <f>SUM(AUT_leg:POR_leg!W56)</f>
        <v>4</v>
      </c>
      <c r="X56" s="13">
        <f>SUM(AUT_leg:POR_leg!X56)</f>
        <v>0</v>
      </c>
      <c r="Y56" s="13">
        <f>SUM(AUT_leg:POR_leg!Y56)</f>
        <v>0</v>
      </c>
      <c r="Z56" s="13">
        <f>SUM(AUT_leg:POR_leg!Z56)</f>
        <v>5</v>
      </c>
      <c r="AA56" s="13">
        <f>SUM(AUT_leg:POR_leg!AA56)</f>
        <v>3</v>
      </c>
      <c r="AB56" s="13">
        <f>SUM(AUT_leg:POR_leg!AB56)</f>
        <v>3</v>
      </c>
      <c r="AC56" s="13">
        <f>SUM(AUT_leg:POR_leg!AC56)</f>
        <v>6</v>
      </c>
      <c r="AD56" s="13">
        <f>SUM(AUT_leg:POR_leg!AD56)</f>
        <v>1</v>
      </c>
      <c r="AE56" s="13">
        <f>SUM(AUT_leg:POR_leg!AE56)</f>
        <v>2</v>
      </c>
      <c r="AF56" s="13">
        <f>SUM(AUT_leg:POR_leg!AF56)</f>
        <v>2</v>
      </c>
      <c r="AG56" s="13">
        <f>SUM(AUT_leg:POR_leg!AG56)</f>
        <v>5</v>
      </c>
      <c r="AH56" s="13">
        <f>SUM(AUT_leg:POR_leg!AH56)</f>
        <v>4</v>
      </c>
      <c r="AI56" s="13">
        <f>SUM(AUT_leg:POR_leg!AI56)</f>
        <v>2</v>
      </c>
      <c r="AJ56" s="13">
        <f>SUM(AUT_leg:POR_leg!AJ56)</f>
        <v>3</v>
      </c>
      <c r="AK56" s="13">
        <f>SUM(AUT_leg:POR_leg!AK56)</f>
        <v>2</v>
      </c>
      <c r="AL56" s="13">
        <f>SUM(AUT_leg:POR_leg!AL56)</f>
        <v>4</v>
      </c>
      <c r="AM56" s="13">
        <f>SUM(AUT_leg:POR_leg!AM56)</f>
        <v>7</v>
      </c>
      <c r="AN56" s="13">
        <f>SUM(AUT_leg:POR_leg!AN56)</f>
        <v>5</v>
      </c>
      <c r="AO56" s="13">
        <f>SUM(AUT_leg:POR_leg!AO56)</f>
        <v>2</v>
      </c>
      <c r="AP56" s="13">
        <f>SUM(AUT_leg:POR_leg!AP56)</f>
        <v>3</v>
      </c>
      <c r="AQ56" s="13">
        <f>SUM(AUT_leg:POR_leg!AQ56)</f>
        <v>2</v>
      </c>
      <c r="AR56" s="13">
        <f>SUM(AUT_leg:POR_leg!AR56)</f>
        <v>2</v>
      </c>
      <c r="AS56" s="13">
        <f>SUM(AUT_leg:POR_leg!AS56)</f>
        <v>1</v>
      </c>
      <c r="AT56" s="13">
        <f>SUM(AUT_leg:POR_leg!AT56)</f>
        <v>2</v>
      </c>
      <c r="AU56" s="13">
        <f>SUM(AUT_leg:POR_leg!AU56)</f>
        <v>1</v>
      </c>
      <c r="AV56" s="13">
        <f>SUM(AUT_leg:POR_leg!AV56)</f>
        <v>2</v>
      </c>
      <c r="AW56" s="13">
        <f>SUM(AUT_leg:POR_leg!AW56)</f>
        <v>2</v>
      </c>
      <c r="AX56" s="13">
        <f>SUM(AUT_leg:POR_leg!AX56)</f>
        <v>3</v>
      </c>
      <c r="AY56" s="13">
        <f>SUM(AUT_leg:POR_leg!AY56)</f>
        <v>1</v>
      </c>
      <c r="AZ56" s="13">
        <f>SUM(AUT_leg:POR_leg!AZ56)</f>
        <v>3</v>
      </c>
      <c r="BA56" s="13">
        <f>SUM(AUT_leg:POR_leg!BA56)</f>
        <v>1</v>
      </c>
      <c r="BB56" s="13">
        <f>SUM(AUT_leg:POR_leg!BB56)</f>
        <v>2</v>
      </c>
      <c r="BC56">
        <f t="shared" si="0"/>
        <v>111</v>
      </c>
      <c r="BD56" s="205">
        <f t="shared" si="1"/>
        <v>0.27205882352941174</v>
      </c>
    </row>
    <row r="57" spans="1:56" ht="15.5" customHeight="1" thickBot="1" x14ac:dyDescent="0.25">
      <c r="A57" s="246"/>
      <c r="B57" s="201" t="s">
        <v>61</v>
      </c>
      <c r="C57" s="7" t="s">
        <v>101</v>
      </c>
      <c r="D57" s="13">
        <f>SUM(AUT_leg:POR_leg!D57)</f>
        <v>0</v>
      </c>
      <c r="E57" s="13">
        <f>SUM(AUT_leg:POR_leg!E57)</f>
        <v>4</v>
      </c>
      <c r="F57" s="13">
        <f>SUM(AUT_leg:POR_leg!F57)</f>
        <v>0</v>
      </c>
      <c r="G57" s="13">
        <f>SUM(AUT_leg:POR_leg!G57)</f>
        <v>-1</v>
      </c>
      <c r="H57" s="13">
        <f>SUM(AUT_leg:POR_leg!H57)</f>
        <v>-1</v>
      </c>
      <c r="I57" s="13">
        <f>SUM(AUT_leg:POR_leg!I57)</f>
        <v>1</v>
      </c>
      <c r="J57" s="13">
        <f>SUM(AUT_leg:POR_leg!J57)</f>
        <v>-1</v>
      </c>
      <c r="K57" s="13">
        <f>SUM(AUT_leg:POR_leg!K57)</f>
        <v>1</v>
      </c>
      <c r="L57" s="13">
        <f>SUM(AUT_leg:POR_leg!L57)</f>
        <v>1</v>
      </c>
      <c r="M57" s="13">
        <f>SUM(AUT_leg:POR_leg!M57)</f>
        <v>0</v>
      </c>
      <c r="N57" s="13">
        <f>SUM(AUT_leg:POR_leg!N57)</f>
        <v>0</v>
      </c>
      <c r="O57" s="13">
        <f>SUM(AUT_leg:POR_leg!O57)</f>
        <v>-1</v>
      </c>
      <c r="P57" s="13">
        <f>SUM(AUT_leg:POR_leg!P57)</f>
        <v>6</v>
      </c>
      <c r="Q57" s="13">
        <f>SUM(AUT_leg:POR_leg!Q57)</f>
        <v>4</v>
      </c>
      <c r="R57" s="13">
        <f>SUM(AUT_leg:POR_leg!R57)</f>
        <v>3</v>
      </c>
      <c r="S57" s="13">
        <f>SUM(AUT_leg:POR_leg!S57)</f>
        <v>-1</v>
      </c>
      <c r="T57" s="13">
        <f>SUM(AUT_leg:POR_leg!T57)</f>
        <v>1</v>
      </c>
      <c r="U57" s="13">
        <f>SUM(AUT_leg:POR_leg!U57)</f>
        <v>5</v>
      </c>
      <c r="V57" s="13">
        <f>SUM(AUT_leg:POR_leg!V57)</f>
        <v>1</v>
      </c>
      <c r="W57" s="13">
        <f>SUM(AUT_leg:POR_leg!W57)</f>
        <v>4</v>
      </c>
      <c r="X57" s="13">
        <f>SUM(AUT_leg:POR_leg!X57)</f>
        <v>0</v>
      </c>
      <c r="Y57" s="13">
        <f>SUM(AUT_leg:POR_leg!Y57)</f>
        <v>0</v>
      </c>
      <c r="Z57" s="13">
        <f>SUM(AUT_leg:POR_leg!Z57)</f>
        <v>5</v>
      </c>
      <c r="AA57" s="13">
        <f>SUM(AUT_leg:POR_leg!AA57)</f>
        <v>3</v>
      </c>
      <c r="AB57" s="13">
        <f>SUM(AUT_leg:POR_leg!AB57)</f>
        <v>3</v>
      </c>
      <c r="AC57" s="13">
        <f>SUM(AUT_leg:POR_leg!AC57)</f>
        <v>6</v>
      </c>
      <c r="AD57" s="13">
        <f>SUM(AUT_leg:POR_leg!AD57)</f>
        <v>1</v>
      </c>
      <c r="AE57" s="13">
        <f>SUM(AUT_leg:POR_leg!AE57)</f>
        <v>1</v>
      </c>
      <c r="AF57" s="13">
        <f>SUM(AUT_leg:POR_leg!AF57)</f>
        <v>2</v>
      </c>
      <c r="AG57" s="13">
        <f>SUM(AUT_leg:POR_leg!AG57)</f>
        <v>4</v>
      </c>
      <c r="AH57" s="13">
        <f>SUM(AUT_leg:POR_leg!AH57)</f>
        <v>4</v>
      </c>
      <c r="AI57" s="13">
        <f>SUM(AUT_leg:POR_leg!AI57)</f>
        <v>2</v>
      </c>
      <c r="AJ57" s="13">
        <f>SUM(AUT_leg:POR_leg!AJ57)</f>
        <v>3</v>
      </c>
      <c r="AK57" s="13">
        <f>SUM(AUT_leg:POR_leg!AK57)</f>
        <v>2</v>
      </c>
      <c r="AL57" s="13">
        <f>SUM(AUT_leg:POR_leg!AL57)</f>
        <v>4</v>
      </c>
      <c r="AM57" s="13">
        <f>SUM(AUT_leg:POR_leg!AM57)</f>
        <v>7</v>
      </c>
      <c r="AN57" s="13">
        <f>SUM(AUT_leg:POR_leg!AN57)</f>
        <v>5</v>
      </c>
      <c r="AO57" s="13">
        <f>SUM(AUT_leg:POR_leg!AO57)</f>
        <v>2</v>
      </c>
      <c r="AP57" s="13">
        <f>SUM(AUT_leg:POR_leg!AP57)</f>
        <v>3</v>
      </c>
      <c r="AQ57" s="13">
        <f>SUM(AUT_leg:POR_leg!AQ57)</f>
        <v>3</v>
      </c>
      <c r="AR57" s="13">
        <f>SUM(AUT_leg:POR_leg!AR57)</f>
        <v>2</v>
      </c>
      <c r="AS57" s="13">
        <f>SUM(AUT_leg:POR_leg!AS57)</f>
        <v>1</v>
      </c>
      <c r="AT57" s="13">
        <f>SUM(AUT_leg:POR_leg!AT57)</f>
        <v>2</v>
      </c>
      <c r="AU57" s="13">
        <f>SUM(AUT_leg:POR_leg!AU57)</f>
        <v>1</v>
      </c>
      <c r="AV57" s="13">
        <f>SUM(AUT_leg:POR_leg!AV57)</f>
        <v>2</v>
      </c>
      <c r="AW57" s="13">
        <f>SUM(AUT_leg:POR_leg!AW57)</f>
        <v>2</v>
      </c>
      <c r="AX57" s="13">
        <f>SUM(AUT_leg:POR_leg!AX57)</f>
        <v>3</v>
      </c>
      <c r="AY57" s="13">
        <f>SUM(AUT_leg:POR_leg!AY57)</f>
        <v>1</v>
      </c>
      <c r="AZ57" s="13">
        <f>SUM(AUT_leg:POR_leg!AZ57)</f>
        <v>4</v>
      </c>
      <c r="BA57" s="13">
        <f>SUM(AUT_leg:POR_leg!BA57)</f>
        <v>2</v>
      </c>
      <c r="BB57" s="13">
        <f>SUM(AUT_leg:POR_leg!BB57)</f>
        <v>2</v>
      </c>
      <c r="BC57">
        <f t="shared" si="0"/>
        <v>108</v>
      </c>
      <c r="BD57" s="205">
        <f t="shared" si="1"/>
        <v>0.26470588235294118</v>
      </c>
    </row>
    <row r="58" spans="1:56" ht="15.5" customHeight="1" thickBot="1" x14ac:dyDescent="0.25">
      <c r="A58" s="242" t="s">
        <v>67</v>
      </c>
      <c r="B58" s="201" t="s">
        <v>75</v>
      </c>
      <c r="C58" s="5" t="s">
        <v>76</v>
      </c>
      <c r="D58" s="13">
        <f>SUM(AUT_leg:POR_leg!D58)</f>
        <v>0</v>
      </c>
      <c r="E58" s="13">
        <f>SUM(AUT_leg:POR_leg!E58)</f>
        <v>2</v>
      </c>
      <c r="F58" s="13">
        <f>SUM(AUT_leg:POR_leg!F58)</f>
        <v>0</v>
      </c>
      <c r="G58" s="13">
        <f>SUM(AUT_leg:POR_leg!G58)</f>
        <v>-1</v>
      </c>
      <c r="H58" s="13">
        <f>SUM(AUT_leg:POR_leg!H58)</f>
        <v>-1</v>
      </c>
      <c r="I58" s="13">
        <f>SUM(AUT_leg:POR_leg!I58)</f>
        <v>2</v>
      </c>
      <c r="J58" s="13">
        <f>SUM(AUT_leg:POR_leg!J58)</f>
        <v>3</v>
      </c>
      <c r="K58" s="13">
        <f>SUM(AUT_leg:POR_leg!K58)</f>
        <v>0</v>
      </c>
      <c r="L58" s="13">
        <f>SUM(AUT_leg:POR_leg!L58)</f>
        <v>0</v>
      </c>
      <c r="M58" s="13">
        <f>SUM(AUT_leg:POR_leg!M58)</f>
        <v>-1</v>
      </c>
      <c r="N58" s="13">
        <f>SUM(AUT_leg:POR_leg!N58)</f>
        <v>-1</v>
      </c>
      <c r="O58" s="13">
        <f>SUM(AUT_leg:POR_leg!O58)</f>
        <v>1</v>
      </c>
      <c r="P58" s="13">
        <f>SUM(AUT_leg:POR_leg!P58)</f>
        <v>6</v>
      </c>
      <c r="Q58" s="13">
        <f>SUM(AUT_leg:POR_leg!Q58)</f>
        <v>4</v>
      </c>
      <c r="R58" s="13">
        <f>SUM(AUT_leg:POR_leg!R58)</f>
        <v>3</v>
      </c>
      <c r="S58" s="13">
        <f>SUM(AUT_leg:POR_leg!S58)</f>
        <v>-1</v>
      </c>
      <c r="T58" s="13">
        <f>SUM(AUT_leg:POR_leg!T58)</f>
        <v>0</v>
      </c>
      <c r="U58" s="13">
        <f>SUM(AUT_leg:POR_leg!U58)</f>
        <v>5</v>
      </c>
      <c r="V58" s="13">
        <f>SUM(AUT_leg:POR_leg!V58)</f>
        <v>1</v>
      </c>
      <c r="W58" s="13">
        <f>SUM(AUT_leg:POR_leg!W58)</f>
        <v>5</v>
      </c>
      <c r="X58" s="13">
        <f>SUM(AUT_leg:POR_leg!X58)</f>
        <v>1</v>
      </c>
      <c r="Y58" s="13">
        <f>SUM(AUT_leg:POR_leg!Y58)</f>
        <v>0</v>
      </c>
      <c r="Z58" s="13">
        <f>SUM(AUT_leg:POR_leg!Z58)</f>
        <v>4</v>
      </c>
      <c r="AA58" s="13">
        <f>SUM(AUT_leg:POR_leg!AA58)</f>
        <v>3</v>
      </c>
      <c r="AB58" s="13">
        <f>SUM(AUT_leg:POR_leg!AB58)</f>
        <v>3</v>
      </c>
      <c r="AC58" s="13">
        <f>SUM(AUT_leg:POR_leg!AC58)</f>
        <v>6</v>
      </c>
      <c r="AD58" s="13">
        <f>SUM(AUT_leg:POR_leg!AD58)</f>
        <v>2</v>
      </c>
      <c r="AE58" s="13">
        <f>SUM(AUT_leg:POR_leg!AE58)</f>
        <v>2</v>
      </c>
      <c r="AF58" s="13">
        <f>SUM(AUT_leg:POR_leg!AF58)</f>
        <v>1</v>
      </c>
      <c r="AG58" s="13">
        <f>SUM(AUT_leg:POR_leg!AG58)</f>
        <v>5</v>
      </c>
      <c r="AH58" s="13">
        <f>SUM(AUT_leg:POR_leg!AH58)</f>
        <v>4</v>
      </c>
      <c r="AI58" s="13">
        <f>SUM(AUT_leg:POR_leg!AI58)</f>
        <v>2</v>
      </c>
      <c r="AJ58" s="13">
        <f>SUM(AUT_leg:POR_leg!AJ58)</f>
        <v>2</v>
      </c>
      <c r="AK58" s="13">
        <f>SUM(AUT_leg:POR_leg!AK58)</f>
        <v>2</v>
      </c>
      <c r="AL58" s="13">
        <f>SUM(AUT_leg:POR_leg!AL58)</f>
        <v>3</v>
      </c>
      <c r="AM58" s="13">
        <f>SUM(AUT_leg:POR_leg!AM58)</f>
        <v>6</v>
      </c>
      <c r="AN58" s="13">
        <f>SUM(AUT_leg:POR_leg!AN58)</f>
        <v>5</v>
      </c>
      <c r="AO58" s="13">
        <f>SUM(AUT_leg:POR_leg!AO58)</f>
        <v>2</v>
      </c>
      <c r="AP58" s="13">
        <f>SUM(AUT_leg:POR_leg!AP58)</f>
        <v>5</v>
      </c>
      <c r="AQ58" s="13">
        <f>SUM(AUT_leg:POR_leg!AQ58)</f>
        <v>2</v>
      </c>
      <c r="AR58" s="13">
        <f>SUM(AUT_leg:POR_leg!AR58)</f>
        <v>2</v>
      </c>
      <c r="AS58" s="13">
        <f>SUM(AUT_leg:POR_leg!AS58)</f>
        <v>2</v>
      </c>
      <c r="AT58" s="13">
        <f>SUM(AUT_leg:POR_leg!AT58)</f>
        <v>1</v>
      </c>
      <c r="AU58" s="13">
        <f>SUM(AUT_leg:POR_leg!AU58)</f>
        <v>1</v>
      </c>
      <c r="AV58" s="13">
        <f>SUM(AUT_leg:POR_leg!AV58)</f>
        <v>1</v>
      </c>
      <c r="AW58" s="13">
        <f>SUM(AUT_leg:POR_leg!AW58)</f>
        <v>1</v>
      </c>
      <c r="AX58" s="13">
        <f>SUM(AUT_leg:POR_leg!AX58)</f>
        <v>3</v>
      </c>
      <c r="AY58" s="13">
        <f>SUM(AUT_leg:POR_leg!AY58)</f>
        <v>3</v>
      </c>
      <c r="AZ58" s="13">
        <f>SUM(AUT_leg:POR_leg!AZ58)</f>
        <v>3</v>
      </c>
      <c r="BA58" s="13">
        <f>SUM(AUT_leg:POR_leg!BA58)</f>
        <v>3</v>
      </c>
      <c r="BB58" s="13">
        <f>SUM(AUT_leg:POR_leg!BB58)</f>
        <v>2</v>
      </c>
      <c r="BC58">
        <f t="shared" si="0"/>
        <v>109</v>
      </c>
      <c r="BD58" s="205">
        <f t="shared" si="1"/>
        <v>0.26715686274509803</v>
      </c>
    </row>
    <row r="59" spans="1:56" ht="18" thickBot="1" x14ac:dyDescent="0.25">
      <c r="A59" s="243"/>
      <c r="B59" s="201" t="s">
        <v>75</v>
      </c>
      <c r="C59" s="6" t="s">
        <v>77</v>
      </c>
      <c r="D59" s="13">
        <f>SUM(AUT_leg:POR_leg!D59)</f>
        <v>1</v>
      </c>
      <c r="E59" s="13">
        <f>SUM(AUT_leg:POR_leg!E59)</f>
        <v>2</v>
      </c>
      <c r="F59" s="13">
        <f>SUM(AUT_leg:POR_leg!F59)</f>
        <v>0</v>
      </c>
      <c r="G59" s="13">
        <f>SUM(AUT_leg:POR_leg!G59)</f>
        <v>-1</v>
      </c>
      <c r="H59" s="13">
        <f>SUM(AUT_leg:POR_leg!H59)</f>
        <v>-1</v>
      </c>
      <c r="I59" s="13">
        <f>SUM(AUT_leg:POR_leg!I59)</f>
        <v>2</v>
      </c>
      <c r="J59" s="13">
        <f>SUM(AUT_leg:POR_leg!J59)</f>
        <v>1</v>
      </c>
      <c r="K59" s="13">
        <f>SUM(AUT_leg:POR_leg!K59)</f>
        <v>0</v>
      </c>
      <c r="L59" s="13">
        <f>SUM(AUT_leg:POR_leg!L59)</f>
        <v>0</v>
      </c>
      <c r="M59" s="13">
        <f>SUM(AUT_leg:POR_leg!M59)</f>
        <v>-1</v>
      </c>
      <c r="N59" s="13">
        <f>SUM(AUT_leg:POR_leg!N59)</f>
        <v>-1</v>
      </c>
      <c r="O59" s="13">
        <f>SUM(AUT_leg:POR_leg!O59)</f>
        <v>1</v>
      </c>
      <c r="P59" s="13">
        <f>SUM(AUT_leg:POR_leg!P59)</f>
        <v>6</v>
      </c>
      <c r="Q59" s="13">
        <f>SUM(AUT_leg:POR_leg!Q59)</f>
        <v>4</v>
      </c>
      <c r="R59" s="13">
        <f>SUM(AUT_leg:POR_leg!R59)</f>
        <v>3</v>
      </c>
      <c r="S59" s="13">
        <f>SUM(AUT_leg:POR_leg!S59)</f>
        <v>-1</v>
      </c>
      <c r="T59" s="13">
        <f>SUM(AUT_leg:POR_leg!T59)</f>
        <v>0</v>
      </c>
      <c r="U59" s="13">
        <f>SUM(AUT_leg:POR_leg!U59)</f>
        <v>5</v>
      </c>
      <c r="V59" s="13">
        <f>SUM(AUT_leg:POR_leg!V59)</f>
        <v>1</v>
      </c>
      <c r="W59" s="13">
        <f>SUM(AUT_leg:POR_leg!W59)</f>
        <v>5</v>
      </c>
      <c r="X59" s="13">
        <f>SUM(AUT_leg:POR_leg!X59)</f>
        <v>0</v>
      </c>
      <c r="Y59" s="13">
        <f>SUM(AUT_leg:POR_leg!Y59)</f>
        <v>0</v>
      </c>
      <c r="Z59" s="13">
        <f>SUM(AUT_leg:POR_leg!Z59)</f>
        <v>4</v>
      </c>
      <c r="AA59" s="13">
        <f>SUM(AUT_leg:POR_leg!AA59)</f>
        <v>3</v>
      </c>
      <c r="AB59" s="13">
        <f>SUM(AUT_leg:POR_leg!AB59)</f>
        <v>3</v>
      </c>
      <c r="AC59" s="13">
        <f>SUM(AUT_leg:POR_leg!AC59)</f>
        <v>6</v>
      </c>
      <c r="AD59" s="13">
        <f>SUM(AUT_leg:POR_leg!AD59)</f>
        <v>2</v>
      </c>
      <c r="AE59" s="13">
        <f>SUM(AUT_leg:POR_leg!AE59)</f>
        <v>3</v>
      </c>
      <c r="AF59" s="13">
        <f>SUM(AUT_leg:POR_leg!AF59)</f>
        <v>1</v>
      </c>
      <c r="AG59" s="13">
        <f>SUM(AUT_leg:POR_leg!AG59)</f>
        <v>5</v>
      </c>
      <c r="AH59" s="13">
        <f>SUM(AUT_leg:POR_leg!AH59)</f>
        <v>4</v>
      </c>
      <c r="AI59" s="13">
        <f>SUM(AUT_leg:POR_leg!AI59)</f>
        <v>2</v>
      </c>
      <c r="AJ59" s="13">
        <f>SUM(AUT_leg:POR_leg!AJ59)</f>
        <v>2</v>
      </c>
      <c r="AK59" s="13">
        <f>SUM(AUT_leg:POR_leg!AK59)</f>
        <v>2</v>
      </c>
      <c r="AL59" s="13">
        <f>SUM(AUT_leg:POR_leg!AL59)</f>
        <v>3</v>
      </c>
      <c r="AM59" s="13">
        <f>SUM(AUT_leg:POR_leg!AM59)</f>
        <v>6</v>
      </c>
      <c r="AN59" s="13">
        <f>SUM(AUT_leg:POR_leg!AN59)</f>
        <v>5</v>
      </c>
      <c r="AO59" s="13">
        <f>SUM(AUT_leg:POR_leg!AO59)</f>
        <v>2</v>
      </c>
      <c r="AP59" s="13">
        <f>SUM(AUT_leg:POR_leg!AP59)</f>
        <v>5</v>
      </c>
      <c r="AQ59" s="13">
        <f>SUM(AUT_leg:POR_leg!AQ59)</f>
        <v>2</v>
      </c>
      <c r="AR59" s="13">
        <f>SUM(AUT_leg:POR_leg!AR59)</f>
        <v>2</v>
      </c>
      <c r="AS59" s="13">
        <f>SUM(AUT_leg:POR_leg!AS59)</f>
        <v>2</v>
      </c>
      <c r="AT59" s="13">
        <f>SUM(AUT_leg:POR_leg!AT59)</f>
        <v>1</v>
      </c>
      <c r="AU59" s="13">
        <f>SUM(AUT_leg:POR_leg!AU59)</f>
        <v>1</v>
      </c>
      <c r="AV59" s="13">
        <f>SUM(AUT_leg:POR_leg!AV59)</f>
        <v>1</v>
      </c>
      <c r="AW59" s="13">
        <f>SUM(AUT_leg:POR_leg!AW59)</f>
        <v>1</v>
      </c>
      <c r="AX59" s="13">
        <f>SUM(AUT_leg:POR_leg!AX59)</f>
        <v>4</v>
      </c>
      <c r="AY59" s="13">
        <f>SUM(AUT_leg:POR_leg!AY59)</f>
        <v>3</v>
      </c>
      <c r="AZ59" s="13">
        <f>SUM(AUT_leg:POR_leg!AZ59)</f>
        <v>4</v>
      </c>
      <c r="BA59" s="13">
        <f>SUM(AUT_leg:POR_leg!BA59)</f>
        <v>3</v>
      </c>
      <c r="BB59" s="13">
        <f>SUM(AUT_leg:POR_leg!BB59)</f>
        <v>2</v>
      </c>
      <c r="BC59">
        <f t="shared" si="0"/>
        <v>110</v>
      </c>
      <c r="BD59" s="205">
        <f t="shared" si="1"/>
        <v>0.26960784313725489</v>
      </c>
    </row>
    <row r="60" spans="1:56" ht="18" thickBot="1" x14ac:dyDescent="0.25">
      <c r="A60" s="243"/>
      <c r="B60" s="201" t="s">
        <v>75</v>
      </c>
      <c r="C60" s="6" t="s">
        <v>122</v>
      </c>
      <c r="D60" s="13">
        <f>SUM(AUT_leg:POR_leg!D60)</f>
        <v>0</v>
      </c>
      <c r="E60" s="13">
        <f>SUM(AUT_leg:POR_leg!E60)</f>
        <v>2</v>
      </c>
      <c r="F60" s="13">
        <f>SUM(AUT_leg:POR_leg!F60)</f>
        <v>0</v>
      </c>
      <c r="G60" s="13">
        <f>SUM(AUT_leg:POR_leg!G60)</f>
        <v>-1</v>
      </c>
      <c r="H60" s="13">
        <f>SUM(AUT_leg:POR_leg!H60)</f>
        <v>-1</v>
      </c>
      <c r="I60" s="13">
        <f>SUM(AUT_leg:POR_leg!I60)</f>
        <v>2</v>
      </c>
      <c r="J60" s="13">
        <f>SUM(AUT_leg:POR_leg!J60)</f>
        <v>1</v>
      </c>
      <c r="K60" s="13">
        <f>SUM(AUT_leg:POR_leg!K60)</f>
        <v>0</v>
      </c>
      <c r="L60" s="13">
        <f>SUM(AUT_leg:POR_leg!L60)</f>
        <v>0</v>
      </c>
      <c r="M60" s="13">
        <f>SUM(AUT_leg:POR_leg!M60)</f>
        <v>-1</v>
      </c>
      <c r="N60" s="13">
        <f>SUM(AUT_leg:POR_leg!N60)</f>
        <v>-1</v>
      </c>
      <c r="O60" s="13">
        <f>SUM(AUT_leg:POR_leg!O60)</f>
        <v>1</v>
      </c>
      <c r="P60" s="13">
        <f>SUM(AUT_leg:POR_leg!P60)</f>
        <v>6</v>
      </c>
      <c r="Q60" s="13">
        <f>SUM(AUT_leg:POR_leg!Q60)</f>
        <v>4</v>
      </c>
      <c r="R60" s="13">
        <f>SUM(AUT_leg:POR_leg!R60)</f>
        <v>4</v>
      </c>
      <c r="S60" s="13">
        <f>SUM(AUT_leg:POR_leg!S60)</f>
        <v>-1</v>
      </c>
      <c r="T60" s="13">
        <f>SUM(AUT_leg:POR_leg!T60)</f>
        <v>0</v>
      </c>
      <c r="U60" s="13">
        <f>SUM(AUT_leg:POR_leg!U60)</f>
        <v>5</v>
      </c>
      <c r="V60" s="13">
        <f>SUM(AUT_leg:POR_leg!V60)</f>
        <v>1</v>
      </c>
      <c r="W60" s="13">
        <f>SUM(AUT_leg:POR_leg!W60)</f>
        <v>5</v>
      </c>
      <c r="X60" s="13">
        <f>SUM(AUT_leg:POR_leg!X60)</f>
        <v>0</v>
      </c>
      <c r="Y60" s="13">
        <f>SUM(AUT_leg:POR_leg!Y60)</f>
        <v>0</v>
      </c>
      <c r="Z60" s="13">
        <f>SUM(AUT_leg:POR_leg!Z60)</f>
        <v>4</v>
      </c>
      <c r="AA60" s="13">
        <f>SUM(AUT_leg:POR_leg!AA60)</f>
        <v>3</v>
      </c>
      <c r="AB60" s="13">
        <f>SUM(AUT_leg:POR_leg!AB60)</f>
        <v>3</v>
      </c>
      <c r="AC60" s="13">
        <f>SUM(AUT_leg:POR_leg!AC60)</f>
        <v>6</v>
      </c>
      <c r="AD60" s="13">
        <f>SUM(AUT_leg:POR_leg!AD60)</f>
        <v>1</v>
      </c>
      <c r="AE60" s="13">
        <f>SUM(AUT_leg:POR_leg!AE60)</f>
        <v>2</v>
      </c>
      <c r="AF60" s="13">
        <f>SUM(AUT_leg:POR_leg!AF60)</f>
        <v>1</v>
      </c>
      <c r="AG60" s="13">
        <f>SUM(AUT_leg:POR_leg!AG60)</f>
        <v>5</v>
      </c>
      <c r="AH60" s="13">
        <f>SUM(AUT_leg:POR_leg!AH60)</f>
        <v>4</v>
      </c>
      <c r="AI60" s="13">
        <f>SUM(AUT_leg:POR_leg!AI60)</f>
        <v>4</v>
      </c>
      <c r="AJ60" s="13">
        <f>SUM(AUT_leg:POR_leg!AJ60)</f>
        <v>2</v>
      </c>
      <c r="AK60" s="13">
        <f>SUM(AUT_leg:POR_leg!AK60)</f>
        <v>2</v>
      </c>
      <c r="AL60" s="13">
        <f>SUM(AUT_leg:POR_leg!AL60)</f>
        <v>3</v>
      </c>
      <c r="AM60" s="13">
        <f>SUM(AUT_leg:POR_leg!AM60)</f>
        <v>6</v>
      </c>
      <c r="AN60" s="13">
        <f>SUM(AUT_leg:POR_leg!AN60)</f>
        <v>6</v>
      </c>
      <c r="AO60" s="13">
        <f>SUM(AUT_leg:POR_leg!AO60)</f>
        <v>2</v>
      </c>
      <c r="AP60" s="13">
        <f>SUM(AUT_leg:POR_leg!AP60)</f>
        <v>2</v>
      </c>
      <c r="AQ60" s="13">
        <f>SUM(AUT_leg:POR_leg!AQ60)</f>
        <v>2</v>
      </c>
      <c r="AR60" s="13">
        <f>SUM(AUT_leg:POR_leg!AR60)</f>
        <v>2</v>
      </c>
      <c r="AS60" s="13">
        <f>SUM(AUT_leg:POR_leg!AS60)</f>
        <v>1</v>
      </c>
      <c r="AT60" s="13">
        <f>SUM(AUT_leg:POR_leg!AT60)</f>
        <v>1</v>
      </c>
      <c r="AU60" s="13">
        <f>SUM(AUT_leg:POR_leg!AU60)</f>
        <v>1</v>
      </c>
      <c r="AV60" s="13">
        <f>SUM(AUT_leg:POR_leg!AV60)</f>
        <v>1</v>
      </c>
      <c r="AW60" s="13">
        <f>SUM(AUT_leg:POR_leg!AW60)</f>
        <v>1</v>
      </c>
      <c r="AX60" s="13">
        <f>SUM(AUT_leg:POR_leg!AX60)</f>
        <v>3</v>
      </c>
      <c r="AY60" s="13">
        <f>SUM(AUT_leg:POR_leg!AY60)</f>
        <v>1</v>
      </c>
      <c r="AZ60" s="13">
        <f>SUM(AUT_leg:POR_leg!AZ60)</f>
        <v>4</v>
      </c>
      <c r="BA60" s="13">
        <f>SUM(AUT_leg:POR_leg!BA60)</f>
        <v>2</v>
      </c>
      <c r="BB60" s="13">
        <f>SUM(AUT_leg:POR_leg!BB60)</f>
        <v>1</v>
      </c>
      <c r="BC60">
        <f t="shared" si="0"/>
        <v>102</v>
      </c>
      <c r="BD60" s="205">
        <f t="shared" si="1"/>
        <v>0.25</v>
      </c>
    </row>
    <row r="61" spans="1:56" ht="18" thickBot="1" x14ac:dyDescent="0.25">
      <c r="A61" s="243"/>
      <c r="B61" s="201" t="s">
        <v>75</v>
      </c>
      <c r="C61" s="7" t="s">
        <v>78</v>
      </c>
      <c r="D61" s="13">
        <f>SUM(AUT_leg:POR_leg!D61)</f>
        <v>0</v>
      </c>
      <c r="E61" s="13">
        <f>SUM(AUT_leg:POR_leg!E61)</f>
        <v>2</v>
      </c>
      <c r="F61" s="13">
        <f>SUM(AUT_leg:POR_leg!F61)</f>
        <v>0</v>
      </c>
      <c r="G61" s="13">
        <f>SUM(AUT_leg:POR_leg!G61)</f>
        <v>-1</v>
      </c>
      <c r="H61" s="13">
        <f>SUM(AUT_leg:POR_leg!H61)</f>
        <v>-1</v>
      </c>
      <c r="I61" s="13">
        <f>SUM(AUT_leg:POR_leg!I61)</f>
        <v>3</v>
      </c>
      <c r="J61" s="13">
        <f>SUM(AUT_leg:POR_leg!J61)</f>
        <v>3</v>
      </c>
      <c r="K61" s="13">
        <f>SUM(AUT_leg:POR_leg!K61)</f>
        <v>0</v>
      </c>
      <c r="L61" s="13">
        <f>SUM(AUT_leg:POR_leg!L61)</f>
        <v>0</v>
      </c>
      <c r="M61" s="13">
        <f>SUM(AUT_leg:POR_leg!M61)</f>
        <v>-1</v>
      </c>
      <c r="N61" s="13">
        <f>SUM(AUT_leg:POR_leg!N61)</f>
        <v>-1</v>
      </c>
      <c r="O61" s="13">
        <f>SUM(AUT_leg:POR_leg!O61)</f>
        <v>2</v>
      </c>
      <c r="P61" s="13">
        <f>SUM(AUT_leg:POR_leg!P61)</f>
        <v>5</v>
      </c>
      <c r="Q61" s="13">
        <f>SUM(AUT_leg:POR_leg!Q61)</f>
        <v>4</v>
      </c>
      <c r="R61" s="13">
        <f>SUM(AUT_leg:POR_leg!R61)</f>
        <v>3</v>
      </c>
      <c r="S61" s="13">
        <f>SUM(AUT_leg:POR_leg!S61)</f>
        <v>-1</v>
      </c>
      <c r="T61" s="13">
        <f>SUM(AUT_leg:POR_leg!T61)</f>
        <v>0</v>
      </c>
      <c r="U61" s="13">
        <f>SUM(AUT_leg:POR_leg!U61)</f>
        <v>5</v>
      </c>
      <c r="V61" s="13">
        <f>SUM(AUT_leg:POR_leg!V61)</f>
        <v>2</v>
      </c>
      <c r="W61" s="13">
        <f>SUM(AUT_leg:POR_leg!W61)</f>
        <v>5</v>
      </c>
      <c r="X61" s="13">
        <f>SUM(AUT_leg:POR_leg!X61)</f>
        <v>1</v>
      </c>
      <c r="Y61" s="13">
        <f>SUM(AUT_leg:POR_leg!Y61)</f>
        <v>0</v>
      </c>
      <c r="Z61" s="13">
        <f>SUM(AUT_leg:POR_leg!Z61)</f>
        <v>3</v>
      </c>
      <c r="AA61" s="13">
        <f>SUM(AUT_leg:POR_leg!AA61)</f>
        <v>3</v>
      </c>
      <c r="AB61" s="13">
        <f>SUM(AUT_leg:POR_leg!AB61)</f>
        <v>4</v>
      </c>
      <c r="AC61" s="13">
        <f>SUM(AUT_leg:POR_leg!AC61)</f>
        <v>6</v>
      </c>
      <c r="AD61" s="13">
        <f>SUM(AUT_leg:POR_leg!AD61)</f>
        <v>2</v>
      </c>
      <c r="AE61" s="13">
        <f>SUM(AUT_leg:POR_leg!AE61)</f>
        <v>2</v>
      </c>
      <c r="AF61" s="13">
        <f>SUM(AUT_leg:POR_leg!AF61)</f>
        <v>1</v>
      </c>
      <c r="AG61" s="13">
        <f>SUM(AUT_leg:POR_leg!AG61)</f>
        <v>3</v>
      </c>
      <c r="AH61" s="13">
        <f>SUM(AUT_leg:POR_leg!AH61)</f>
        <v>4</v>
      </c>
      <c r="AI61" s="13">
        <f>SUM(AUT_leg:POR_leg!AI61)</f>
        <v>2</v>
      </c>
      <c r="AJ61" s="13">
        <f>SUM(AUT_leg:POR_leg!AJ61)</f>
        <v>2</v>
      </c>
      <c r="AK61" s="13">
        <f>SUM(AUT_leg:POR_leg!AK61)</f>
        <v>2</v>
      </c>
      <c r="AL61" s="13">
        <f>SUM(AUT_leg:POR_leg!AL61)</f>
        <v>3</v>
      </c>
      <c r="AM61" s="13">
        <f>SUM(AUT_leg:POR_leg!AM61)</f>
        <v>6</v>
      </c>
      <c r="AN61" s="13">
        <f>SUM(AUT_leg:POR_leg!AN61)</f>
        <v>5</v>
      </c>
      <c r="AO61" s="13">
        <f>SUM(AUT_leg:POR_leg!AO61)</f>
        <v>2</v>
      </c>
      <c r="AP61" s="13">
        <f>SUM(AUT_leg:POR_leg!AP61)</f>
        <v>5</v>
      </c>
      <c r="AQ61" s="13">
        <f>SUM(AUT_leg:POR_leg!AQ61)</f>
        <v>3</v>
      </c>
      <c r="AR61" s="13">
        <f>SUM(AUT_leg:POR_leg!AR61)</f>
        <v>3</v>
      </c>
      <c r="AS61" s="13">
        <f>SUM(AUT_leg:POR_leg!AS61)</f>
        <v>3</v>
      </c>
      <c r="AT61" s="13">
        <f>SUM(AUT_leg:POR_leg!AT61)</f>
        <v>1</v>
      </c>
      <c r="AU61" s="13">
        <f>SUM(AUT_leg:POR_leg!AU61)</f>
        <v>1</v>
      </c>
      <c r="AV61" s="13">
        <f>SUM(AUT_leg:POR_leg!AV61)</f>
        <v>1</v>
      </c>
      <c r="AW61" s="13">
        <f>SUM(AUT_leg:POR_leg!AW61)</f>
        <v>1</v>
      </c>
      <c r="AX61" s="13">
        <f>SUM(AUT_leg:POR_leg!AX61)</f>
        <v>4</v>
      </c>
      <c r="AY61" s="13">
        <f>SUM(AUT_leg:POR_leg!AY61)</f>
        <v>4</v>
      </c>
      <c r="AZ61" s="13">
        <f>SUM(AUT_leg:POR_leg!AZ61)</f>
        <v>4</v>
      </c>
      <c r="BA61" s="13">
        <f>SUM(AUT_leg:POR_leg!BA61)</f>
        <v>5</v>
      </c>
      <c r="BB61" s="13">
        <f>SUM(AUT_leg:POR_leg!BB61)</f>
        <v>3</v>
      </c>
      <c r="BC61">
        <f t="shared" si="0"/>
        <v>118</v>
      </c>
      <c r="BD61" s="205">
        <f t="shared" si="1"/>
        <v>0.28921568627450983</v>
      </c>
    </row>
    <row r="62" spans="1:56" ht="18" thickBot="1" x14ac:dyDescent="0.25">
      <c r="A62" s="243"/>
      <c r="B62" s="201" t="s">
        <v>114</v>
      </c>
      <c r="C62" s="5" t="s">
        <v>76</v>
      </c>
      <c r="D62" s="13">
        <f>SUM(AUT_leg:POR_leg!D62)</f>
        <v>0</v>
      </c>
      <c r="E62" s="13">
        <f>SUM(AUT_leg:POR_leg!E62)</f>
        <v>2</v>
      </c>
      <c r="F62" s="13">
        <f>SUM(AUT_leg:POR_leg!F62)</f>
        <v>0</v>
      </c>
      <c r="G62" s="13">
        <f>SUM(AUT_leg:POR_leg!G62)</f>
        <v>-1</v>
      </c>
      <c r="H62" s="13">
        <f>SUM(AUT_leg:POR_leg!H62)</f>
        <v>-1</v>
      </c>
      <c r="I62" s="13">
        <f>SUM(AUT_leg:POR_leg!I62)</f>
        <v>2</v>
      </c>
      <c r="J62" s="13">
        <f>SUM(AUT_leg:POR_leg!J62)</f>
        <v>2</v>
      </c>
      <c r="K62" s="13">
        <f>SUM(AUT_leg:POR_leg!K62)</f>
        <v>0</v>
      </c>
      <c r="L62" s="13">
        <f>SUM(AUT_leg:POR_leg!L62)</f>
        <v>0</v>
      </c>
      <c r="M62" s="13">
        <f>SUM(AUT_leg:POR_leg!M62)</f>
        <v>-1</v>
      </c>
      <c r="N62" s="13">
        <f>SUM(AUT_leg:POR_leg!N62)</f>
        <v>-1</v>
      </c>
      <c r="O62" s="13">
        <f>SUM(AUT_leg:POR_leg!O62)</f>
        <v>1</v>
      </c>
      <c r="P62" s="13">
        <f>SUM(AUT_leg:POR_leg!P62)</f>
        <v>6</v>
      </c>
      <c r="Q62" s="13">
        <f>SUM(AUT_leg:POR_leg!Q62)</f>
        <v>4</v>
      </c>
      <c r="R62" s="13">
        <f>SUM(AUT_leg:POR_leg!R62)</f>
        <v>3</v>
      </c>
      <c r="S62" s="13">
        <f>SUM(AUT_leg:POR_leg!S62)</f>
        <v>1</v>
      </c>
      <c r="T62" s="13">
        <f>SUM(AUT_leg:POR_leg!T62)</f>
        <v>0</v>
      </c>
      <c r="U62" s="13">
        <f>SUM(AUT_leg:POR_leg!U62)</f>
        <v>5</v>
      </c>
      <c r="V62" s="13">
        <f>SUM(AUT_leg:POR_leg!V62)</f>
        <v>1</v>
      </c>
      <c r="W62" s="13">
        <f>SUM(AUT_leg:POR_leg!W62)</f>
        <v>5</v>
      </c>
      <c r="X62" s="13">
        <f>SUM(AUT_leg:POR_leg!X62)</f>
        <v>1</v>
      </c>
      <c r="Y62" s="13">
        <f>SUM(AUT_leg:POR_leg!Y62)</f>
        <v>0</v>
      </c>
      <c r="Z62" s="13">
        <f>SUM(AUT_leg:POR_leg!Z62)</f>
        <v>4</v>
      </c>
      <c r="AA62" s="13">
        <f>SUM(AUT_leg:POR_leg!AA62)</f>
        <v>3</v>
      </c>
      <c r="AB62" s="13">
        <f>SUM(AUT_leg:POR_leg!AB62)</f>
        <v>3</v>
      </c>
      <c r="AC62" s="13">
        <f>SUM(AUT_leg:POR_leg!AC62)</f>
        <v>6</v>
      </c>
      <c r="AD62" s="13">
        <f>SUM(AUT_leg:POR_leg!AD62)</f>
        <v>1</v>
      </c>
      <c r="AE62" s="13">
        <f>SUM(AUT_leg:POR_leg!AE62)</f>
        <v>2</v>
      </c>
      <c r="AF62" s="13">
        <f>SUM(AUT_leg:POR_leg!AF62)</f>
        <v>1</v>
      </c>
      <c r="AG62" s="13">
        <f>SUM(AUT_leg:POR_leg!AG62)</f>
        <v>5</v>
      </c>
      <c r="AH62" s="13">
        <f>SUM(AUT_leg:POR_leg!AH62)</f>
        <v>4</v>
      </c>
      <c r="AI62" s="13">
        <f>SUM(AUT_leg:POR_leg!AI62)</f>
        <v>2</v>
      </c>
      <c r="AJ62" s="13">
        <f>SUM(AUT_leg:POR_leg!AJ62)</f>
        <v>2</v>
      </c>
      <c r="AK62" s="13">
        <f>SUM(AUT_leg:POR_leg!AK62)</f>
        <v>2</v>
      </c>
      <c r="AL62" s="13">
        <f>SUM(AUT_leg:POR_leg!AL62)</f>
        <v>3</v>
      </c>
      <c r="AM62" s="13">
        <f>SUM(AUT_leg:POR_leg!AM62)</f>
        <v>7</v>
      </c>
      <c r="AN62" s="13">
        <f>SUM(AUT_leg:POR_leg!AN62)</f>
        <v>5</v>
      </c>
      <c r="AO62" s="13">
        <f>SUM(AUT_leg:POR_leg!AO62)</f>
        <v>2</v>
      </c>
      <c r="AP62" s="13">
        <f>SUM(AUT_leg:POR_leg!AP62)</f>
        <v>5</v>
      </c>
      <c r="AQ62" s="13">
        <f>SUM(AUT_leg:POR_leg!AQ62)</f>
        <v>2</v>
      </c>
      <c r="AR62" s="13">
        <f>SUM(AUT_leg:POR_leg!AR62)</f>
        <v>2</v>
      </c>
      <c r="AS62" s="13">
        <f>SUM(AUT_leg:POR_leg!AS62)</f>
        <v>2</v>
      </c>
      <c r="AT62" s="13">
        <f>SUM(AUT_leg:POR_leg!AT62)</f>
        <v>1</v>
      </c>
      <c r="AU62" s="13">
        <f>SUM(AUT_leg:POR_leg!AU62)</f>
        <v>1</v>
      </c>
      <c r="AV62" s="13">
        <f>SUM(AUT_leg:POR_leg!AV62)</f>
        <v>1</v>
      </c>
      <c r="AW62" s="13">
        <f>SUM(AUT_leg:POR_leg!AW62)</f>
        <v>1</v>
      </c>
      <c r="AX62" s="13">
        <f>SUM(AUT_leg:POR_leg!AX62)</f>
        <v>3</v>
      </c>
      <c r="AY62" s="13">
        <f>SUM(AUT_leg:POR_leg!AY62)</f>
        <v>2</v>
      </c>
      <c r="AZ62" s="13">
        <f>SUM(AUT_leg:POR_leg!AZ62)</f>
        <v>3</v>
      </c>
      <c r="BA62" s="13">
        <f>SUM(AUT_leg:POR_leg!BA62)</f>
        <v>2</v>
      </c>
      <c r="BB62" s="13">
        <f>SUM(AUT_leg:POR_leg!BB62)</f>
        <v>2</v>
      </c>
      <c r="BC62">
        <f t="shared" si="0"/>
        <v>108</v>
      </c>
      <c r="BD62" s="205">
        <f t="shared" si="1"/>
        <v>0.26470588235294118</v>
      </c>
    </row>
    <row r="63" spans="1:56" ht="18" thickBot="1" x14ac:dyDescent="0.25">
      <c r="A63" s="243"/>
      <c r="B63" s="201" t="s">
        <v>114</v>
      </c>
      <c r="C63" s="6" t="s">
        <v>115</v>
      </c>
      <c r="D63" s="13">
        <f>SUM(AUT_leg:POR_leg!D63)</f>
        <v>1</v>
      </c>
      <c r="E63" s="13">
        <f>SUM(AUT_leg:POR_leg!E63)</f>
        <v>2</v>
      </c>
      <c r="F63" s="13">
        <f>SUM(AUT_leg:POR_leg!F63)</f>
        <v>0</v>
      </c>
      <c r="G63" s="13">
        <f>SUM(AUT_leg:POR_leg!G63)</f>
        <v>-1</v>
      </c>
      <c r="H63" s="13">
        <f>SUM(AUT_leg:POR_leg!H63)</f>
        <v>-1</v>
      </c>
      <c r="I63" s="13">
        <f>SUM(AUT_leg:POR_leg!I63)</f>
        <v>2</v>
      </c>
      <c r="J63" s="13">
        <f>SUM(AUT_leg:POR_leg!J63)</f>
        <v>2</v>
      </c>
      <c r="K63" s="13">
        <f>SUM(AUT_leg:POR_leg!K63)</f>
        <v>0</v>
      </c>
      <c r="L63" s="13">
        <f>SUM(AUT_leg:POR_leg!L63)</f>
        <v>0</v>
      </c>
      <c r="M63" s="13">
        <f>SUM(AUT_leg:POR_leg!M63)</f>
        <v>-1</v>
      </c>
      <c r="N63" s="13">
        <f>SUM(AUT_leg:POR_leg!N63)</f>
        <v>-1</v>
      </c>
      <c r="O63" s="13">
        <f>SUM(AUT_leg:POR_leg!O63)</f>
        <v>1</v>
      </c>
      <c r="P63" s="13">
        <f>SUM(AUT_leg:POR_leg!P63)</f>
        <v>6</v>
      </c>
      <c r="Q63" s="13">
        <f>SUM(AUT_leg:POR_leg!Q63)</f>
        <v>4</v>
      </c>
      <c r="R63" s="13">
        <f>SUM(AUT_leg:POR_leg!R63)</f>
        <v>3</v>
      </c>
      <c r="S63" s="13">
        <f>SUM(AUT_leg:POR_leg!S63)</f>
        <v>2</v>
      </c>
      <c r="T63" s="13">
        <f>SUM(AUT_leg:POR_leg!T63)</f>
        <v>0</v>
      </c>
      <c r="U63" s="13">
        <f>SUM(AUT_leg:POR_leg!U63)</f>
        <v>5</v>
      </c>
      <c r="V63" s="13">
        <f>SUM(AUT_leg:POR_leg!V63)</f>
        <v>1</v>
      </c>
      <c r="W63" s="13">
        <f>SUM(AUT_leg:POR_leg!W63)</f>
        <v>5</v>
      </c>
      <c r="X63" s="13">
        <f>SUM(AUT_leg:POR_leg!X63)</f>
        <v>1</v>
      </c>
      <c r="Y63" s="13">
        <f>SUM(AUT_leg:POR_leg!Y63)</f>
        <v>0</v>
      </c>
      <c r="Z63" s="13">
        <f>SUM(AUT_leg:POR_leg!Z63)</f>
        <v>4</v>
      </c>
      <c r="AA63" s="13">
        <f>SUM(AUT_leg:POR_leg!AA63)</f>
        <v>3</v>
      </c>
      <c r="AB63" s="13">
        <f>SUM(AUT_leg:POR_leg!AB63)</f>
        <v>3</v>
      </c>
      <c r="AC63" s="13">
        <f>SUM(AUT_leg:POR_leg!AC63)</f>
        <v>6</v>
      </c>
      <c r="AD63" s="13">
        <f>SUM(AUT_leg:POR_leg!AD63)</f>
        <v>1</v>
      </c>
      <c r="AE63" s="13">
        <f>SUM(AUT_leg:POR_leg!AE63)</f>
        <v>3</v>
      </c>
      <c r="AF63" s="13">
        <f>SUM(AUT_leg:POR_leg!AF63)</f>
        <v>1</v>
      </c>
      <c r="AG63" s="13">
        <f>SUM(AUT_leg:POR_leg!AG63)</f>
        <v>5</v>
      </c>
      <c r="AH63" s="13">
        <f>SUM(AUT_leg:POR_leg!AH63)</f>
        <v>4</v>
      </c>
      <c r="AI63" s="13">
        <f>SUM(AUT_leg:POR_leg!AI63)</f>
        <v>2</v>
      </c>
      <c r="AJ63" s="13">
        <f>SUM(AUT_leg:POR_leg!AJ63)</f>
        <v>2</v>
      </c>
      <c r="AK63" s="13">
        <f>SUM(AUT_leg:POR_leg!AK63)</f>
        <v>2</v>
      </c>
      <c r="AL63" s="13">
        <f>SUM(AUT_leg:POR_leg!AL63)</f>
        <v>3</v>
      </c>
      <c r="AM63" s="13">
        <f>SUM(AUT_leg:POR_leg!AM63)</f>
        <v>7</v>
      </c>
      <c r="AN63" s="13">
        <f>SUM(AUT_leg:POR_leg!AN63)</f>
        <v>5</v>
      </c>
      <c r="AO63" s="13">
        <f>SUM(AUT_leg:POR_leg!AO63)</f>
        <v>2</v>
      </c>
      <c r="AP63" s="13">
        <f>SUM(AUT_leg:POR_leg!AP63)</f>
        <v>5</v>
      </c>
      <c r="AQ63" s="13">
        <f>SUM(AUT_leg:POR_leg!AQ63)</f>
        <v>2</v>
      </c>
      <c r="AR63" s="13">
        <f>SUM(AUT_leg:POR_leg!AR63)</f>
        <v>2</v>
      </c>
      <c r="AS63" s="13">
        <f>SUM(AUT_leg:POR_leg!AS63)</f>
        <v>2</v>
      </c>
      <c r="AT63" s="13">
        <f>SUM(AUT_leg:POR_leg!AT63)</f>
        <v>1</v>
      </c>
      <c r="AU63" s="13">
        <f>SUM(AUT_leg:POR_leg!AU63)</f>
        <v>1</v>
      </c>
      <c r="AV63" s="13">
        <f>SUM(AUT_leg:POR_leg!AV63)</f>
        <v>1</v>
      </c>
      <c r="AW63" s="13">
        <f>SUM(AUT_leg:POR_leg!AW63)</f>
        <v>1</v>
      </c>
      <c r="AX63" s="13">
        <f>SUM(AUT_leg:POR_leg!AX63)</f>
        <v>4</v>
      </c>
      <c r="AY63" s="13">
        <f>SUM(AUT_leg:POR_leg!AY63)</f>
        <v>3</v>
      </c>
      <c r="AZ63" s="13">
        <f>SUM(AUT_leg:POR_leg!AZ63)</f>
        <v>4</v>
      </c>
      <c r="BA63" s="13">
        <f>SUM(AUT_leg:POR_leg!BA63)</f>
        <v>2</v>
      </c>
      <c r="BB63" s="13">
        <f>SUM(AUT_leg:POR_leg!BB63)</f>
        <v>2</v>
      </c>
      <c r="BC63">
        <f t="shared" si="0"/>
        <v>114</v>
      </c>
      <c r="BD63" s="205">
        <f t="shared" si="1"/>
        <v>0.27941176470588236</v>
      </c>
    </row>
    <row r="64" spans="1:56" ht="15.5" customHeight="1" thickBot="1" x14ac:dyDescent="0.25">
      <c r="A64" s="243"/>
      <c r="B64" s="201" t="s">
        <v>114</v>
      </c>
      <c r="C64" s="8" t="s">
        <v>116</v>
      </c>
      <c r="D64" s="13">
        <f>SUM(AUT_leg:POR_leg!D64)</f>
        <v>0</v>
      </c>
      <c r="E64" s="13">
        <f>SUM(AUT_leg:POR_leg!E64)</f>
        <v>2</v>
      </c>
      <c r="F64" s="13">
        <f>SUM(AUT_leg:POR_leg!F64)</f>
        <v>0</v>
      </c>
      <c r="G64" s="13">
        <f>SUM(AUT_leg:POR_leg!G64)</f>
        <v>-1</v>
      </c>
      <c r="H64" s="13">
        <f>SUM(AUT_leg:POR_leg!H64)</f>
        <v>-1</v>
      </c>
      <c r="I64" s="13">
        <f>SUM(AUT_leg:POR_leg!I64)</f>
        <v>3</v>
      </c>
      <c r="J64" s="13">
        <f>SUM(AUT_leg:POR_leg!J64)</f>
        <v>3</v>
      </c>
      <c r="K64" s="13">
        <f>SUM(AUT_leg:POR_leg!K64)</f>
        <v>0</v>
      </c>
      <c r="L64" s="13">
        <f>SUM(AUT_leg:POR_leg!L64)</f>
        <v>0</v>
      </c>
      <c r="M64" s="13">
        <f>SUM(AUT_leg:POR_leg!M64)</f>
        <v>-1</v>
      </c>
      <c r="N64" s="13">
        <f>SUM(AUT_leg:POR_leg!N64)</f>
        <v>-1</v>
      </c>
      <c r="O64" s="13">
        <f>SUM(AUT_leg:POR_leg!O64)</f>
        <v>2</v>
      </c>
      <c r="P64" s="13">
        <f>SUM(AUT_leg:POR_leg!P64)</f>
        <v>6</v>
      </c>
      <c r="Q64" s="13">
        <f>SUM(AUT_leg:POR_leg!Q64)</f>
        <v>4</v>
      </c>
      <c r="R64" s="13">
        <f>SUM(AUT_leg:POR_leg!R64)</f>
        <v>3</v>
      </c>
      <c r="S64" s="13">
        <f>SUM(AUT_leg:POR_leg!S64)</f>
        <v>1</v>
      </c>
      <c r="T64" s="13">
        <f>SUM(AUT_leg:POR_leg!T64)</f>
        <v>0</v>
      </c>
      <c r="U64" s="13">
        <f>SUM(AUT_leg:POR_leg!U64)</f>
        <v>5</v>
      </c>
      <c r="V64" s="13">
        <f>SUM(AUT_leg:POR_leg!V64)</f>
        <v>1</v>
      </c>
      <c r="W64" s="13">
        <f>SUM(AUT_leg:POR_leg!W64)</f>
        <v>5</v>
      </c>
      <c r="X64" s="13">
        <f>SUM(AUT_leg:POR_leg!X64)</f>
        <v>1</v>
      </c>
      <c r="Y64" s="13">
        <f>SUM(AUT_leg:POR_leg!Y64)</f>
        <v>0</v>
      </c>
      <c r="Z64" s="13">
        <f>SUM(AUT_leg:POR_leg!Z64)</f>
        <v>4</v>
      </c>
      <c r="AA64" s="13">
        <f>SUM(AUT_leg:POR_leg!AA64)</f>
        <v>3</v>
      </c>
      <c r="AB64" s="13">
        <f>SUM(AUT_leg:POR_leg!AB64)</f>
        <v>4</v>
      </c>
      <c r="AC64" s="13">
        <f>SUM(AUT_leg:POR_leg!AC64)</f>
        <v>6</v>
      </c>
      <c r="AD64" s="13">
        <f>SUM(AUT_leg:POR_leg!AD64)</f>
        <v>1</v>
      </c>
      <c r="AE64" s="13">
        <f>SUM(AUT_leg:POR_leg!AE64)</f>
        <v>2</v>
      </c>
      <c r="AF64" s="13">
        <f>SUM(AUT_leg:POR_leg!AF64)</f>
        <v>1</v>
      </c>
      <c r="AG64" s="13">
        <f>SUM(AUT_leg:POR_leg!AG64)</f>
        <v>3</v>
      </c>
      <c r="AH64" s="13">
        <f>SUM(AUT_leg:POR_leg!AH64)</f>
        <v>4</v>
      </c>
      <c r="AI64" s="13">
        <f>SUM(AUT_leg:POR_leg!AI64)</f>
        <v>2</v>
      </c>
      <c r="AJ64" s="13">
        <f>SUM(AUT_leg:POR_leg!AJ64)</f>
        <v>2</v>
      </c>
      <c r="AK64" s="13">
        <f>SUM(AUT_leg:POR_leg!AK64)</f>
        <v>2</v>
      </c>
      <c r="AL64" s="13">
        <f>SUM(AUT_leg:POR_leg!AL64)</f>
        <v>3</v>
      </c>
      <c r="AM64" s="13">
        <f>SUM(AUT_leg:POR_leg!AM64)</f>
        <v>7</v>
      </c>
      <c r="AN64" s="13">
        <f>SUM(AUT_leg:POR_leg!AN64)</f>
        <v>5</v>
      </c>
      <c r="AO64" s="13">
        <f>SUM(AUT_leg:POR_leg!AO64)</f>
        <v>2</v>
      </c>
      <c r="AP64" s="13">
        <f>SUM(AUT_leg:POR_leg!AP64)</f>
        <v>5</v>
      </c>
      <c r="AQ64" s="13">
        <f>SUM(AUT_leg:POR_leg!AQ64)</f>
        <v>3</v>
      </c>
      <c r="AR64" s="13">
        <f>SUM(AUT_leg:POR_leg!AR64)</f>
        <v>2</v>
      </c>
      <c r="AS64" s="13">
        <f>SUM(AUT_leg:POR_leg!AS64)</f>
        <v>2</v>
      </c>
      <c r="AT64" s="13">
        <f>SUM(AUT_leg:POR_leg!AT64)</f>
        <v>1</v>
      </c>
      <c r="AU64" s="13">
        <f>SUM(AUT_leg:POR_leg!AU64)</f>
        <v>1</v>
      </c>
      <c r="AV64" s="13">
        <f>SUM(AUT_leg:POR_leg!AV64)</f>
        <v>1</v>
      </c>
      <c r="AW64" s="13">
        <f>SUM(AUT_leg:POR_leg!AW64)</f>
        <v>1</v>
      </c>
      <c r="AX64" s="13">
        <f>SUM(AUT_leg:POR_leg!AX64)</f>
        <v>4</v>
      </c>
      <c r="AY64" s="13">
        <f>SUM(AUT_leg:POR_leg!AY64)</f>
        <v>3</v>
      </c>
      <c r="AZ64" s="13">
        <f>SUM(AUT_leg:POR_leg!AZ64)</f>
        <v>4</v>
      </c>
      <c r="BA64" s="13">
        <f>SUM(AUT_leg:POR_leg!BA64)</f>
        <v>4</v>
      </c>
      <c r="BB64" s="13">
        <f>SUM(AUT_leg:POR_leg!BB64)</f>
        <v>3</v>
      </c>
      <c r="BC64">
        <f t="shared" si="0"/>
        <v>117</v>
      </c>
      <c r="BD64" s="205">
        <f t="shared" si="1"/>
        <v>0.28676470588235292</v>
      </c>
    </row>
    <row r="65" spans="1:56" ht="18" thickBot="1" x14ac:dyDescent="0.25">
      <c r="A65" s="243"/>
      <c r="B65" s="201" t="s">
        <v>109</v>
      </c>
      <c r="C65" s="5" t="s">
        <v>140</v>
      </c>
      <c r="D65" s="13">
        <f>SUM(AUT_leg:POR_leg!D65)</f>
        <v>0</v>
      </c>
      <c r="E65" s="13">
        <f>SUM(AUT_leg:POR_leg!E65)</f>
        <v>4</v>
      </c>
      <c r="F65" s="13">
        <f>SUM(AUT_leg:POR_leg!F65)</f>
        <v>0</v>
      </c>
      <c r="G65" s="13">
        <f>SUM(AUT_leg:POR_leg!G65)</f>
        <v>-1</v>
      </c>
      <c r="H65" s="13">
        <f>SUM(AUT_leg:POR_leg!H65)</f>
        <v>-1</v>
      </c>
      <c r="I65" s="13">
        <f>SUM(AUT_leg:POR_leg!I65)</f>
        <v>3</v>
      </c>
      <c r="J65" s="13">
        <f>SUM(AUT_leg:POR_leg!J65)</f>
        <v>1</v>
      </c>
      <c r="K65" s="13">
        <f>SUM(AUT_leg:POR_leg!K65)</f>
        <v>0</v>
      </c>
      <c r="L65" s="13">
        <f>SUM(AUT_leg:POR_leg!L65)</f>
        <v>0</v>
      </c>
      <c r="M65" s="13">
        <f>SUM(AUT_leg:POR_leg!M65)</f>
        <v>-1</v>
      </c>
      <c r="N65" s="13">
        <f>SUM(AUT_leg:POR_leg!N65)</f>
        <v>-1</v>
      </c>
      <c r="O65" s="13">
        <f>SUM(AUT_leg:POR_leg!O65)</f>
        <v>-1</v>
      </c>
      <c r="P65" s="13">
        <f>SUM(AUT_leg:POR_leg!P65)</f>
        <v>6</v>
      </c>
      <c r="Q65" s="13">
        <f>SUM(AUT_leg:POR_leg!Q65)</f>
        <v>4</v>
      </c>
      <c r="R65" s="13">
        <f>SUM(AUT_leg:POR_leg!R65)</f>
        <v>3</v>
      </c>
      <c r="S65" s="13">
        <f>SUM(AUT_leg:POR_leg!S65)</f>
        <v>-1</v>
      </c>
      <c r="T65" s="13">
        <f>SUM(AUT_leg:POR_leg!T65)</f>
        <v>0</v>
      </c>
      <c r="U65" s="13">
        <f>SUM(AUT_leg:POR_leg!U65)</f>
        <v>5</v>
      </c>
      <c r="V65" s="13">
        <f>SUM(AUT_leg:POR_leg!V65)</f>
        <v>1</v>
      </c>
      <c r="W65" s="13">
        <f>SUM(AUT_leg:POR_leg!W65)</f>
        <v>5</v>
      </c>
      <c r="X65" s="13">
        <f>SUM(AUT_leg:POR_leg!X65)</f>
        <v>0</v>
      </c>
      <c r="Y65" s="13">
        <f>SUM(AUT_leg:POR_leg!Y65)</f>
        <v>0</v>
      </c>
      <c r="Z65" s="13">
        <f>SUM(AUT_leg:POR_leg!Z65)</f>
        <v>4</v>
      </c>
      <c r="AA65" s="13">
        <f>SUM(AUT_leg:POR_leg!AA65)</f>
        <v>3</v>
      </c>
      <c r="AB65" s="13">
        <f>SUM(AUT_leg:POR_leg!AB65)</f>
        <v>3</v>
      </c>
      <c r="AC65" s="13">
        <f>SUM(AUT_leg:POR_leg!AC65)</f>
        <v>6</v>
      </c>
      <c r="AD65" s="13">
        <f>SUM(AUT_leg:POR_leg!AD65)</f>
        <v>1</v>
      </c>
      <c r="AE65" s="13">
        <f>SUM(AUT_leg:POR_leg!AE65)</f>
        <v>2</v>
      </c>
      <c r="AF65" s="13">
        <f>SUM(AUT_leg:POR_leg!AF65)</f>
        <v>1</v>
      </c>
      <c r="AG65" s="13">
        <f>SUM(AUT_leg:POR_leg!AG65)</f>
        <v>5</v>
      </c>
      <c r="AH65" s="13">
        <f>SUM(AUT_leg:POR_leg!AH65)</f>
        <v>4</v>
      </c>
      <c r="AI65" s="13">
        <f>SUM(AUT_leg:POR_leg!AI65)</f>
        <v>2</v>
      </c>
      <c r="AJ65" s="13">
        <f>SUM(AUT_leg:POR_leg!AJ65)</f>
        <v>2</v>
      </c>
      <c r="AK65" s="13">
        <f>SUM(AUT_leg:POR_leg!AK65)</f>
        <v>2</v>
      </c>
      <c r="AL65" s="13">
        <f>SUM(AUT_leg:POR_leg!AL65)</f>
        <v>3</v>
      </c>
      <c r="AM65" s="13">
        <f>SUM(AUT_leg:POR_leg!AM65)</f>
        <v>6</v>
      </c>
      <c r="AN65" s="13">
        <f>SUM(AUT_leg:POR_leg!AN65)</f>
        <v>5</v>
      </c>
      <c r="AO65" s="13">
        <f>SUM(AUT_leg:POR_leg!AO65)</f>
        <v>2</v>
      </c>
      <c r="AP65" s="13">
        <f>SUM(AUT_leg:POR_leg!AP65)</f>
        <v>4</v>
      </c>
      <c r="AQ65" s="13">
        <f>SUM(AUT_leg:POR_leg!AQ65)</f>
        <v>2</v>
      </c>
      <c r="AR65" s="13">
        <f>SUM(AUT_leg:POR_leg!AR65)</f>
        <v>2</v>
      </c>
      <c r="AS65" s="13">
        <f>SUM(AUT_leg:POR_leg!AS65)</f>
        <v>1</v>
      </c>
      <c r="AT65" s="13">
        <f>SUM(AUT_leg:POR_leg!AT65)</f>
        <v>1</v>
      </c>
      <c r="AU65" s="13">
        <f>SUM(AUT_leg:POR_leg!AU65)</f>
        <v>1</v>
      </c>
      <c r="AV65" s="13">
        <f>SUM(AUT_leg:POR_leg!AV65)</f>
        <v>1</v>
      </c>
      <c r="AW65" s="13">
        <f>SUM(AUT_leg:POR_leg!AW65)</f>
        <v>1</v>
      </c>
      <c r="AX65" s="13">
        <f>SUM(AUT_leg:POR_leg!AX65)</f>
        <v>3</v>
      </c>
      <c r="AY65" s="13">
        <f>SUM(AUT_leg:POR_leg!AY65)</f>
        <v>2</v>
      </c>
      <c r="AZ65" s="13">
        <f>SUM(AUT_leg:POR_leg!AZ65)</f>
        <v>5</v>
      </c>
      <c r="BA65" s="13">
        <f>SUM(AUT_leg:POR_leg!BA65)</f>
        <v>3</v>
      </c>
      <c r="BB65" s="13">
        <f>SUM(AUT_leg:POR_leg!BB65)</f>
        <v>1</v>
      </c>
      <c r="BC65">
        <f t="shared" si="0"/>
        <v>104</v>
      </c>
      <c r="BD65" s="205">
        <f t="shared" si="1"/>
        <v>0.25490196078431371</v>
      </c>
    </row>
    <row r="66" spans="1:56" ht="18" thickBot="1" x14ac:dyDescent="0.25">
      <c r="A66" s="243"/>
      <c r="B66" s="201" t="s">
        <v>109</v>
      </c>
      <c r="C66" s="6" t="s">
        <v>122</v>
      </c>
      <c r="D66" s="13">
        <f>SUM(AUT_leg:POR_leg!D66)</f>
        <v>0</v>
      </c>
      <c r="E66" s="13">
        <f>SUM(AUT_leg:POR_leg!E66)</f>
        <v>4</v>
      </c>
      <c r="F66" s="13">
        <f>SUM(AUT_leg:POR_leg!F66)</f>
        <v>0</v>
      </c>
      <c r="G66" s="13">
        <f>SUM(AUT_leg:POR_leg!G66)</f>
        <v>-1</v>
      </c>
      <c r="H66" s="13">
        <f>SUM(AUT_leg:POR_leg!H66)</f>
        <v>-1</v>
      </c>
      <c r="I66" s="13">
        <f>SUM(AUT_leg:POR_leg!I66)</f>
        <v>2</v>
      </c>
      <c r="J66" s="13">
        <f>SUM(AUT_leg:POR_leg!J66)</f>
        <v>1</v>
      </c>
      <c r="K66" s="13">
        <f>SUM(AUT_leg:POR_leg!K66)</f>
        <v>0</v>
      </c>
      <c r="L66" s="13">
        <f>SUM(AUT_leg:POR_leg!L66)</f>
        <v>0</v>
      </c>
      <c r="M66" s="13">
        <f>SUM(AUT_leg:POR_leg!M66)</f>
        <v>-1</v>
      </c>
      <c r="N66" s="13">
        <f>SUM(AUT_leg:POR_leg!N66)</f>
        <v>-1</v>
      </c>
      <c r="O66" s="13">
        <f>SUM(AUT_leg:POR_leg!O66)</f>
        <v>-1</v>
      </c>
      <c r="P66" s="13">
        <f>SUM(AUT_leg:POR_leg!P66)</f>
        <v>6</v>
      </c>
      <c r="Q66" s="13">
        <f>SUM(AUT_leg:POR_leg!Q66)</f>
        <v>4</v>
      </c>
      <c r="R66" s="13">
        <f>SUM(AUT_leg:POR_leg!R66)</f>
        <v>4</v>
      </c>
      <c r="S66" s="13">
        <f>SUM(AUT_leg:POR_leg!S66)</f>
        <v>-1</v>
      </c>
      <c r="T66" s="13">
        <f>SUM(AUT_leg:POR_leg!T66)</f>
        <v>0</v>
      </c>
      <c r="U66" s="13">
        <f>SUM(AUT_leg:POR_leg!U66)</f>
        <v>5</v>
      </c>
      <c r="V66" s="13">
        <f>SUM(AUT_leg:POR_leg!V66)</f>
        <v>1</v>
      </c>
      <c r="W66" s="13">
        <f>SUM(AUT_leg:POR_leg!W66)</f>
        <v>5</v>
      </c>
      <c r="X66" s="13">
        <f>SUM(AUT_leg:POR_leg!X66)</f>
        <v>0</v>
      </c>
      <c r="Y66" s="13">
        <f>SUM(AUT_leg:POR_leg!Y66)</f>
        <v>0</v>
      </c>
      <c r="Z66" s="13">
        <f>SUM(AUT_leg:POR_leg!Z66)</f>
        <v>4</v>
      </c>
      <c r="AA66" s="13">
        <f>SUM(AUT_leg:POR_leg!AA66)</f>
        <v>3</v>
      </c>
      <c r="AB66" s="13">
        <f>SUM(AUT_leg:POR_leg!AB66)</f>
        <v>3</v>
      </c>
      <c r="AC66" s="13">
        <f>SUM(AUT_leg:POR_leg!AC66)</f>
        <v>6</v>
      </c>
      <c r="AD66" s="13">
        <f>SUM(AUT_leg:POR_leg!AD66)</f>
        <v>1</v>
      </c>
      <c r="AE66" s="13">
        <f>SUM(AUT_leg:POR_leg!AE66)</f>
        <v>3</v>
      </c>
      <c r="AF66" s="13">
        <f>SUM(AUT_leg:POR_leg!AF66)</f>
        <v>1</v>
      </c>
      <c r="AG66" s="13">
        <f>SUM(AUT_leg:POR_leg!AG66)</f>
        <v>5</v>
      </c>
      <c r="AH66" s="13">
        <f>SUM(AUT_leg:POR_leg!AH66)</f>
        <v>4</v>
      </c>
      <c r="AI66" s="13">
        <f>SUM(AUT_leg:POR_leg!AI66)</f>
        <v>4</v>
      </c>
      <c r="AJ66" s="13">
        <f>SUM(AUT_leg:POR_leg!AJ66)</f>
        <v>2</v>
      </c>
      <c r="AK66" s="13">
        <f>SUM(AUT_leg:POR_leg!AK66)</f>
        <v>2</v>
      </c>
      <c r="AL66" s="13">
        <f>SUM(AUT_leg:POR_leg!AL66)</f>
        <v>4</v>
      </c>
      <c r="AM66" s="13">
        <f>SUM(AUT_leg:POR_leg!AM66)</f>
        <v>6</v>
      </c>
      <c r="AN66" s="13">
        <f>SUM(AUT_leg:POR_leg!AN66)</f>
        <v>6</v>
      </c>
      <c r="AO66" s="13">
        <f>SUM(AUT_leg:POR_leg!AO66)</f>
        <v>2</v>
      </c>
      <c r="AP66" s="13">
        <f>SUM(AUT_leg:POR_leg!AP66)</f>
        <v>3</v>
      </c>
      <c r="AQ66" s="13">
        <f>SUM(AUT_leg:POR_leg!AQ66)</f>
        <v>2</v>
      </c>
      <c r="AR66" s="13">
        <f>SUM(AUT_leg:POR_leg!AR66)</f>
        <v>2</v>
      </c>
      <c r="AS66" s="13">
        <f>SUM(AUT_leg:POR_leg!AS66)</f>
        <v>1</v>
      </c>
      <c r="AT66" s="13">
        <f>SUM(AUT_leg:POR_leg!AT66)</f>
        <v>1</v>
      </c>
      <c r="AU66" s="13">
        <f>SUM(AUT_leg:POR_leg!AU66)</f>
        <v>1</v>
      </c>
      <c r="AV66" s="13">
        <f>SUM(AUT_leg:POR_leg!AV66)</f>
        <v>1</v>
      </c>
      <c r="AW66" s="13">
        <f>SUM(AUT_leg:POR_leg!AW66)</f>
        <v>1</v>
      </c>
      <c r="AX66" s="13">
        <f>SUM(AUT_leg:POR_leg!AX66)</f>
        <v>3</v>
      </c>
      <c r="AY66" s="13">
        <f>SUM(AUT_leg:POR_leg!AY66)</f>
        <v>1</v>
      </c>
      <c r="AZ66" s="13">
        <f>SUM(AUT_leg:POR_leg!AZ66)</f>
        <v>4</v>
      </c>
      <c r="BA66" s="13">
        <f>SUM(AUT_leg:POR_leg!BA66)</f>
        <v>2</v>
      </c>
      <c r="BB66" s="13">
        <f>SUM(AUT_leg:POR_leg!BB66)</f>
        <v>1</v>
      </c>
      <c r="BC66">
        <f t="shared" si="0"/>
        <v>105</v>
      </c>
      <c r="BD66" s="205">
        <f t="shared" si="1"/>
        <v>0.25735294117647056</v>
      </c>
    </row>
    <row r="67" spans="1:56" ht="18" thickBot="1" x14ac:dyDescent="0.25">
      <c r="A67" s="243"/>
      <c r="B67" s="201" t="s">
        <v>109</v>
      </c>
      <c r="C67" s="6" t="s">
        <v>145</v>
      </c>
      <c r="D67" s="13">
        <f>SUM(AUT_leg:POR_leg!D67)</f>
        <v>0</v>
      </c>
      <c r="E67" s="13">
        <f>SUM(AUT_leg:POR_leg!E67)</f>
        <v>4</v>
      </c>
      <c r="F67" s="13">
        <f>SUM(AUT_leg:POR_leg!F67)</f>
        <v>0</v>
      </c>
      <c r="G67" s="13">
        <f>SUM(AUT_leg:POR_leg!G67)</f>
        <v>-1</v>
      </c>
      <c r="H67" s="13">
        <f>SUM(AUT_leg:POR_leg!H67)</f>
        <v>-1</v>
      </c>
      <c r="I67" s="13">
        <f>SUM(AUT_leg:POR_leg!I67)</f>
        <v>3</v>
      </c>
      <c r="J67" s="13">
        <f>SUM(AUT_leg:POR_leg!J67)</f>
        <v>1</v>
      </c>
      <c r="K67" s="13">
        <f>SUM(AUT_leg:POR_leg!K67)</f>
        <v>1</v>
      </c>
      <c r="L67" s="13">
        <f>SUM(AUT_leg:POR_leg!L67)</f>
        <v>1</v>
      </c>
      <c r="M67" s="13">
        <f>SUM(AUT_leg:POR_leg!M67)</f>
        <v>0</v>
      </c>
      <c r="N67" s="13">
        <f>SUM(AUT_leg:POR_leg!N67)</f>
        <v>-1</v>
      </c>
      <c r="O67" s="13">
        <f>SUM(AUT_leg:POR_leg!O67)</f>
        <v>-1</v>
      </c>
      <c r="P67" s="13">
        <f>SUM(AUT_leg:POR_leg!P67)</f>
        <v>6</v>
      </c>
      <c r="Q67" s="13">
        <f>SUM(AUT_leg:POR_leg!Q67)</f>
        <v>4</v>
      </c>
      <c r="R67" s="13">
        <f>SUM(AUT_leg:POR_leg!R67)</f>
        <v>3</v>
      </c>
      <c r="S67" s="13">
        <f>SUM(AUT_leg:POR_leg!S67)</f>
        <v>0</v>
      </c>
      <c r="T67" s="13">
        <f>SUM(AUT_leg:POR_leg!T67)</f>
        <v>1</v>
      </c>
      <c r="U67" s="13">
        <f>SUM(AUT_leg:POR_leg!U67)</f>
        <v>5</v>
      </c>
      <c r="V67" s="13">
        <f>SUM(AUT_leg:POR_leg!V67)</f>
        <v>1</v>
      </c>
      <c r="W67" s="13">
        <f>SUM(AUT_leg:POR_leg!W67)</f>
        <v>5</v>
      </c>
      <c r="X67" s="13">
        <f>SUM(AUT_leg:POR_leg!X67)</f>
        <v>0</v>
      </c>
      <c r="Y67" s="13">
        <f>SUM(AUT_leg:POR_leg!Y67)</f>
        <v>0</v>
      </c>
      <c r="Z67" s="13">
        <f>SUM(AUT_leg:POR_leg!Z67)</f>
        <v>4</v>
      </c>
      <c r="AA67" s="13">
        <f>SUM(AUT_leg:POR_leg!AA67)</f>
        <v>3</v>
      </c>
      <c r="AB67" s="13">
        <f>SUM(AUT_leg:POR_leg!AB67)</f>
        <v>3</v>
      </c>
      <c r="AC67" s="13">
        <f>SUM(AUT_leg:POR_leg!AC67)</f>
        <v>6</v>
      </c>
      <c r="AD67" s="13">
        <f>SUM(AUT_leg:POR_leg!AD67)</f>
        <v>1</v>
      </c>
      <c r="AE67" s="13">
        <f>SUM(AUT_leg:POR_leg!AE67)</f>
        <v>2</v>
      </c>
      <c r="AF67" s="13">
        <f>SUM(AUT_leg:POR_leg!AF67)</f>
        <v>1</v>
      </c>
      <c r="AG67" s="13">
        <f>SUM(AUT_leg:POR_leg!AG67)</f>
        <v>5</v>
      </c>
      <c r="AH67" s="13">
        <f>SUM(AUT_leg:POR_leg!AH67)</f>
        <v>4</v>
      </c>
      <c r="AI67" s="13">
        <f>SUM(AUT_leg:POR_leg!AI67)</f>
        <v>2</v>
      </c>
      <c r="AJ67" s="13">
        <f>SUM(AUT_leg:POR_leg!AJ67)</f>
        <v>3</v>
      </c>
      <c r="AK67" s="13">
        <f>SUM(AUT_leg:POR_leg!AK67)</f>
        <v>2</v>
      </c>
      <c r="AL67" s="13">
        <f>SUM(AUT_leg:POR_leg!AL67)</f>
        <v>4</v>
      </c>
      <c r="AM67" s="13">
        <f>SUM(AUT_leg:POR_leg!AM67)</f>
        <v>6</v>
      </c>
      <c r="AN67" s="13">
        <f>SUM(AUT_leg:POR_leg!AN67)</f>
        <v>5</v>
      </c>
      <c r="AO67" s="13">
        <f>SUM(AUT_leg:POR_leg!AO67)</f>
        <v>2</v>
      </c>
      <c r="AP67" s="13">
        <f>SUM(AUT_leg:POR_leg!AP67)</f>
        <v>3</v>
      </c>
      <c r="AQ67" s="13">
        <f>SUM(AUT_leg:POR_leg!AQ67)</f>
        <v>1</v>
      </c>
      <c r="AR67" s="13">
        <f>SUM(AUT_leg:POR_leg!AR67)</f>
        <v>2</v>
      </c>
      <c r="AS67" s="13">
        <f>SUM(AUT_leg:POR_leg!AS67)</f>
        <v>1</v>
      </c>
      <c r="AT67" s="13">
        <f>SUM(AUT_leg:POR_leg!AT67)</f>
        <v>1</v>
      </c>
      <c r="AU67" s="13">
        <f>SUM(AUT_leg:POR_leg!AU67)</f>
        <v>1</v>
      </c>
      <c r="AV67" s="13">
        <f>SUM(AUT_leg:POR_leg!AV67)</f>
        <v>1</v>
      </c>
      <c r="AW67" s="13">
        <f>SUM(AUT_leg:POR_leg!AW67)</f>
        <v>1</v>
      </c>
      <c r="AX67" s="13">
        <f>SUM(AUT_leg:POR_leg!AX67)</f>
        <v>3</v>
      </c>
      <c r="AY67" s="13">
        <f>SUM(AUT_leg:POR_leg!AY67)</f>
        <v>1</v>
      </c>
      <c r="AZ67" s="13">
        <f>SUM(AUT_leg:POR_leg!AZ67)</f>
        <v>4</v>
      </c>
      <c r="BA67" s="13">
        <f>SUM(AUT_leg:POR_leg!BA67)</f>
        <v>2</v>
      </c>
      <c r="BB67" s="13">
        <f>SUM(AUT_leg:POR_leg!BB67)</f>
        <v>1</v>
      </c>
      <c r="BC67">
        <f t="shared" si="0"/>
        <v>106</v>
      </c>
      <c r="BD67" s="205">
        <f t="shared" si="1"/>
        <v>0.25980392156862747</v>
      </c>
    </row>
    <row r="68" spans="1:56" ht="18" thickBot="1" x14ac:dyDescent="0.25">
      <c r="A68" s="243"/>
      <c r="B68" s="201" t="s">
        <v>109</v>
      </c>
      <c r="C68" s="6" t="s">
        <v>146</v>
      </c>
      <c r="D68" s="13">
        <f>SUM(AUT_leg:POR_leg!D68)</f>
        <v>0</v>
      </c>
      <c r="E68" s="13">
        <f>SUM(AUT_leg:POR_leg!E68)</f>
        <v>4</v>
      </c>
      <c r="F68" s="13">
        <f>SUM(AUT_leg:POR_leg!F68)</f>
        <v>1</v>
      </c>
      <c r="G68" s="13">
        <f>SUM(AUT_leg:POR_leg!G68)</f>
        <v>-1</v>
      </c>
      <c r="H68" s="13">
        <f>SUM(AUT_leg:POR_leg!H68)</f>
        <v>-1</v>
      </c>
      <c r="I68" s="13">
        <f>SUM(AUT_leg:POR_leg!I68)</f>
        <v>3</v>
      </c>
      <c r="J68" s="13">
        <f>SUM(AUT_leg:POR_leg!J68)</f>
        <v>1</v>
      </c>
      <c r="K68" s="13">
        <f>SUM(AUT_leg:POR_leg!K68)</f>
        <v>0</v>
      </c>
      <c r="L68" s="13">
        <f>SUM(AUT_leg:POR_leg!L68)</f>
        <v>1</v>
      </c>
      <c r="M68" s="13">
        <f>SUM(AUT_leg:POR_leg!M68)</f>
        <v>0</v>
      </c>
      <c r="N68" s="13">
        <f>SUM(AUT_leg:POR_leg!N68)</f>
        <v>-1</v>
      </c>
      <c r="O68" s="13">
        <f>SUM(AUT_leg:POR_leg!O68)</f>
        <v>-1</v>
      </c>
      <c r="P68" s="13">
        <f>SUM(AUT_leg:POR_leg!P68)</f>
        <v>6</v>
      </c>
      <c r="Q68" s="13">
        <f>SUM(AUT_leg:POR_leg!Q68)</f>
        <v>4</v>
      </c>
      <c r="R68" s="13">
        <f>SUM(AUT_leg:POR_leg!R68)</f>
        <v>3</v>
      </c>
      <c r="S68" s="13">
        <f>SUM(AUT_leg:POR_leg!S68)</f>
        <v>0</v>
      </c>
      <c r="T68" s="13">
        <f>SUM(AUT_leg:POR_leg!T68)</f>
        <v>1</v>
      </c>
      <c r="U68" s="13">
        <f>SUM(AUT_leg:POR_leg!U68)</f>
        <v>4</v>
      </c>
      <c r="V68" s="13">
        <f>SUM(AUT_leg:POR_leg!V68)</f>
        <v>1</v>
      </c>
      <c r="W68" s="13">
        <f>SUM(AUT_leg:POR_leg!W68)</f>
        <v>5</v>
      </c>
      <c r="X68" s="13">
        <f>SUM(AUT_leg:POR_leg!X68)</f>
        <v>0</v>
      </c>
      <c r="Y68" s="13">
        <f>SUM(AUT_leg:POR_leg!Y68)</f>
        <v>-1</v>
      </c>
      <c r="Z68" s="13">
        <f>SUM(AUT_leg:POR_leg!Z68)</f>
        <v>3</v>
      </c>
      <c r="AA68" s="13">
        <f>SUM(AUT_leg:POR_leg!AA68)</f>
        <v>2</v>
      </c>
      <c r="AB68" s="13">
        <f>SUM(AUT_leg:POR_leg!AB68)</f>
        <v>2</v>
      </c>
      <c r="AC68" s="13">
        <f>SUM(AUT_leg:POR_leg!AC68)</f>
        <v>6</v>
      </c>
      <c r="AD68" s="13">
        <f>SUM(AUT_leg:POR_leg!AD68)</f>
        <v>2</v>
      </c>
      <c r="AE68" s="13">
        <f>SUM(AUT_leg:POR_leg!AE68)</f>
        <v>2</v>
      </c>
      <c r="AF68" s="13">
        <f>SUM(AUT_leg:POR_leg!AF68)</f>
        <v>2</v>
      </c>
      <c r="AG68" s="13">
        <f>SUM(AUT_leg:POR_leg!AG68)</f>
        <v>4</v>
      </c>
      <c r="AH68" s="13">
        <f>SUM(AUT_leg:POR_leg!AH68)</f>
        <v>3</v>
      </c>
      <c r="AI68" s="13">
        <f>SUM(AUT_leg:POR_leg!AI68)</f>
        <v>3</v>
      </c>
      <c r="AJ68" s="13">
        <f>SUM(AUT_leg:POR_leg!AJ68)</f>
        <v>2</v>
      </c>
      <c r="AK68" s="13">
        <f>SUM(AUT_leg:POR_leg!AK68)</f>
        <v>2</v>
      </c>
      <c r="AL68" s="13">
        <f>SUM(AUT_leg:POR_leg!AL68)</f>
        <v>4</v>
      </c>
      <c r="AM68" s="13">
        <f>SUM(AUT_leg:POR_leg!AM68)</f>
        <v>6</v>
      </c>
      <c r="AN68" s="13">
        <f>SUM(AUT_leg:POR_leg!AN68)</f>
        <v>5</v>
      </c>
      <c r="AO68" s="13">
        <f>SUM(AUT_leg:POR_leg!AO68)</f>
        <v>2</v>
      </c>
      <c r="AP68" s="13">
        <f>SUM(AUT_leg:POR_leg!AP68)</f>
        <v>2</v>
      </c>
      <c r="AQ68" s="13">
        <f>SUM(AUT_leg:POR_leg!AQ68)</f>
        <v>2</v>
      </c>
      <c r="AR68" s="13">
        <f>SUM(AUT_leg:POR_leg!AR68)</f>
        <v>2</v>
      </c>
      <c r="AS68" s="13">
        <f>SUM(AUT_leg:POR_leg!AS68)</f>
        <v>1</v>
      </c>
      <c r="AT68" s="13">
        <f>SUM(AUT_leg:POR_leg!AT68)</f>
        <v>1</v>
      </c>
      <c r="AU68" s="13">
        <f>SUM(AUT_leg:POR_leg!AU68)</f>
        <v>1</v>
      </c>
      <c r="AV68" s="13">
        <f>SUM(AUT_leg:POR_leg!AV68)</f>
        <v>1</v>
      </c>
      <c r="AW68" s="13">
        <f>SUM(AUT_leg:POR_leg!AW68)</f>
        <v>1</v>
      </c>
      <c r="AX68" s="13">
        <f>SUM(AUT_leg:POR_leg!AX68)</f>
        <v>3</v>
      </c>
      <c r="AY68" s="13">
        <f>SUM(AUT_leg:POR_leg!AY68)</f>
        <v>2</v>
      </c>
      <c r="AZ68" s="13">
        <f>SUM(AUT_leg:POR_leg!AZ68)</f>
        <v>4</v>
      </c>
      <c r="BA68" s="13">
        <f>SUM(AUT_leg:POR_leg!BA68)</f>
        <v>2</v>
      </c>
      <c r="BB68" s="13">
        <f>SUM(AUT_leg:POR_leg!BB68)</f>
        <v>1</v>
      </c>
      <c r="BC68">
        <f t="shared" ref="BC68:BC97" si="2">SUM(D68:BB68)</f>
        <v>102</v>
      </c>
      <c r="BD68" s="205">
        <f t="shared" ref="BD68:BD97" si="3">BC68/(51*8)</f>
        <v>0.25</v>
      </c>
    </row>
    <row r="69" spans="1:56" ht="18" thickBot="1" x14ac:dyDescent="0.25">
      <c r="A69" s="243"/>
      <c r="B69" s="201" t="s">
        <v>109</v>
      </c>
      <c r="C69" s="6" t="s">
        <v>110</v>
      </c>
      <c r="D69" s="13">
        <f>SUM(AUT_leg:POR_leg!D69)</f>
        <v>0</v>
      </c>
      <c r="E69" s="13">
        <f>SUM(AUT_leg:POR_leg!E69)</f>
        <v>4</v>
      </c>
      <c r="F69" s="13">
        <f>SUM(AUT_leg:POR_leg!F69)</f>
        <v>0</v>
      </c>
      <c r="G69" s="13">
        <f>SUM(AUT_leg:POR_leg!G69)</f>
        <v>-1</v>
      </c>
      <c r="H69" s="13">
        <f>SUM(AUT_leg:POR_leg!H69)</f>
        <v>-1</v>
      </c>
      <c r="I69" s="13">
        <f>SUM(AUT_leg:POR_leg!I69)</f>
        <v>2</v>
      </c>
      <c r="J69" s="13">
        <f>SUM(AUT_leg:POR_leg!J69)</f>
        <v>1</v>
      </c>
      <c r="K69" s="13">
        <f>SUM(AUT_leg:POR_leg!K69)</f>
        <v>1</v>
      </c>
      <c r="L69" s="13">
        <f>SUM(AUT_leg:POR_leg!L69)</f>
        <v>1</v>
      </c>
      <c r="M69" s="13">
        <f>SUM(AUT_leg:POR_leg!M69)</f>
        <v>0</v>
      </c>
      <c r="N69" s="13">
        <f>SUM(AUT_leg:POR_leg!N69)</f>
        <v>-1</v>
      </c>
      <c r="O69" s="13">
        <f>SUM(AUT_leg:POR_leg!O69)</f>
        <v>1</v>
      </c>
      <c r="P69" s="13">
        <f>SUM(AUT_leg:POR_leg!P69)</f>
        <v>6</v>
      </c>
      <c r="Q69" s="13">
        <f>SUM(AUT_leg:POR_leg!Q69)</f>
        <v>5</v>
      </c>
      <c r="R69" s="13">
        <f>SUM(AUT_leg:POR_leg!R69)</f>
        <v>3</v>
      </c>
      <c r="S69" s="13">
        <f>SUM(AUT_leg:POR_leg!S69)</f>
        <v>-1</v>
      </c>
      <c r="T69" s="13">
        <f>SUM(AUT_leg:POR_leg!T69)</f>
        <v>0</v>
      </c>
      <c r="U69" s="13">
        <f>SUM(AUT_leg:POR_leg!U69)</f>
        <v>5</v>
      </c>
      <c r="V69" s="13">
        <f>SUM(AUT_leg:POR_leg!V69)</f>
        <v>1</v>
      </c>
      <c r="W69" s="13">
        <f>SUM(AUT_leg:POR_leg!W69)</f>
        <v>4</v>
      </c>
      <c r="X69" s="13">
        <f>SUM(AUT_leg:POR_leg!X69)</f>
        <v>0</v>
      </c>
      <c r="Y69" s="13">
        <f>SUM(AUT_leg:POR_leg!Y69)</f>
        <v>-1</v>
      </c>
      <c r="Z69" s="13">
        <f>SUM(AUT_leg:POR_leg!Z69)</f>
        <v>4</v>
      </c>
      <c r="AA69" s="13">
        <f>SUM(AUT_leg:POR_leg!AA69)</f>
        <v>2</v>
      </c>
      <c r="AB69" s="13">
        <f>SUM(AUT_leg:POR_leg!AB69)</f>
        <v>2</v>
      </c>
      <c r="AC69" s="13">
        <f>SUM(AUT_leg:POR_leg!AC69)</f>
        <v>5</v>
      </c>
      <c r="AD69" s="13">
        <f>SUM(AUT_leg:POR_leg!AD69)</f>
        <v>1</v>
      </c>
      <c r="AE69" s="13">
        <f>SUM(AUT_leg:POR_leg!AE69)</f>
        <v>2</v>
      </c>
      <c r="AF69" s="13">
        <f>SUM(AUT_leg:POR_leg!AF69)</f>
        <v>2</v>
      </c>
      <c r="AG69" s="13">
        <f>SUM(AUT_leg:POR_leg!AG69)</f>
        <v>4</v>
      </c>
      <c r="AH69" s="13">
        <f>SUM(AUT_leg:POR_leg!AH69)</f>
        <v>4</v>
      </c>
      <c r="AI69" s="13">
        <f>SUM(AUT_leg:POR_leg!AI69)</f>
        <v>2</v>
      </c>
      <c r="AJ69" s="13">
        <f>SUM(AUT_leg:POR_leg!AJ69)</f>
        <v>2</v>
      </c>
      <c r="AK69" s="13">
        <f>SUM(AUT_leg:POR_leg!AK69)</f>
        <v>2</v>
      </c>
      <c r="AL69" s="13">
        <f>SUM(AUT_leg:POR_leg!AL69)</f>
        <v>4</v>
      </c>
      <c r="AM69" s="13">
        <f>SUM(AUT_leg:POR_leg!AM69)</f>
        <v>6</v>
      </c>
      <c r="AN69" s="13">
        <f>SUM(AUT_leg:POR_leg!AN69)</f>
        <v>5</v>
      </c>
      <c r="AO69" s="13">
        <f>SUM(AUT_leg:POR_leg!AO69)</f>
        <v>2</v>
      </c>
      <c r="AP69" s="13">
        <f>SUM(AUT_leg:POR_leg!AP69)</f>
        <v>2</v>
      </c>
      <c r="AQ69" s="13">
        <f>SUM(AUT_leg:POR_leg!AQ69)</f>
        <v>2</v>
      </c>
      <c r="AR69" s="13">
        <f>SUM(AUT_leg:POR_leg!AR69)</f>
        <v>2</v>
      </c>
      <c r="AS69" s="13">
        <f>SUM(AUT_leg:POR_leg!AS69)</f>
        <v>1</v>
      </c>
      <c r="AT69" s="13">
        <f>SUM(AUT_leg:POR_leg!AT69)</f>
        <v>1</v>
      </c>
      <c r="AU69" s="13">
        <f>SUM(AUT_leg:POR_leg!AU69)</f>
        <v>1</v>
      </c>
      <c r="AV69" s="13">
        <f>SUM(AUT_leg:POR_leg!AV69)</f>
        <v>1</v>
      </c>
      <c r="AW69" s="13">
        <f>SUM(AUT_leg:POR_leg!AW69)</f>
        <v>1</v>
      </c>
      <c r="AX69" s="13">
        <f>SUM(AUT_leg:POR_leg!AX69)</f>
        <v>3</v>
      </c>
      <c r="AY69" s="13">
        <f>SUM(AUT_leg:POR_leg!AY69)</f>
        <v>1</v>
      </c>
      <c r="AZ69" s="13">
        <f>SUM(AUT_leg:POR_leg!AZ69)</f>
        <v>4</v>
      </c>
      <c r="BA69" s="13">
        <f>SUM(AUT_leg:POR_leg!BA69)</f>
        <v>2</v>
      </c>
      <c r="BB69" s="13">
        <f>SUM(AUT_leg:POR_leg!BB69)</f>
        <v>1</v>
      </c>
      <c r="BC69">
        <f t="shared" si="2"/>
        <v>100</v>
      </c>
      <c r="BD69" s="205">
        <f t="shared" si="3"/>
        <v>0.24509803921568626</v>
      </c>
    </row>
    <row r="70" spans="1:56" ht="35" thickBot="1" x14ac:dyDescent="0.25">
      <c r="A70" s="243"/>
      <c r="B70" s="201" t="s">
        <v>109</v>
      </c>
      <c r="C70" s="6" t="s">
        <v>111</v>
      </c>
      <c r="D70" s="13">
        <f>SUM(AUT_leg:POR_leg!D70)</f>
        <v>0</v>
      </c>
      <c r="E70" s="13">
        <f>SUM(AUT_leg:POR_leg!E70)</f>
        <v>4</v>
      </c>
      <c r="F70" s="13">
        <f>SUM(AUT_leg:POR_leg!F70)</f>
        <v>0</v>
      </c>
      <c r="G70" s="13">
        <f>SUM(AUT_leg:POR_leg!G70)</f>
        <v>-1</v>
      </c>
      <c r="H70" s="13">
        <f>SUM(AUT_leg:POR_leg!H70)</f>
        <v>-1</v>
      </c>
      <c r="I70" s="13">
        <f>SUM(AUT_leg:POR_leg!I70)</f>
        <v>2</v>
      </c>
      <c r="J70" s="13">
        <f>SUM(AUT_leg:POR_leg!J70)</f>
        <v>1</v>
      </c>
      <c r="K70" s="13">
        <f>SUM(AUT_leg:POR_leg!K70)</f>
        <v>0</v>
      </c>
      <c r="L70" s="13">
        <f>SUM(AUT_leg:POR_leg!L70)</f>
        <v>0</v>
      </c>
      <c r="M70" s="13">
        <f>SUM(AUT_leg:POR_leg!M70)</f>
        <v>-1</v>
      </c>
      <c r="N70" s="13">
        <f>SUM(AUT_leg:POR_leg!N70)</f>
        <v>-1</v>
      </c>
      <c r="O70" s="13">
        <f>SUM(AUT_leg:POR_leg!O70)</f>
        <v>-1</v>
      </c>
      <c r="P70" s="13">
        <f>SUM(AUT_leg:POR_leg!P70)</f>
        <v>6</v>
      </c>
      <c r="Q70" s="13">
        <f>SUM(AUT_leg:POR_leg!Q70)</f>
        <v>4</v>
      </c>
      <c r="R70" s="13">
        <f>SUM(AUT_leg:POR_leg!R70)</f>
        <v>3</v>
      </c>
      <c r="S70" s="13">
        <f>SUM(AUT_leg:POR_leg!S70)</f>
        <v>-1</v>
      </c>
      <c r="T70" s="13">
        <f>SUM(AUT_leg:POR_leg!T70)</f>
        <v>0</v>
      </c>
      <c r="U70" s="13">
        <f>SUM(AUT_leg:POR_leg!U70)</f>
        <v>5</v>
      </c>
      <c r="V70" s="13">
        <f>SUM(AUT_leg:POR_leg!V70)</f>
        <v>1</v>
      </c>
      <c r="W70" s="13">
        <f>SUM(AUT_leg:POR_leg!W70)</f>
        <v>5</v>
      </c>
      <c r="X70" s="13">
        <f>SUM(AUT_leg:POR_leg!X70)</f>
        <v>0</v>
      </c>
      <c r="Y70" s="13">
        <f>SUM(AUT_leg:POR_leg!Y70)</f>
        <v>0</v>
      </c>
      <c r="Z70" s="13">
        <f>SUM(AUT_leg:POR_leg!Z70)</f>
        <v>4</v>
      </c>
      <c r="AA70" s="13">
        <f>SUM(AUT_leg:POR_leg!AA70)</f>
        <v>3</v>
      </c>
      <c r="AB70" s="13">
        <f>SUM(AUT_leg:POR_leg!AB70)</f>
        <v>3</v>
      </c>
      <c r="AC70" s="13">
        <f>SUM(AUT_leg:POR_leg!AC70)</f>
        <v>6</v>
      </c>
      <c r="AD70" s="13">
        <f>SUM(AUT_leg:POR_leg!AD70)</f>
        <v>1</v>
      </c>
      <c r="AE70" s="13">
        <f>SUM(AUT_leg:POR_leg!AE70)</f>
        <v>3</v>
      </c>
      <c r="AF70" s="13">
        <f>SUM(AUT_leg:POR_leg!AF70)</f>
        <v>2</v>
      </c>
      <c r="AG70" s="13">
        <f>SUM(AUT_leg:POR_leg!AG70)</f>
        <v>5</v>
      </c>
      <c r="AH70" s="13">
        <f>SUM(AUT_leg:POR_leg!AH70)</f>
        <v>4</v>
      </c>
      <c r="AI70" s="13">
        <f>SUM(AUT_leg:POR_leg!AI70)</f>
        <v>3</v>
      </c>
      <c r="AJ70" s="13">
        <f>SUM(AUT_leg:POR_leg!AJ70)</f>
        <v>2</v>
      </c>
      <c r="AK70" s="13">
        <f>SUM(AUT_leg:POR_leg!AK70)</f>
        <v>2</v>
      </c>
      <c r="AL70" s="13">
        <f>SUM(AUT_leg:POR_leg!AL70)</f>
        <v>4</v>
      </c>
      <c r="AM70" s="13">
        <f>SUM(AUT_leg:POR_leg!AM70)</f>
        <v>6</v>
      </c>
      <c r="AN70" s="13">
        <f>SUM(AUT_leg:POR_leg!AN70)</f>
        <v>5</v>
      </c>
      <c r="AO70" s="13">
        <f>SUM(AUT_leg:POR_leg!AO70)</f>
        <v>2</v>
      </c>
      <c r="AP70" s="13">
        <f>SUM(AUT_leg:POR_leg!AP70)</f>
        <v>2</v>
      </c>
      <c r="AQ70" s="13">
        <f>SUM(AUT_leg:POR_leg!AQ70)</f>
        <v>1</v>
      </c>
      <c r="AR70" s="13">
        <f>SUM(AUT_leg:POR_leg!AR70)</f>
        <v>2</v>
      </c>
      <c r="AS70" s="13">
        <f>SUM(AUT_leg:POR_leg!AS70)</f>
        <v>1</v>
      </c>
      <c r="AT70" s="13">
        <f>SUM(AUT_leg:POR_leg!AT70)</f>
        <v>1</v>
      </c>
      <c r="AU70" s="13">
        <f>SUM(AUT_leg:POR_leg!AU70)</f>
        <v>1</v>
      </c>
      <c r="AV70" s="13">
        <f>SUM(AUT_leg:POR_leg!AV70)</f>
        <v>1</v>
      </c>
      <c r="AW70" s="13">
        <f>SUM(AUT_leg:POR_leg!AW70)</f>
        <v>1</v>
      </c>
      <c r="AX70" s="13">
        <f>SUM(AUT_leg:POR_leg!AX70)</f>
        <v>3</v>
      </c>
      <c r="AY70" s="13">
        <f>SUM(AUT_leg:POR_leg!AY70)</f>
        <v>1</v>
      </c>
      <c r="AZ70" s="13">
        <f>SUM(AUT_leg:POR_leg!AZ70)</f>
        <v>4</v>
      </c>
      <c r="BA70" s="13">
        <f>SUM(AUT_leg:POR_leg!BA70)</f>
        <v>2</v>
      </c>
      <c r="BB70" s="13">
        <f>SUM(AUT_leg:POR_leg!BB70)</f>
        <v>1</v>
      </c>
      <c r="BC70">
        <f t="shared" si="2"/>
        <v>101</v>
      </c>
      <c r="BD70" s="205">
        <f t="shared" si="3"/>
        <v>0.24754901960784315</v>
      </c>
    </row>
    <row r="71" spans="1:56" ht="35" thickBot="1" x14ac:dyDescent="0.25">
      <c r="A71" s="243"/>
      <c r="B71" s="201" t="s">
        <v>109</v>
      </c>
      <c r="C71" s="6" t="s">
        <v>112</v>
      </c>
      <c r="D71" s="13">
        <f>SUM(AUT_leg:POR_leg!D71)</f>
        <v>0</v>
      </c>
      <c r="E71" s="13">
        <f>SUM(AUT_leg:POR_leg!E71)</f>
        <v>4</v>
      </c>
      <c r="F71" s="13">
        <f>SUM(AUT_leg:POR_leg!F71)</f>
        <v>0</v>
      </c>
      <c r="G71" s="13">
        <f>SUM(AUT_leg:POR_leg!G71)</f>
        <v>-1</v>
      </c>
      <c r="H71" s="13">
        <f>SUM(AUT_leg:POR_leg!H71)</f>
        <v>-1</v>
      </c>
      <c r="I71" s="13">
        <f>SUM(AUT_leg:POR_leg!I71)</f>
        <v>2</v>
      </c>
      <c r="J71" s="13">
        <f>SUM(AUT_leg:POR_leg!J71)</f>
        <v>1</v>
      </c>
      <c r="K71" s="13">
        <f>SUM(AUT_leg:POR_leg!K71)</f>
        <v>0</v>
      </c>
      <c r="L71" s="13">
        <f>SUM(AUT_leg:POR_leg!L71)</f>
        <v>0</v>
      </c>
      <c r="M71" s="13">
        <f>SUM(AUT_leg:POR_leg!M71)</f>
        <v>-1</v>
      </c>
      <c r="N71" s="13">
        <f>SUM(AUT_leg:POR_leg!N71)</f>
        <v>-1</v>
      </c>
      <c r="O71" s="13">
        <f>SUM(AUT_leg:POR_leg!O71)</f>
        <v>-1</v>
      </c>
      <c r="P71" s="13">
        <f>SUM(AUT_leg:POR_leg!P71)</f>
        <v>6</v>
      </c>
      <c r="Q71" s="13">
        <f>SUM(AUT_leg:POR_leg!Q71)</f>
        <v>4</v>
      </c>
      <c r="R71" s="13">
        <f>SUM(AUT_leg:POR_leg!R71)</f>
        <v>3</v>
      </c>
      <c r="S71" s="13">
        <f>SUM(AUT_leg:POR_leg!S71)</f>
        <v>-1</v>
      </c>
      <c r="T71" s="13">
        <f>SUM(AUT_leg:POR_leg!T71)</f>
        <v>0</v>
      </c>
      <c r="U71" s="13">
        <f>SUM(AUT_leg:POR_leg!U71)</f>
        <v>5</v>
      </c>
      <c r="V71" s="13">
        <f>SUM(AUT_leg:POR_leg!V71)</f>
        <v>1</v>
      </c>
      <c r="W71" s="13">
        <f>SUM(AUT_leg:POR_leg!W71)</f>
        <v>5</v>
      </c>
      <c r="X71" s="13">
        <f>SUM(AUT_leg:POR_leg!X71)</f>
        <v>0</v>
      </c>
      <c r="Y71" s="13">
        <f>SUM(AUT_leg:POR_leg!Y71)</f>
        <v>0</v>
      </c>
      <c r="Z71" s="13">
        <f>SUM(AUT_leg:POR_leg!Z71)</f>
        <v>4</v>
      </c>
      <c r="AA71" s="13">
        <f>SUM(AUT_leg:POR_leg!AA71)</f>
        <v>3</v>
      </c>
      <c r="AB71" s="13">
        <f>SUM(AUT_leg:POR_leg!AB71)</f>
        <v>3</v>
      </c>
      <c r="AC71" s="13">
        <f>SUM(AUT_leg:POR_leg!AC71)</f>
        <v>6</v>
      </c>
      <c r="AD71" s="13">
        <f>SUM(AUT_leg:POR_leg!AD71)</f>
        <v>1</v>
      </c>
      <c r="AE71" s="13">
        <f>SUM(AUT_leg:POR_leg!AE71)</f>
        <v>3</v>
      </c>
      <c r="AF71" s="13">
        <f>SUM(AUT_leg:POR_leg!AF71)</f>
        <v>2</v>
      </c>
      <c r="AG71" s="13">
        <f>SUM(AUT_leg:POR_leg!AG71)</f>
        <v>5</v>
      </c>
      <c r="AH71" s="13">
        <f>SUM(AUT_leg:POR_leg!AH71)</f>
        <v>4</v>
      </c>
      <c r="AI71" s="13">
        <f>SUM(AUT_leg:POR_leg!AI71)</f>
        <v>3</v>
      </c>
      <c r="AJ71" s="13">
        <f>SUM(AUT_leg:POR_leg!AJ71)</f>
        <v>2</v>
      </c>
      <c r="AK71" s="13">
        <f>SUM(AUT_leg:POR_leg!AK71)</f>
        <v>2</v>
      </c>
      <c r="AL71" s="13">
        <f>SUM(AUT_leg:POR_leg!AL71)</f>
        <v>4</v>
      </c>
      <c r="AM71" s="13">
        <f>SUM(AUT_leg:POR_leg!AM71)</f>
        <v>6</v>
      </c>
      <c r="AN71" s="13">
        <f>SUM(AUT_leg:POR_leg!AN71)</f>
        <v>5</v>
      </c>
      <c r="AO71" s="13">
        <f>SUM(AUT_leg:POR_leg!AO71)</f>
        <v>2</v>
      </c>
      <c r="AP71" s="13">
        <f>SUM(AUT_leg:POR_leg!AP71)</f>
        <v>2</v>
      </c>
      <c r="AQ71" s="13">
        <f>SUM(AUT_leg:POR_leg!AQ71)</f>
        <v>1</v>
      </c>
      <c r="AR71" s="13">
        <f>SUM(AUT_leg:POR_leg!AR71)</f>
        <v>2</v>
      </c>
      <c r="AS71" s="13">
        <f>SUM(AUT_leg:POR_leg!AS71)</f>
        <v>1</v>
      </c>
      <c r="AT71" s="13">
        <f>SUM(AUT_leg:POR_leg!AT71)</f>
        <v>1</v>
      </c>
      <c r="AU71" s="13">
        <f>SUM(AUT_leg:POR_leg!AU71)</f>
        <v>1</v>
      </c>
      <c r="AV71" s="13">
        <f>SUM(AUT_leg:POR_leg!AV71)</f>
        <v>1</v>
      </c>
      <c r="AW71" s="13">
        <f>SUM(AUT_leg:POR_leg!AW71)</f>
        <v>1</v>
      </c>
      <c r="AX71" s="13">
        <f>SUM(AUT_leg:POR_leg!AX71)</f>
        <v>3</v>
      </c>
      <c r="AY71" s="13">
        <f>SUM(AUT_leg:POR_leg!AY71)</f>
        <v>1</v>
      </c>
      <c r="AZ71" s="13">
        <f>SUM(AUT_leg:POR_leg!AZ71)</f>
        <v>4</v>
      </c>
      <c r="BA71" s="13">
        <f>SUM(AUT_leg:POR_leg!BA71)</f>
        <v>2</v>
      </c>
      <c r="BB71" s="13">
        <f>SUM(AUT_leg:POR_leg!BB71)</f>
        <v>1</v>
      </c>
      <c r="BC71">
        <f t="shared" si="2"/>
        <v>101</v>
      </c>
      <c r="BD71" s="205">
        <f t="shared" si="3"/>
        <v>0.24754901960784315</v>
      </c>
    </row>
    <row r="72" spans="1:56" ht="18" thickBot="1" x14ac:dyDescent="0.25">
      <c r="A72" s="243"/>
      <c r="B72" s="201" t="s">
        <v>109</v>
      </c>
      <c r="C72" s="6" t="s">
        <v>144</v>
      </c>
      <c r="D72" s="13">
        <f>SUM(AUT_leg:POR_leg!D72)</f>
        <v>0</v>
      </c>
      <c r="E72" s="13">
        <f>SUM(AUT_leg:POR_leg!E72)</f>
        <v>4</v>
      </c>
      <c r="F72" s="13">
        <f>SUM(AUT_leg:POR_leg!F72)</f>
        <v>0</v>
      </c>
      <c r="G72" s="13">
        <f>SUM(AUT_leg:POR_leg!G72)</f>
        <v>-1</v>
      </c>
      <c r="H72" s="13">
        <f>SUM(AUT_leg:POR_leg!H72)</f>
        <v>-1</v>
      </c>
      <c r="I72" s="13">
        <f>SUM(AUT_leg:POR_leg!I72)</f>
        <v>2</v>
      </c>
      <c r="J72" s="13">
        <f>SUM(AUT_leg:POR_leg!J72)</f>
        <v>1</v>
      </c>
      <c r="K72" s="13">
        <f>SUM(AUT_leg:POR_leg!K72)</f>
        <v>0</v>
      </c>
      <c r="L72" s="13">
        <f>SUM(AUT_leg:POR_leg!L72)</f>
        <v>0</v>
      </c>
      <c r="M72" s="13">
        <f>SUM(AUT_leg:POR_leg!M72)</f>
        <v>-1</v>
      </c>
      <c r="N72" s="13">
        <f>SUM(AUT_leg:POR_leg!N72)</f>
        <v>-1</v>
      </c>
      <c r="O72" s="13">
        <f>SUM(AUT_leg:POR_leg!O72)</f>
        <v>1</v>
      </c>
      <c r="P72" s="13">
        <f>SUM(AUT_leg:POR_leg!P72)</f>
        <v>6</v>
      </c>
      <c r="Q72" s="13">
        <f>SUM(AUT_leg:POR_leg!Q72)</f>
        <v>4</v>
      </c>
      <c r="R72" s="13">
        <f>SUM(AUT_leg:POR_leg!R72)</f>
        <v>3</v>
      </c>
      <c r="S72" s="13">
        <f>SUM(AUT_leg:POR_leg!S72)</f>
        <v>-1</v>
      </c>
      <c r="T72" s="13">
        <f>SUM(AUT_leg:POR_leg!T72)</f>
        <v>0</v>
      </c>
      <c r="U72" s="13">
        <f>SUM(AUT_leg:POR_leg!U72)</f>
        <v>5</v>
      </c>
      <c r="V72" s="13">
        <f>SUM(AUT_leg:POR_leg!V72)</f>
        <v>1</v>
      </c>
      <c r="W72" s="13">
        <f>SUM(AUT_leg:POR_leg!W72)</f>
        <v>5</v>
      </c>
      <c r="X72" s="13">
        <f>SUM(AUT_leg:POR_leg!X72)</f>
        <v>0</v>
      </c>
      <c r="Y72" s="13">
        <f>SUM(AUT_leg:POR_leg!Y72)</f>
        <v>0</v>
      </c>
      <c r="Z72" s="13">
        <f>SUM(AUT_leg:POR_leg!Z72)</f>
        <v>4</v>
      </c>
      <c r="AA72" s="13">
        <f>SUM(AUT_leg:POR_leg!AA72)</f>
        <v>3</v>
      </c>
      <c r="AB72" s="13">
        <f>SUM(AUT_leg:POR_leg!AB72)</f>
        <v>3</v>
      </c>
      <c r="AC72" s="13">
        <f>SUM(AUT_leg:POR_leg!AC72)</f>
        <v>6</v>
      </c>
      <c r="AD72" s="13">
        <f>SUM(AUT_leg:POR_leg!AD72)</f>
        <v>1</v>
      </c>
      <c r="AE72" s="13">
        <f>SUM(AUT_leg:POR_leg!AE72)</f>
        <v>3</v>
      </c>
      <c r="AF72" s="13">
        <f>SUM(AUT_leg:POR_leg!AF72)</f>
        <v>2</v>
      </c>
      <c r="AG72" s="13">
        <f>SUM(AUT_leg:POR_leg!AG72)</f>
        <v>5</v>
      </c>
      <c r="AH72" s="13">
        <f>SUM(AUT_leg:POR_leg!AH72)</f>
        <v>4</v>
      </c>
      <c r="AI72" s="13">
        <f>SUM(AUT_leg:POR_leg!AI72)</f>
        <v>3</v>
      </c>
      <c r="AJ72" s="13">
        <f>SUM(AUT_leg:POR_leg!AJ72)</f>
        <v>2</v>
      </c>
      <c r="AK72" s="13">
        <f>SUM(AUT_leg:POR_leg!AK72)</f>
        <v>2</v>
      </c>
      <c r="AL72" s="13">
        <f>SUM(AUT_leg:POR_leg!AL72)</f>
        <v>4</v>
      </c>
      <c r="AM72" s="13">
        <f>SUM(AUT_leg:POR_leg!AM72)</f>
        <v>6</v>
      </c>
      <c r="AN72" s="13">
        <f>SUM(AUT_leg:POR_leg!AN72)</f>
        <v>5</v>
      </c>
      <c r="AO72" s="13">
        <f>SUM(AUT_leg:POR_leg!AO72)</f>
        <v>2</v>
      </c>
      <c r="AP72" s="13">
        <f>SUM(AUT_leg:POR_leg!AP72)</f>
        <v>2</v>
      </c>
      <c r="AQ72" s="13">
        <f>SUM(AUT_leg:POR_leg!AQ72)</f>
        <v>1</v>
      </c>
      <c r="AR72" s="13">
        <f>SUM(AUT_leg:POR_leg!AR72)</f>
        <v>3</v>
      </c>
      <c r="AS72" s="13">
        <f>SUM(AUT_leg:POR_leg!AS72)</f>
        <v>1</v>
      </c>
      <c r="AT72" s="13">
        <f>SUM(AUT_leg:POR_leg!AT72)</f>
        <v>1</v>
      </c>
      <c r="AU72" s="13">
        <f>SUM(AUT_leg:POR_leg!AU72)</f>
        <v>1</v>
      </c>
      <c r="AV72" s="13">
        <f>SUM(AUT_leg:POR_leg!AV72)</f>
        <v>1</v>
      </c>
      <c r="AW72" s="13">
        <f>SUM(AUT_leg:POR_leg!AW72)</f>
        <v>1</v>
      </c>
      <c r="AX72" s="13">
        <f>SUM(AUT_leg:POR_leg!AX72)</f>
        <v>3</v>
      </c>
      <c r="AY72" s="13">
        <f>SUM(AUT_leg:POR_leg!AY72)</f>
        <v>1</v>
      </c>
      <c r="AZ72" s="13">
        <f>SUM(AUT_leg:POR_leg!AZ72)</f>
        <v>4</v>
      </c>
      <c r="BA72" s="13">
        <f>SUM(AUT_leg:POR_leg!BA72)</f>
        <v>2</v>
      </c>
      <c r="BB72" s="13">
        <f>SUM(AUT_leg:POR_leg!BB72)</f>
        <v>1</v>
      </c>
      <c r="BC72">
        <f t="shared" si="2"/>
        <v>104</v>
      </c>
      <c r="BD72" s="205">
        <f t="shared" si="3"/>
        <v>0.25490196078431371</v>
      </c>
    </row>
    <row r="73" spans="1:56" ht="18" thickBot="1" x14ac:dyDescent="0.25">
      <c r="A73" s="243"/>
      <c r="B73" s="201" t="s">
        <v>109</v>
      </c>
      <c r="C73" s="7" t="s">
        <v>147</v>
      </c>
      <c r="D73" s="13">
        <f>SUM(AUT_leg:POR_leg!D73)</f>
        <v>0</v>
      </c>
      <c r="E73" s="13">
        <f>SUM(AUT_leg:POR_leg!E73)</f>
        <v>4</v>
      </c>
      <c r="F73" s="13">
        <f>SUM(AUT_leg:POR_leg!F73)</f>
        <v>0</v>
      </c>
      <c r="G73" s="13">
        <f>SUM(AUT_leg:POR_leg!G73)</f>
        <v>-1</v>
      </c>
      <c r="H73" s="13">
        <f>SUM(AUT_leg:POR_leg!H73)</f>
        <v>-1</v>
      </c>
      <c r="I73" s="13">
        <f>SUM(AUT_leg:POR_leg!I73)</f>
        <v>2</v>
      </c>
      <c r="J73" s="13">
        <f>SUM(AUT_leg:POR_leg!J73)</f>
        <v>1</v>
      </c>
      <c r="K73" s="13">
        <f>SUM(AUT_leg:POR_leg!K73)</f>
        <v>0</v>
      </c>
      <c r="L73" s="13">
        <f>SUM(AUT_leg:POR_leg!L73)</f>
        <v>0</v>
      </c>
      <c r="M73" s="13">
        <f>SUM(AUT_leg:POR_leg!M73)</f>
        <v>0</v>
      </c>
      <c r="N73" s="13">
        <f>SUM(AUT_leg:POR_leg!N73)</f>
        <v>-1</v>
      </c>
      <c r="O73" s="13">
        <f>SUM(AUT_leg:POR_leg!O73)</f>
        <v>2</v>
      </c>
      <c r="P73" s="13">
        <f>SUM(AUT_leg:POR_leg!P73)</f>
        <v>4</v>
      </c>
      <c r="Q73" s="13">
        <f>SUM(AUT_leg:POR_leg!Q73)</f>
        <v>3</v>
      </c>
      <c r="R73" s="13">
        <f>SUM(AUT_leg:POR_leg!R73)</f>
        <v>2</v>
      </c>
      <c r="S73" s="13">
        <f>SUM(AUT_leg:POR_leg!S73)</f>
        <v>0</v>
      </c>
      <c r="T73" s="13">
        <f>SUM(AUT_leg:POR_leg!T73)</f>
        <v>1</v>
      </c>
      <c r="U73" s="13">
        <f>SUM(AUT_leg:POR_leg!U73)</f>
        <v>4</v>
      </c>
      <c r="V73" s="13">
        <f>SUM(AUT_leg:POR_leg!V73)</f>
        <v>1</v>
      </c>
      <c r="W73" s="13">
        <f>SUM(AUT_leg:POR_leg!W73)</f>
        <v>4</v>
      </c>
      <c r="X73" s="13">
        <f>SUM(AUT_leg:POR_leg!X73)</f>
        <v>0</v>
      </c>
      <c r="Y73" s="13">
        <f>SUM(AUT_leg:POR_leg!Y73)</f>
        <v>0</v>
      </c>
      <c r="Z73" s="13">
        <f>SUM(AUT_leg:POR_leg!Z73)</f>
        <v>5</v>
      </c>
      <c r="AA73" s="13">
        <f>SUM(AUT_leg:POR_leg!AA73)</f>
        <v>3</v>
      </c>
      <c r="AB73" s="13">
        <f>SUM(AUT_leg:POR_leg!AB73)</f>
        <v>4</v>
      </c>
      <c r="AC73" s="13">
        <f>SUM(AUT_leg:POR_leg!AC73)</f>
        <v>6</v>
      </c>
      <c r="AD73" s="13">
        <f>SUM(AUT_leg:POR_leg!AD73)</f>
        <v>2</v>
      </c>
      <c r="AE73" s="13">
        <f>SUM(AUT_leg:POR_leg!AE73)</f>
        <v>2</v>
      </c>
      <c r="AF73" s="13">
        <f>SUM(AUT_leg:POR_leg!AF73)</f>
        <v>2</v>
      </c>
      <c r="AG73" s="13">
        <f>SUM(AUT_leg:POR_leg!AG73)</f>
        <v>5</v>
      </c>
      <c r="AH73" s="13">
        <f>SUM(AUT_leg:POR_leg!AH73)</f>
        <v>4</v>
      </c>
      <c r="AI73" s="13">
        <f>SUM(AUT_leg:POR_leg!AI73)</f>
        <v>3</v>
      </c>
      <c r="AJ73" s="13">
        <f>SUM(AUT_leg:POR_leg!AJ73)</f>
        <v>3</v>
      </c>
      <c r="AK73" s="13">
        <f>SUM(AUT_leg:POR_leg!AK73)</f>
        <v>2</v>
      </c>
      <c r="AL73" s="13">
        <f>SUM(AUT_leg:POR_leg!AL73)</f>
        <v>4</v>
      </c>
      <c r="AM73" s="13">
        <f>SUM(AUT_leg:POR_leg!AM73)</f>
        <v>5</v>
      </c>
      <c r="AN73" s="13">
        <f>SUM(AUT_leg:POR_leg!AN73)</f>
        <v>4</v>
      </c>
      <c r="AO73" s="13">
        <f>SUM(AUT_leg:POR_leg!AO73)</f>
        <v>2</v>
      </c>
      <c r="AP73" s="13">
        <f>SUM(AUT_leg:POR_leg!AP73)</f>
        <v>3</v>
      </c>
      <c r="AQ73" s="13">
        <f>SUM(AUT_leg:POR_leg!AQ73)</f>
        <v>3</v>
      </c>
      <c r="AR73" s="13">
        <f>SUM(AUT_leg:POR_leg!AR73)</f>
        <v>4</v>
      </c>
      <c r="AS73" s="13">
        <f>SUM(AUT_leg:POR_leg!AS73)</f>
        <v>2</v>
      </c>
      <c r="AT73" s="13">
        <f>SUM(AUT_leg:POR_leg!AT73)</f>
        <v>1</v>
      </c>
      <c r="AU73" s="13">
        <f>SUM(AUT_leg:POR_leg!AU73)</f>
        <v>1</v>
      </c>
      <c r="AV73" s="13">
        <f>SUM(AUT_leg:POR_leg!AV73)</f>
        <v>1</v>
      </c>
      <c r="AW73" s="13">
        <f>SUM(AUT_leg:POR_leg!AW73)</f>
        <v>1</v>
      </c>
      <c r="AX73" s="13">
        <f>SUM(AUT_leg:POR_leg!AX73)</f>
        <v>3</v>
      </c>
      <c r="AY73" s="13">
        <f>SUM(AUT_leg:POR_leg!AY73)</f>
        <v>3</v>
      </c>
      <c r="AZ73" s="13">
        <f>SUM(AUT_leg:POR_leg!AZ73)</f>
        <v>4</v>
      </c>
      <c r="BA73" s="13">
        <f>SUM(AUT_leg:POR_leg!BA73)</f>
        <v>2</v>
      </c>
      <c r="BB73" s="13">
        <f>SUM(AUT_leg:POR_leg!BB73)</f>
        <v>2</v>
      </c>
      <c r="BC73">
        <f t="shared" si="2"/>
        <v>111</v>
      </c>
      <c r="BD73" s="205">
        <f t="shared" si="3"/>
        <v>0.27205882352941174</v>
      </c>
    </row>
    <row r="74" spans="1:56" ht="18" thickBot="1" x14ac:dyDescent="0.25">
      <c r="A74" s="243"/>
      <c r="B74" s="201" t="s">
        <v>143</v>
      </c>
      <c r="C74" s="5" t="s">
        <v>119</v>
      </c>
      <c r="D74" s="13">
        <f>SUM(AUT_leg:POR_leg!D74)</f>
        <v>0</v>
      </c>
      <c r="E74" s="13">
        <f>SUM(AUT_leg:POR_leg!E74)</f>
        <v>4</v>
      </c>
      <c r="F74" s="13">
        <f>SUM(AUT_leg:POR_leg!F74)</f>
        <v>0</v>
      </c>
      <c r="G74" s="13">
        <f>SUM(AUT_leg:POR_leg!G74)</f>
        <v>-1</v>
      </c>
      <c r="H74" s="13">
        <f>SUM(AUT_leg:POR_leg!H74)</f>
        <v>-1</v>
      </c>
      <c r="I74" s="13">
        <f>SUM(AUT_leg:POR_leg!I74)</f>
        <v>2</v>
      </c>
      <c r="J74" s="13">
        <f>SUM(AUT_leg:POR_leg!J74)</f>
        <v>1</v>
      </c>
      <c r="K74" s="13">
        <f>SUM(AUT_leg:POR_leg!K74)</f>
        <v>0</v>
      </c>
      <c r="L74" s="13">
        <f>SUM(AUT_leg:POR_leg!L74)</f>
        <v>0</v>
      </c>
      <c r="M74" s="13">
        <f>SUM(AUT_leg:POR_leg!M74)</f>
        <v>0</v>
      </c>
      <c r="N74" s="13">
        <f>SUM(AUT_leg:POR_leg!N74)</f>
        <v>-1</v>
      </c>
      <c r="O74" s="13">
        <f>SUM(AUT_leg:POR_leg!O74)</f>
        <v>-1</v>
      </c>
      <c r="P74" s="13">
        <f>SUM(AUT_leg:POR_leg!P74)</f>
        <v>6</v>
      </c>
      <c r="Q74" s="13">
        <f>SUM(AUT_leg:POR_leg!Q74)</f>
        <v>4</v>
      </c>
      <c r="R74" s="13">
        <f>SUM(AUT_leg:POR_leg!R74)</f>
        <v>3</v>
      </c>
      <c r="S74" s="13">
        <f>SUM(AUT_leg:POR_leg!S74)</f>
        <v>6</v>
      </c>
      <c r="T74" s="13">
        <f>SUM(AUT_leg:POR_leg!T74)</f>
        <v>2</v>
      </c>
      <c r="U74" s="13">
        <f>SUM(AUT_leg:POR_leg!U74)</f>
        <v>5</v>
      </c>
      <c r="V74" s="13">
        <f>SUM(AUT_leg:POR_leg!V74)</f>
        <v>1</v>
      </c>
      <c r="W74" s="13">
        <f>SUM(AUT_leg:POR_leg!W74)</f>
        <v>5</v>
      </c>
      <c r="X74" s="13">
        <f>SUM(AUT_leg:POR_leg!X74)</f>
        <v>0</v>
      </c>
      <c r="Y74" s="13">
        <f>SUM(AUT_leg:POR_leg!Y74)</f>
        <v>0</v>
      </c>
      <c r="Z74" s="13">
        <f>SUM(AUT_leg:POR_leg!Z74)</f>
        <v>4</v>
      </c>
      <c r="AA74" s="13">
        <f>SUM(AUT_leg:POR_leg!AA74)</f>
        <v>3</v>
      </c>
      <c r="AB74" s="13">
        <f>SUM(AUT_leg:POR_leg!AB74)</f>
        <v>3</v>
      </c>
      <c r="AC74" s="13">
        <f>SUM(AUT_leg:POR_leg!AC74)</f>
        <v>6</v>
      </c>
      <c r="AD74" s="13">
        <f>SUM(AUT_leg:POR_leg!AD74)</f>
        <v>1</v>
      </c>
      <c r="AE74" s="13">
        <f>SUM(AUT_leg:POR_leg!AE74)</f>
        <v>2</v>
      </c>
      <c r="AF74" s="13">
        <f>SUM(AUT_leg:POR_leg!AF74)</f>
        <v>1</v>
      </c>
      <c r="AG74" s="13">
        <f>SUM(AUT_leg:POR_leg!AG74)</f>
        <v>5</v>
      </c>
      <c r="AH74" s="13">
        <f>SUM(AUT_leg:POR_leg!AH74)</f>
        <v>4</v>
      </c>
      <c r="AI74" s="13">
        <f>SUM(AUT_leg:POR_leg!AI74)</f>
        <v>3</v>
      </c>
      <c r="AJ74" s="13">
        <f>SUM(AUT_leg:POR_leg!AJ74)</f>
        <v>3</v>
      </c>
      <c r="AK74" s="13">
        <f>SUM(AUT_leg:POR_leg!AK74)</f>
        <v>2</v>
      </c>
      <c r="AL74" s="13">
        <f>SUM(AUT_leg:POR_leg!AL74)</f>
        <v>4</v>
      </c>
      <c r="AM74" s="13">
        <f>SUM(AUT_leg:POR_leg!AM74)</f>
        <v>6</v>
      </c>
      <c r="AN74" s="13">
        <f>SUM(AUT_leg:POR_leg!AN74)</f>
        <v>5</v>
      </c>
      <c r="AO74" s="13">
        <f>SUM(AUT_leg:POR_leg!AO74)</f>
        <v>2</v>
      </c>
      <c r="AP74" s="13">
        <f>SUM(AUT_leg:POR_leg!AP74)</f>
        <v>3</v>
      </c>
      <c r="AQ74" s="13">
        <f>SUM(AUT_leg:POR_leg!AQ74)</f>
        <v>2</v>
      </c>
      <c r="AR74" s="13">
        <f>SUM(AUT_leg:POR_leg!AR74)</f>
        <v>3</v>
      </c>
      <c r="AS74" s="13">
        <f>SUM(AUT_leg:POR_leg!AS74)</f>
        <v>1</v>
      </c>
      <c r="AT74" s="13">
        <f>SUM(AUT_leg:POR_leg!AT74)</f>
        <v>1</v>
      </c>
      <c r="AU74" s="13">
        <f>SUM(AUT_leg:POR_leg!AU74)</f>
        <v>1</v>
      </c>
      <c r="AV74" s="13">
        <f>SUM(AUT_leg:POR_leg!AV74)</f>
        <v>1</v>
      </c>
      <c r="AW74" s="13">
        <f>SUM(AUT_leg:POR_leg!AW74)</f>
        <v>1</v>
      </c>
      <c r="AX74" s="13">
        <f>SUM(AUT_leg:POR_leg!AX74)</f>
        <v>3</v>
      </c>
      <c r="AY74" s="13">
        <f>SUM(AUT_leg:POR_leg!AY74)</f>
        <v>2</v>
      </c>
      <c r="AZ74" s="13">
        <f>SUM(AUT_leg:POR_leg!AZ74)</f>
        <v>3</v>
      </c>
      <c r="BA74" s="13">
        <f>SUM(AUT_leg:POR_leg!BA74)</f>
        <v>2</v>
      </c>
      <c r="BB74" s="13">
        <f>SUM(AUT_leg:POR_leg!BB74)</f>
        <v>1</v>
      </c>
      <c r="BC74">
        <f t="shared" si="2"/>
        <v>113</v>
      </c>
      <c r="BD74" s="205">
        <f t="shared" si="3"/>
        <v>0.27696078431372551</v>
      </c>
    </row>
    <row r="75" spans="1:56" ht="18" thickBot="1" x14ac:dyDescent="0.25">
      <c r="A75" s="243"/>
      <c r="B75" s="201" t="s">
        <v>143</v>
      </c>
      <c r="C75" s="7" t="s">
        <v>120</v>
      </c>
      <c r="D75" s="13">
        <f>SUM(AUT_leg:POR_leg!D75)</f>
        <v>0</v>
      </c>
      <c r="E75" s="13">
        <f>SUM(AUT_leg:POR_leg!E75)</f>
        <v>4</v>
      </c>
      <c r="F75" s="13">
        <f>SUM(AUT_leg:POR_leg!F75)</f>
        <v>0</v>
      </c>
      <c r="G75" s="13">
        <f>SUM(AUT_leg:POR_leg!G75)</f>
        <v>-1</v>
      </c>
      <c r="H75" s="13">
        <f>SUM(AUT_leg:POR_leg!H75)</f>
        <v>-1</v>
      </c>
      <c r="I75" s="13">
        <f>SUM(AUT_leg:POR_leg!I75)</f>
        <v>2</v>
      </c>
      <c r="J75" s="13">
        <f>SUM(AUT_leg:POR_leg!J75)</f>
        <v>1</v>
      </c>
      <c r="K75" s="13">
        <f>SUM(AUT_leg:POR_leg!K75)</f>
        <v>0</v>
      </c>
      <c r="L75" s="13">
        <f>SUM(AUT_leg:POR_leg!L75)</f>
        <v>0</v>
      </c>
      <c r="M75" s="13">
        <f>SUM(AUT_leg:POR_leg!M75)</f>
        <v>-1</v>
      </c>
      <c r="N75" s="13">
        <f>SUM(AUT_leg:POR_leg!N75)</f>
        <v>-1</v>
      </c>
      <c r="O75" s="13">
        <f>SUM(AUT_leg:POR_leg!O75)</f>
        <v>-1</v>
      </c>
      <c r="P75" s="13">
        <f>SUM(AUT_leg:POR_leg!P75)</f>
        <v>4</v>
      </c>
      <c r="Q75" s="13">
        <f>SUM(AUT_leg:POR_leg!Q75)</f>
        <v>3</v>
      </c>
      <c r="R75" s="13">
        <f>SUM(AUT_leg:POR_leg!R75)</f>
        <v>3</v>
      </c>
      <c r="S75" s="13">
        <f>SUM(AUT_leg:POR_leg!S75)</f>
        <v>7</v>
      </c>
      <c r="T75" s="13">
        <f>SUM(AUT_leg:POR_leg!T75)</f>
        <v>2</v>
      </c>
      <c r="U75" s="13">
        <f>SUM(AUT_leg:POR_leg!U75)</f>
        <v>3</v>
      </c>
      <c r="V75" s="13">
        <f>SUM(AUT_leg:POR_leg!V75)</f>
        <v>1</v>
      </c>
      <c r="W75" s="13">
        <f>SUM(AUT_leg:POR_leg!W75)</f>
        <v>4</v>
      </c>
      <c r="X75" s="13">
        <f>SUM(AUT_leg:POR_leg!X75)</f>
        <v>0</v>
      </c>
      <c r="Y75" s="13">
        <f>SUM(AUT_leg:POR_leg!Y75)</f>
        <v>1</v>
      </c>
      <c r="Z75" s="13">
        <f>SUM(AUT_leg:POR_leg!Z75)</f>
        <v>4</v>
      </c>
      <c r="AA75" s="13">
        <f>SUM(AUT_leg:POR_leg!AA75)</f>
        <v>3</v>
      </c>
      <c r="AB75" s="13">
        <f>SUM(AUT_leg:POR_leg!AB75)</f>
        <v>3</v>
      </c>
      <c r="AC75" s="13">
        <f>SUM(AUT_leg:POR_leg!AC75)</f>
        <v>4</v>
      </c>
      <c r="AD75" s="13">
        <f>SUM(AUT_leg:POR_leg!AD75)</f>
        <v>1</v>
      </c>
      <c r="AE75" s="13">
        <f>SUM(AUT_leg:POR_leg!AE75)</f>
        <v>2</v>
      </c>
      <c r="AF75" s="13">
        <f>SUM(AUT_leg:POR_leg!AF75)</f>
        <v>1</v>
      </c>
      <c r="AG75" s="13">
        <f>SUM(AUT_leg:POR_leg!AG75)</f>
        <v>3</v>
      </c>
      <c r="AH75" s="13">
        <f>SUM(AUT_leg:POR_leg!AH75)</f>
        <v>4</v>
      </c>
      <c r="AI75" s="13">
        <f>SUM(AUT_leg:POR_leg!AI75)</f>
        <v>4</v>
      </c>
      <c r="AJ75" s="13">
        <f>SUM(AUT_leg:POR_leg!AJ75)</f>
        <v>2</v>
      </c>
      <c r="AK75" s="13">
        <f>SUM(AUT_leg:POR_leg!AK75)</f>
        <v>2</v>
      </c>
      <c r="AL75" s="13">
        <f>SUM(AUT_leg:POR_leg!AL75)</f>
        <v>3</v>
      </c>
      <c r="AM75" s="13">
        <f>SUM(AUT_leg:POR_leg!AM75)</f>
        <v>5</v>
      </c>
      <c r="AN75" s="13">
        <f>SUM(AUT_leg:POR_leg!AN75)</f>
        <v>4</v>
      </c>
      <c r="AO75" s="13">
        <f>SUM(AUT_leg:POR_leg!AO75)</f>
        <v>2</v>
      </c>
      <c r="AP75" s="13">
        <f>SUM(AUT_leg:POR_leg!AP75)</f>
        <v>2</v>
      </c>
      <c r="AQ75" s="13">
        <f>SUM(AUT_leg:POR_leg!AQ75)</f>
        <v>1</v>
      </c>
      <c r="AR75" s="13">
        <f>SUM(AUT_leg:POR_leg!AR75)</f>
        <v>2</v>
      </c>
      <c r="AS75" s="13">
        <f>SUM(AUT_leg:POR_leg!AS75)</f>
        <v>1</v>
      </c>
      <c r="AT75" s="13">
        <f>SUM(AUT_leg:POR_leg!AT75)</f>
        <v>1</v>
      </c>
      <c r="AU75" s="13">
        <f>SUM(AUT_leg:POR_leg!AU75)</f>
        <v>1</v>
      </c>
      <c r="AV75" s="13">
        <f>SUM(AUT_leg:POR_leg!AV75)</f>
        <v>1</v>
      </c>
      <c r="AW75" s="13">
        <f>SUM(AUT_leg:POR_leg!AW75)</f>
        <v>1</v>
      </c>
      <c r="AX75" s="13">
        <f>SUM(AUT_leg:POR_leg!AX75)</f>
        <v>3</v>
      </c>
      <c r="AY75" s="13">
        <f>SUM(AUT_leg:POR_leg!AY75)</f>
        <v>1</v>
      </c>
      <c r="AZ75" s="13">
        <f>SUM(AUT_leg:POR_leg!AZ75)</f>
        <v>3</v>
      </c>
      <c r="BA75" s="13">
        <f>SUM(AUT_leg:POR_leg!BA75)</f>
        <v>2</v>
      </c>
      <c r="BB75" s="13">
        <f>SUM(AUT_leg:POR_leg!BB75)</f>
        <v>1</v>
      </c>
      <c r="BC75">
        <f t="shared" si="2"/>
        <v>97</v>
      </c>
      <c r="BD75" s="205">
        <f t="shared" si="3"/>
        <v>0.23774509803921567</v>
      </c>
    </row>
    <row r="76" spans="1:56" ht="18" thickBot="1" x14ac:dyDescent="0.25">
      <c r="A76" s="243"/>
      <c r="B76" s="201" t="s">
        <v>81</v>
      </c>
      <c r="C76" s="5" t="s">
        <v>138</v>
      </c>
      <c r="D76" s="13">
        <f>SUM(AUT_leg:POR_leg!D76)</f>
        <v>2</v>
      </c>
      <c r="E76" s="13">
        <f>SUM(AUT_leg:POR_leg!E76)</f>
        <v>2</v>
      </c>
      <c r="F76" s="13">
        <f>SUM(AUT_leg:POR_leg!F76)</f>
        <v>1</v>
      </c>
      <c r="G76" s="13">
        <f>SUM(AUT_leg:POR_leg!G76)</f>
        <v>1</v>
      </c>
      <c r="H76" s="13">
        <f>SUM(AUT_leg:POR_leg!H76)</f>
        <v>1</v>
      </c>
      <c r="I76" s="13">
        <f>SUM(AUT_leg:POR_leg!I76)</f>
        <v>5</v>
      </c>
      <c r="J76" s="13">
        <f>SUM(AUT_leg:POR_leg!J76)</f>
        <v>2</v>
      </c>
      <c r="K76" s="13">
        <f>SUM(AUT_leg:POR_leg!K76)</f>
        <v>2</v>
      </c>
      <c r="L76" s="13">
        <f>SUM(AUT_leg:POR_leg!L76)</f>
        <v>2</v>
      </c>
      <c r="M76" s="13">
        <f>SUM(AUT_leg:POR_leg!M76)</f>
        <v>-1</v>
      </c>
      <c r="N76" s="13">
        <f>SUM(AUT_leg:POR_leg!N76)</f>
        <v>-1</v>
      </c>
      <c r="O76" s="13">
        <f>SUM(AUT_leg:POR_leg!O76)</f>
        <v>-1</v>
      </c>
      <c r="P76" s="13">
        <f>SUM(AUT_leg:POR_leg!P76)</f>
        <v>4</v>
      </c>
      <c r="Q76" s="13">
        <f>SUM(AUT_leg:POR_leg!Q76)</f>
        <v>3</v>
      </c>
      <c r="R76" s="13">
        <f>SUM(AUT_leg:POR_leg!R76)</f>
        <v>1</v>
      </c>
      <c r="S76" s="13">
        <f>SUM(AUT_leg:POR_leg!S76)</f>
        <v>0</v>
      </c>
      <c r="T76" s="13">
        <f>SUM(AUT_leg:POR_leg!T76)</f>
        <v>3</v>
      </c>
      <c r="U76" s="13">
        <f>SUM(AUT_leg:POR_leg!U76)</f>
        <v>4</v>
      </c>
      <c r="V76" s="13">
        <f>SUM(AUT_leg:POR_leg!V76)</f>
        <v>1</v>
      </c>
      <c r="W76" s="13">
        <f>SUM(AUT_leg:POR_leg!W76)</f>
        <v>4</v>
      </c>
      <c r="X76" s="13">
        <f>SUM(AUT_leg:POR_leg!X76)</f>
        <v>0</v>
      </c>
      <c r="Y76" s="13">
        <f>SUM(AUT_leg:POR_leg!Y76)</f>
        <v>1</v>
      </c>
      <c r="Z76" s="13">
        <f>SUM(AUT_leg:POR_leg!Z76)</f>
        <v>6</v>
      </c>
      <c r="AA76" s="13">
        <f>SUM(AUT_leg:POR_leg!AA76)</f>
        <v>4</v>
      </c>
      <c r="AB76" s="13">
        <f>SUM(AUT_leg:POR_leg!AB76)</f>
        <v>4</v>
      </c>
      <c r="AC76" s="13">
        <f>SUM(AUT_leg:POR_leg!AC76)</f>
        <v>4</v>
      </c>
      <c r="AD76" s="13">
        <f>SUM(AUT_leg:POR_leg!AD76)</f>
        <v>5</v>
      </c>
      <c r="AE76" s="13">
        <f>SUM(AUT_leg:POR_leg!AE76)</f>
        <v>4</v>
      </c>
      <c r="AF76" s="13">
        <f>SUM(AUT_leg:POR_leg!AF76)</f>
        <v>2</v>
      </c>
      <c r="AG76" s="13">
        <f>SUM(AUT_leg:POR_leg!AG76)</f>
        <v>5</v>
      </c>
      <c r="AH76" s="13">
        <f>SUM(AUT_leg:POR_leg!AH76)</f>
        <v>5</v>
      </c>
      <c r="AI76" s="13">
        <f>SUM(AUT_leg:POR_leg!AI76)</f>
        <v>3</v>
      </c>
      <c r="AJ76" s="13">
        <f>SUM(AUT_leg:POR_leg!AJ76)</f>
        <v>2</v>
      </c>
      <c r="AK76" s="13">
        <f>SUM(AUT_leg:POR_leg!AK76)</f>
        <v>2</v>
      </c>
      <c r="AL76" s="13">
        <f>SUM(AUT_leg:POR_leg!AL76)</f>
        <v>5</v>
      </c>
      <c r="AM76" s="13">
        <f>SUM(AUT_leg:POR_leg!AM76)</f>
        <v>5</v>
      </c>
      <c r="AN76" s="13">
        <f>SUM(AUT_leg:POR_leg!AN76)</f>
        <v>4</v>
      </c>
      <c r="AO76" s="13">
        <f>SUM(AUT_leg:POR_leg!AO76)</f>
        <v>2</v>
      </c>
      <c r="AP76" s="13">
        <f>SUM(AUT_leg:POR_leg!AP76)</f>
        <v>2</v>
      </c>
      <c r="AQ76" s="13">
        <f>SUM(AUT_leg:POR_leg!AQ76)</f>
        <v>2</v>
      </c>
      <c r="AR76" s="13">
        <f>SUM(AUT_leg:POR_leg!AR76)</f>
        <v>2</v>
      </c>
      <c r="AS76" s="13">
        <f>SUM(AUT_leg:POR_leg!AS76)</f>
        <v>1</v>
      </c>
      <c r="AT76" s="13">
        <f>SUM(AUT_leg:POR_leg!AT76)</f>
        <v>3</v>
      </c>
      <c r="AU76" s="13">
        <f>SUM(AUT_leg:POR_leg!AU76)</f>
        <v>3</v>
      </c>
      <c r="AV76" s="13">
        <f>SUM(AUT_leg:POR_leg!AV76)</f>
        <v>3</v>
      </c>
      <c r="AW76" s="13">
        <f>SUM(AUT_leg:POR_leg!AW76)</f>
        <v>3</v>
      </c>
      <c r="AX76" s="13">
        <f>SUM(AUT_leg:POR_leg!AX76)</f>
        <v>3</v>
      </c>
      <c r="AY76" s="13">
        <f>SUM(AUT_leg:POR_leg!AY76)</f>
        <v>4</v>
      </c>
      <c r="AZ76" s="13">
        <f>SUM(AUT_leg:POR_leg!AZ76)</f>
        <v>6</v>
      </c>
      <c r="BA76" s="13">
        <f>SUM(AUT_leg:POR_leg!BA76)</f>
        <v>2</v>
      </c>
      <c r="BB76" s="13">
        <f>SUM(AUT_leg:POR_leg!BB76)</f>
        <v>3</v>
      </c>
      <c r="BC76">
        <f t="shared" si="2"/>
        <v>135</v>
      </c>
      <c r="BD76" s="205">
        <f t="shared" si="3"/>
        <v>0.33088235294117646</v>
      </c>
    </row>
    <row r="77" spans="1:56" ht="18" thickBot="1" x14ac:dyDescent="0.25">
      <c r="A77" s="243"/>
      <c r="B77" s="201" t="s">
        <v>81</v>
      </c>
      <c r="C77" s="6" t="s">
        <v>126</v>
      </c>
      <c r="D77" s="13">
        <f>SUM(AUT_leg:POR_leg!D77)</f>
        <v>2</v>
      </c>
      <c r="E77" s="13">
        <f>SUM(AUT_leg:POR_leg!E77)</f>
        <v>2</v>
      </c>
      <c r="F77" s="13">
        <f>SUM(AUT_leg:POR_leg!F77)</f>
        <v>1</v>
      </c>
      <c r="G77" s="13">
        <f>SUM(AUT_leg:POR_leg!G77)</f>
        <v>1</v>
      </c>
      <c r="H77" s="13">
        <f>SUM(AUT_leg:POR_leg!H77)</f>
        <v>1</v>
      </c>
      <c r="I77" s="13">
        <f>SUM(AUT_leg:POR_leg!I77)</f>
        <v>4</v>
      </c>
      <c r="J77" s="13">
        <f>SUM(AUT_leg:POR_leg!J77)</f>
        <v>2</v>
      </c>
      <c r="K77" s="13">
        <f>SUM(AUT_leg:POR_leg!K77)</f>
        <v>2</v>
      </c>
      <c r="L77" s="13">
        <f>SUM(AUT_leg:POR_leg!L77)</f>
        <v>2</v>
      </c>
      <c r="M77" s="13">
        <f>SUM(AUT_leg:POR_leg!M77)</f>
        <v>0</v>
      </c>
      <c r="N77" s="13">
        <f>SUM(AUT_leg:POR_leg!N77)</f>
        <v>-1</v>
      </c>
      <c r="O77" s="13">
        <f>SUM(AUT_leg:POR_leg!O77)</f>
        <v>-1</v>
      </c>
      <c r="P77" s="13">
        <f>SUM(AUT_leg:POR_leg!P77)</f>
        <v>4</v>
      </c>
      <c r="Q77" s="13">
        <f>SUM(AUT_leg:POR_leg!Q77)</f>
        <v>3</v>
      </c>
      <c r="R77" s="13">
        <f>SUM(AUT_leg:POR_leg!R77)</f>
        <v>3</v>
      </c>
      <c r="S77" s="13">
        <f>SUM(AUT_leg:POR_leg!S77)</f>
        <v>-1</v>
      </c>
      <c r="T77" s="13">
        <f>SUM(AUT_leg:POR_leg!T77)</f>
        <v>5</v>
      </c>
      <c r="U77" s="13">
        <f>SUM(AUT_leg:POR_leg!U77)</f>
        <v>4</v>
      </c>
      <c r="V77" s="13">
        <f>SUM(AUT_leg:POR_leg!V77)</f>
        <v>1</v>
      </c>
      <c r="W77" s="13">
        <f>SUM(AUT_leg:POR_leg!W77)</f>
        <v>4</v>
      </c>
      <c r="X77" s="13">
        <f>SUM(AUT_leg:POR_leg!X77)</f>
        <v>0</v>
      </c>
      <c r="Y77" s="13">
        <f>SUM(AUT_leg:POR_leg!Y77)</f>
        <v>5</v>
      </c>
      <c r="Z77" s="13">
        <f>SUM(AUT_leg:POR_leg!Z77)</f>
        <v>5</v>
      </c>
      <c r="AA77" s="13">
        <f>SUM(AUT_leg:POR_leg!AA77)</f>
        <v>4</v>
      </c>
      <c r="AB77" s="13">
        <f>SUM(AUT_leg:POR_leg!AB77)</f>
        <v>3</v>
      </c>
      <c r="AC77" s="13">
        <f>SUM(AUT_leg:POR_leg!AC77)</f>
        <v>6</v>
      </c>
      <c r="AD77" s="13">
        <f>SUM(AUT_leg:POR_leg!AD77)</f>
        <v>3</v>
      </c>
      <c r="AE77" s="13">
        <f>SUM(AUT_leg:POR_leg!AE77)</f>
        <v>3</v>
      </c>
      <c r="AF77" s="13">
        <f>SUM(AUT_leg:POR_leg!AF77)</f>
        <v>2</v>
      </c>
      <c r="AG77" s="13">
        <f>SUM(AUT_leg:POR_leg!AG77)</f>
        <v>5</v>
      </c>
      <c r="AH77" s="13">
        <f>SUM(AUT_leg:POR_leg!AH77)</f>
        <v>5</v>
      </c>
      <c r="AI77" s="13">
        <f>SUM(AUT_leg:POR_leg!AI77)</f>
        <v>6</v>
      </c>
      <c r="AJ77" s="13">
        <f>SUM(AUT_leg:POR_leg!AJ77)</f>
        <v>2</v>
      </c>
      <c r="AK77" s="13">
        <f>SUM(AUT_leg:POR_leg!AK77)</f>
        <v>2</v>
      </c>
      <c r="AL77" s="13">
        <f>SUM(AUT_leg:POR_leg!AL77)</f>
        <v>3</v>
      </c>
      <c r="AM77" s="13">
        <f>SUM(AUT_leg:POR_leg!AM77)</f>
        <v>4</v>
      </c>
      <c r="AN77" s="13">
        <f>SUM(AUT_leg:POR_leg!AN77)</f>
        <v>3</v>
      </c>
      <c r="AO77" s="13">
        <f>SUM(AUT_leg:POR_leg!AO77)</f>
        <v>2</v>
      </c>
      <c r="AP77" s="13">
        <f>SUM(AUT_leg:POR_leg!AP77)</f>
        <v>2</v>
      </c>
      <c r="AQ77" s="13">
        <f>SUM(AUT_leg:POR_leg!AQ77)</f>
        <v>1</v>
      </c>
      <c r="AR77" s="13">
        <f>SUM(AUT_leg:POR_leg!AR77)</f>
        <v>2</v>
      </c>
      <c r="AS77" s="13">
        <f>SUM(AUT_leg:POR_leg!AS77)</f>
        <v>1</v>
      </c>
      <c r="AT77" s="13">
        <f>SUM(AUT_leg:POR_leg!AT77)</f>
        <v>2</v>
      </c>
      <c r="AU77" s="13">
        <f>SUM(AUT_leg:POR_leg!AU77)</f>
        <v>2</v>
      </c>
      <c r="AV77" s="13">
        <f>SUM(AUT_leg:POR_leg!AV77)</f>
        <v>3</v>
      </c>
      <c r="AW77" s="13">
        <f>SUM(AUT_leg:POR_leg!AW77)</f>
        <v>4</v>
      </c>
      <c r="AX77" s="13">
        <f>SUM(AUT_leg:POR_leg!AX77)</f>
        <v>3</v>
      </c>
      <c r="AY77" s="13">
        <f>SUM(AUT_leg:POR_leg!AY77)</f>
        <v>2</v>
      </c>
      <c r="AZ77" s="13">
        <f>SUM(AUT_leg:POR_leg!AZ77)</f>
        <v>3</v>
      </c>
      <c r="BA77" s="13">
        <f>SUM(AUT_leg:POR_leg!BA77)</f>
        <v>1</v>
      </c>
      <c r="BB77" s="13">
        <f>SUM(AUT_leg:POR_leg!BB77)</f>
        <v>1</v>
      </c>
      <c r="BC77">
        <f t="shared" si="2"/>
        <v>128</v>
      </c>
      <c r="BD77" s="205">
        <f t="shared" si="3"/>
        <v>0.31372549019607843</v>
      </c>
    </row>
    <row r="78" spans="1:56" ht="18" thickBot="1" x14ac:dyDescent="0.25">
      <c r="A78" s="243"/>
      <c r="B78" s="201" t="s">
        <v>81</v>
      </c>
      <c r="C78" s="6" t="s">
        <v>107</v>
      </c>
      <c r="D78" s="13">
        <f>SUM(AUT_leg:POR_leg!D78)</f>
        <v>0</v>
      </c>
      <c r="E78" s="13">
        <f>SUM(AUT_leg:POR_leg!E78)</f>
        <v>2</v>
      </c>
      <c r="F78" s="13">
        <f>SUM(AUT_leg:POR_leg!F78)</f>
        <v>0</v>
      </c>
      <c r="G78" s="13">
        <f>SUM(AUT_leg:POR_leg!G78)</f>
        <v>0</v>
      </c>
      <c r="H78" s="13">
        <f>SUM(AUT_leg:POR_leg!H78)</f>
        <v>-1</v>
      </c>
      <c r="I78" s="13">
        <f>SUM(AUT_leg:POR_leg!I78)</f>
        <v>4</v>
      </c>
      <c r="J78" s="13">
        <f>SUM(AUT_leg:POR_leg!J78)</f>
        <v>2</v>
      </c>
      <c r="K78" s="13">
        <f>SUM(AUT_leg:POR_leg!K78)</f>
        <v>1</v>
      </c>
      <c r="L78" s="13">
        <f>SUM(AUT_leg:POR_leg!L78)</f>
        <v>1</v>
      </c>
      <c r="M78" s="13">
        <f>SUM(AUT_leg:POR_leg!M78)</f>
        <v>-1</v>
      </c>
      <c r="N78" s="13">
        <f>SUM(AUT_leg:POR_leg!N78)</f>
        <v>-1</v>
      </c>
      <c r="O78" s="13">
        <f>SUM(AUT_leg:POR_leg!O78)</f>
        <v>1</v>
      </c>
      <c r="P78" s="13">
        <f>SUM(AUT_leg:POR_leg!P78)</f>
        <v>5</v>
      </c>
      <c r="Q78" s="13">
        <f>SUM(AUT_leg:POR_leg!Q78)</f>
        <v>3</v>
      </c>
      <c r="R78" s="13">
        <f>SUM(AUT_leg:POR_leg!R78)</f>
        <v>3</v>
      </c>
      <c r="S78" s="13">
        <f>SUM(AUT_leg:POR_leg!S78)</f>
        <v>-1</v>
      </c>
      <c r="T78" s="13">
        <f>SUM(AUT_leg:POR_leg!T78)</f>
        <v>0</v>
      </c>
      <c r="U78" s="13">
        <f>SUM(AUT_leg:POR_leg!U78)</f>
        <v>3</v>
      </c>
      <c r="V78" s="13">
        <f>SUM(AUT_leg:POR_leg!V78)</f>
        <v>1</v>
      </c>
      <c r="W78" s="13">
        <f>SUM(AUT_leg:POR_leg!W78)</f>
        <v>4</v>
      </c>
      <c r="X78" s="13">
        <f>SUM(AUT_leg:POR_leg!X78)</f>
        <v>0</v>
      </c>
      <c r="Y78" s="13">
        <f>SUM(AUT_leg:POR_leg!Y78)</f>
        <v>0</v>
      </c>
      <c r="Z78" s="13">
        <f>SUM(AUT_leg:POR_leg!Z78)</f>
        <v>5</v>
      </c>
      <c r="AA78" s="13">
        <f>SUM(AUT_leg:POR_leg!AA78)</f>
        <v>5</v>
      </c>
      <c r="AB78" s="13">
        <f>SUM(AUT_leg:POR_leg!AB78)</f>
        <v>4</v>
      </c>
      <c r="AC78" s="13">
        <f>SUM(AUT_leg:POR_leg!AC78)</f>
        <v>6</v>
      </c>
      <c r="AD78" s="13">
        <f>SUM(AUT_leg:POR_leg!AD78)</f>
        <v>3</v>
      </c>
      <c r="AE78" s="13">
        <f>SUM(AUT_leg:POR_leg!AE78)</f>
        <v>4</v>
      </c>
      <c r="AF78" s="13">
        <f>SUM(AUT_leg:POR_leg!AF78)</f>
        <v>1</v>
      </c>
      <c r="AG78" s="13">
        <f>SUM(AUT_leg:POR_leg!AG78)</f>
        <v>4</v>
      </c>
      <c r="AH78" s="13">
        <f>SUM(AUT_leg:POR_leg!AH78)</f>
        <v>4</v>
      </c>
      <c r="AI78" s="13">
        <f>SUM(AUT_leg:POR_leg!AI78)</f>
        <v>2</v>
      </c>
      <c r="AJ78" s="13">
        <f>SUM(AUT_leg:POR_leg!AJ78)</f>
        <v>2</v>
      </c>
      <c r="AK78" s="13">
        <f>SUM(AUT_leg:POR_leg!AK78)</f>
        <v>2</v>
      </c>
      <c r="AL78" s="13">
        <f>SUM(AUT_leg:POR_leg!AL78)</f>
        <v>3</v>
      </c>
      <c r="AM78" s="13">
        <f>SUM(AUT_leg:POR_leg!AM78)</f>
        <v>5</v>
      </c>
      <c r="AN78" s="13">
        <f>SUM(AUT_leg:POR_leg!AN78)</f>
        <v>4</v>
      </c>
      <c r="AO78" s="13">
        <f>SUM(AUT_leg:POR_leg!AO78)</f>
        <v>2</v>
      </c>
      <c r="AP78" s="13">
        <f>SUM(AUT_leg:POR_leg!AP78)</f>
        <v>3</v>
      </c>
      <c r="AQ78" s="13">
        <f>SUM(AUT_leg:POR_leg!AQ78)</f>
        <v>2</v>
      </c>
      <c r="AR78" s="13">
        <f>SUM(AUT_leg:POR_leg!AR78)</f>
        <v>2</v>
      </c>
      <c r="AS78" s="13">
        <f>SUM(AUT_leg:POR_leg!AS78)</f>
        <v>1</v>
      </c>
      <c r="AT78" s="13">
        <f>SUM(AUT_leg:POR_leg!AT78)</f>
        <v>1</v>
      </c>
      <c r="AU78" s="13">
        <f>SUM(AUT_leg:POR_leg!AU78)</f>
        <v>1</v>
      </c>
      <c r="AV78" s="13">
        <f>SUM(AUT_leg:POR_leg!AV78)</f>
        <v>1</v>
      </c>
      <c r="AW78" s="13">
        <f>SUM(AUT_leg:POR_leg!AW78)</f>
        <v>3</v>
      </c>
      <c r="AX78" s="13">
        <f>SUM(AUT_leg:POR_leg!AX78)</f>
        <v>3</v>
      </c>
      <c r="AY78" s="13">
        <f>SUM(AUT_leg:POR_leg!AY78)</f>
        <v>3</v>
      </c>
      <c r="AZ78" s="13">
        <f>SUM(AUT_leg:POR_leg!AZ78)</f>
        <v>5</v>
      </c>
      <c r="BA78" s="13">
        <f>SUM(AUT_leg:POR_leg!BA78)</f>
        <v>4</v>
      </c>
      <c r="BB78" s="13">
        <f>SUM(AUT_leg:POR_leg!BB78)</f>
        <v>1</v>
      </c>
      <c r="BC78">
        <f t="shared" si="2"/>
        <v>112</v>
      </c>
      <c r="BD78" s="205">
        <f t="shared" si="3"/>
        <v>0.27450980392156865</v>
      </c>
    </row>
    <row r="79" spans="1:56" ht="18" thickBot="1" x14ac:dyDescent="0.25">
      <c r="A79" s="243"/>
      <c r="B79" s="201" t="s">
        <v>81</v>
      </c>
      <c r="C79" s="6" t="s">
        <v>108</v>
      </c>
      <c r="D79" s="13">
        <f>SUM(AUT_leg:POR_leg!D79)</f>
        <v>0</v>
      </c>
      <c r="E79" s="13">
        <f>SUM(AUT_leg:POR_leg!E79)</f>
        <v>2</v>
      </c>
      <c r="F79" s="13">
        <f>SUM(AUT_leg:POR_leg!F79)</f>
        <v>0</v>
      </c>
      <c r="G79" s="13">
        <f>SUM(AUT_leg:POR_leg!G79)</f>
        <v>0</v>
      </c>
      <c r="H79" s="13">
        <f>SUM(AUT_leg:POR_leg!H79)</f>
        <v>-1</v>
      </c>
      <c r="I79" s="13">
        <f>SUM(AUT_leg:POR_leg!I79)</f>
        <v>3</v>
      </c>
      <c r="J79" s="13">
        <f>SUM(AUT_leg:POR_leg!J79)</f>
        <v>1</v>
      </c>
      <c r="K79" s="13">
        <f>SUM(AUT_leg:POR_leg!K79)</f>
        <v>0</v>
      </c>
      <c r="L79" s="13">
        <f>SUM(AUT_leg:POR_leg!L79)</f>
        <v>0</v>
      </c>
      <c r="M79" s="13">
        <f>SUM(AUT_leg:POR_leg!M79)</f>
        <v>-1</v>
      </c>
      <c r="N79" s="13">
        <f>SUM(AUT_leg:POR_leg!N79)</f>
        <v>-1</v>
      </c>
      <c r="O79" s="13">
        <f>SUM(AUT_leg:POR_leg!O79)</f>
        <v>1</v>
      </c>
      <c r="P79" s="13">
        <f>SUM(AUT_leg:POR_leg!P79)</f>
        <v>6</v>
      </c>
      <c r="Q79" s="13">
        <f>SUM(AUT_leg:POR_leg!Q79)</f>
        <v>4</v>
      </c>
      <c r="R79" s="13">
        <f>SUM(AUT_leg:POR_leg!R79)</f>
        <v>3</v>
      </c>
      <c r="S79" s="13">
        <f>SUM(AUT_leg:POR_leg!S79)</f>
        <v>-1</v>
      </c>
      <c r="T79" s="13">
        <f>SUM(AUT_leg:POR_leg!T79)</f>
        <v>0</v>
      </c>
      <c r="U79" s="13">
        <f>SUM(AUT_leg:POR_leg!U79)</f>
        <v>5</v>
      </c>
      <c r="V79" s="13">
        <f>SUM(AUT_leg:POR_leg!V79)</f>
        <v>1</v>
      </c>
      <c r="W79" s="13">
        <f>SUM(AUT_leg:POR_leg!W79)</f>
        <v>5</v>
      </c>
      <c r="X79" s="13">
        <f>SUM(AUT_leg:POR_leg!X79)</f>
        <v>0</v>
      </c>
      <c r="Y79" s="13">
        <f>SUM(AUT_leg:POR_leg!Y79)</f>
        <v>0</v>
      </c>
      <c r="Z79" s="13">
        <f>SUM(AUT_leg:POR_leg!Z79)</f>
        <v>4</v>
      </c>
      <c r="AA79" s="13">
        <f>SUM(AUT_leg:POR_leg!AA79)</f>
        <v>5</v>
      </c>
      <c r="AB79" s="13">
        <f>SUM(AUT_leg:POR_leg!AB79)</f>
        <v>3</v>
      </c>
      <c r="AC79" s="13">
        <f>SUM(AUT_leg:POR_leg!AC79)</f>
        <v>6</v>
      </c>
      <c r="AD79" s="13">
        <f>SUM(AUT_leg:POR_leg!AD79)</f>
        <v>3</v>
      </c>
      <c r="AE79" s="13">
        <f>SUM(AUT_leg:POR_leg!AE79)</f>
        <v>3</v>
      </c>
      <c r="AF79" s="13">
        <f>SUM(AUT_leg:POR_leg!AF79)</f>
        <v>1</v>
      </c>
      <c r="AG79" s="13">
        <f>SUM(AUT_leg:POR_leg!AG79)</f>
        <v>4</v>
      </c>
      <c r="AH79" s="13">
        <f>SUM(AUT_leg:POR_leg!AH79)</f>
        <v>5</v>
      </c>
      <c r="AI79" s="13">
        <f>SUM(AUT_leg:POR_leg!AI79)</f>
        <v>2</v>
      </c>
      <c r="AJ79" s="13">
        <f>SUM(AUT_leg:POR_leg!AJ79)</f>
        <v>3</v>
      </c>
      <c r="AK79" s="13">
        <f>SUM(AUT_leg:POR_leg!AK79)</f>
        <v>2</v>
      </c>
      <c r="AL79" s="13">
        <f>SUM(AUT_leg:POR_leg!AL79)</f>
        <v>3</v>
      </c>
      <c r="AM79" s="13">
        <f>SUM(AUT_leg:POR_leg!AM79)</f>
        <v>6</v>
      </c>
      <c r="AN79" s="13">
        <f>SUM(AUT_leg:POR_leg!AN79)</f>
        <v>4</v>
      </c>
      <c r="AO79" s="13">
        <f>SUM(AUT_leg:POR_leg!AO79)</f>
        <v>2</v>
      </c>
      <c r="AP79" s="13">
        <f>SUM(AUT_leg:POR_leg!AP79)</f>
        <v>2</v>
      </c>
      <c r="AQ79" s="13">
        <f>SUM(AUT_leg:POR_leg!AQ79)</f>
        <v>1</v>
      </c>
      <c r="AR79" s="13">
        <f>SUM(AUT_leg:POR_leg!AR79)</f>
        <v>2</v>
      </c>
      <c r="AS79" s="13">
        <f>SUM(AUT_leg:POR_leg!AS79)</f>
        <v>1</v>
      </c>
      <c r="AT79" s="13">
        <f>SUM(AUT_leg:POR_leg!AT79)</f>
        <v>1</v>
      </c>
      <c r="AU79" s="13">
        <f>SUM(AUT_leg:POR_leg!AU79)</f>
        <v>1</v>
      </c>
      <c r="AV79" s="13">
        <f>SUM(AUT_leg:POR_leg!AV79)</f>
        <v>1</v>
      </c>
      <c r="AW79" s="13">
        <f>SUM(AUT_leg:POR_leg!AW79)</f>
        <v>3</v>
      </c>
      <c r="AX79" s="13">
        <f>SUM(AUT_leg:POR_leg!AX79)</f>
        <v>3</v>
      </c>
      <c r="AY79" s="13">
        <f>SUM(AUT_leg:POR_leg!AY79)</f>
        <v>2</v>
      </c>
      <c r="AZ79" s="13">
        <f>SUM(AUT_leg:POR_leg!AZ79)</f>
        <v>3</v>
      </c>
      <c r="BA79" s="13">
        <f>SUM(AUT_leg:POR_leg!BA79)</f>
        <v>3</v>
      </c>
      <c r="BB79" s="13">
        <f>SUM(AUT_leg:POR_leg!BB79)</f>
        <v>1</v>
      </c>
      <c r="BC79">
        <f t="shared" si="2"/>
        <v>107</v>
      </c>
      <c r="BD79" s="205">
        <f t="shared" si="3"/>
        <v>0.26225490196078433</v>
      </c>
    </row>
    <row r="80" spans="1:56" ht="18" thickBot="1" x14ac:dyDescent="0.25">
      <c r="A80" s="243"/>
      <c r="B80" s="201" t="s">
        <v>81</v>
      </c>
      <c r="C80" s="6" t="s">
        <v>84</v>
      </c>
      <c r="D80" s="13">
        <f>SUM(AUT_leg:POR_leg!D80)</f>
        <v>2</v>
      </c>
      <c r="E80" s="13">
        <f>SUM(AUT_leg:POR_leg!E80)</f>
        <v>2</v>
      </c>
      <c r="F80" s="13">
        <f>SUM(AUT_leg:POR_leg!F80)</f>
        <v>3</v>
      </c>
      <c r="G80" s="13">
        <f>SUM(AUT_leg:POR_leg!G80)</f>
        <v>2</v>
      </c>
      <c r="H80" s="13">
        <f>SUM(AUT_leg:POR_leg!H80)</f>
        <v>2</v>
      </c>
      <c r="I80" s="13">
        <f>SUM(AUT_leg:POR_leg!I80)</f>
        <v>1</v>
      </c>
      <c r="J80" s="13">
        <f>SUM(AUT_leg:POR_leg!J80)</f>
        <v>2</v>
      </c>
      <c r="K80" s="13">
        <f>SUM(AUT_leg:POR_leg!K80)</f>
        <v>1</v>
      </c>
      <c r="L80" s="13">
        <f>SUM(AUT_leg:POR_leg!L80)</f>
        <v>1</v>
      </c>
      <c r="M80" s="13">
        <f>SUM(AUT_leg:POR_leg!M80)</f>
        <v>-1</v>
      </c>
      <c r="N80" s="13">
        <f>SUM(AUT_leg:POR_leg!N80)</f>
        <v>-1</v>
      </c>
      <c r="O80" s="13">
        <f>SUM(AUT_leg:POR_leg!O80)</f>
        <v>1</v>
      </c>
      <c r="P80" s="13">
        <f>SUM(AUT_leg:POR_leg!P80)</f>
        <v>3</v>
      </c>
      <c r="Q80" s="13">
        <f>SUM(AUT_leg:POR_leg!Q80)</f>
        <v>2</v>
      </c>
      <c r="R80" s="13">
        <f>SUM(AUT_leg:POR_leg!R80)</f>
        <v>2</v>
      </c>
      <c r="S80" s="13">
        <f>SUM(AUT_leg:POR_leg!S80)</f>
        <v>-1</v>
      </c>
      <c r="T80" s="13">
        <f>SUM(AUT_leg:POR_leg!T80)</f>
        <v>0</v>
      </c>
      <c r="U80" s="13">
        <f>SUM(AUT_leg:POR_leg!U80)</f>
        <v>2</v>
      </c>
      <c r="V80" s="13">
        <f>SUM(AUT_leg:POR_leg!V80)</f>
        <v>1</v>
      </c>
      <c r="W80" s="13">
        <f>SUM(AUT_leg:POR_leg!W80)</f>
        <v>3</v>
      </c>
      <c r="X80" s="13">
        <f>SUM(AUT_leg:POR_leg!X80)</f>
        <v>0</v>
      </c>
      <c r="Y80" s="13">
        <f>SUM(AUT_leg:POR_leg!Y80)</f>
        <v>0</v>
      </c>
      <c r="Z80" s="13">
        <f>SUM(AUT_leg:POR_leg!Z80)</f>
        <v>4</v>
      </c>
      <c r="AA80" s="13">
        <f>SUM(AUT_leg:POR_leg!AA80)</f>
        <v>4</v>
      </c>
      <c r="AB80" s="13">
        <f>SUM(AUT_leg:POR_leg!AB80)</f>
        <v>3</v>
      </c>
      <c r="AC80" s="13">
        <f>SUM(AUT_leg:POR_leg!AC80)</f>
        <v>4</v>
      </c>
      <c r="AD80" s="13">
        <f>SUM(AUT_leg:POR_leg!AD80)</f>
        <v>1</v>
      </c>
      <c r="AE80" s="13">
        <f>SUM(AUT_leg:POR_leg!AE80)</f>
        <v>3</v>
      </c>
      <c r="AF80" s="13">
        <f>SUM(AUT_leg:POR_leg!AF80)</f>
        <v>1</v>
      </c>
      <c r="AG80" s="13">
        <f>SUM(AUT_leg:POR_leg!AG80)</f>
        <v>3</v>
      </c>
      <c r="AH80" s="13">
        <f>SUM(AUT_leg:POR_leg!AH80)</f>
        <v>5</v>
      </c>
      <c r="AI80" s="13">
        <f>SUM(AUT_leg:POR_leg!AI80)</f>
        <v>2</v>
      </c>
      <c r="AJ80" s="13">
        <f>SUM(AUT_leg:POR_leg!AJ80)</f>
        <v>2</v>
      </c>
      <c r="AK80" s="13">
        <f>SUM(AUT_leg:POR_leg!AK80)</f>
        <v>1</v>
      </c>
      <c r="AL80" s="13">
        <f>SUM(AUT_leg:POR_leg!AL80)</f>
        <v>3</v>
      </c>
      <c r="AM80" s="13">
        <f>SUM(AUT_leg:POR_leg!AM80)</f>
        <v>4</v>
      </c>
      <c r="AN80" s="13">
        <f>SUM(AUT_leg:POR_leg!AN80)</f>
        <v>3</v>
      </c>
      <c r="AO80" s="13">
        <f>SUM(AUT_leg:POR_leg!AO80)</f>
        <v>2</v>
      </c>
      <c r="AP80" s="13">
        <f>SUM(AUT_leg:POR_leg!AP80)</f>
        <v>2</v>
      </c>
      <c r="AQ80" s="13">
        <f>SUM(AUT_leg:POR_leg!AQ80)</f>
        <v>1</v>
      </c>
      <c r="AR80" s="13">
        <f>SUM(AUT_leg:POR_leg!AR80)</f>
        <v>2</v>
      </c>
      <c r="AS80" s="13">
        <f>SUM(AUT_leg:POR_leg!AS80)</f>
        <v>1</v>
      </c>
      <c r="AT80" s="13">
        <f>SUM(AUT_leg:POR_leg!AT80)</f>
        <v>1</v>
      </c>
      <c r="AU80" s="13">
        <f>SUM(AUT_leg:POR_leg!AU80)</f>
        <v>2</v>
      </c>
      <c r="AV80" s="13">
        <f>SUM(AUT_leg:POR_leg!AV80)</f>
        <v>2</v>
      </c>
      <c r="AW80" s="13">
        <f>SUM(AUT_leg:POR_leg!AW80)</f>
        <v>3</v>
      </c>
      <c r="AX80" s="13">
        <f>SUM(AUT_leg:POR_leg!AX80)</f>
        <v>3</v>
      </c>
      <c r="AY80" s="13">
        <f>SUM(AUT_leg:POR_leg!AY80)</f>
        <v>4</v>
      </c>
      <c r="AZ80" s="13">
        <f>SUM(AUT_leg:POR_leg!AZ80)</f>
        <v>5</v>
      </c>
      <c r="BA80" s="13">
        <f>SUM(AUT_leg:POR_leg!BA80)</f>
        <v>1</v>
      </c>
      <c r="BB80" s="13">
        <f>SUM(AUT_leg:POR_leg!BB80)</f>
        <v>1</v>
      </c>
      <c r="BC80">
        <f t="shared" si="2"/>
        <v>100</v>
      </c>
      <c r="BD80" s="205">
        <f t="shared" si="3"/>
        <v>0.24509803921568626</v>
      </c>
    </row>
    <row r="81" spans="1:56" ht="18" thickBot="1" x14ac:dyDescent="0.25">
      <c r="A81" s="243"/>
      <c r="B81" s="201" t="s">
        <v>81</v>
      </c>
      <c r="C81" s="6" t="s">
        <v>82</v>
      </c>
      <c r="D81" s="13">
        <f>SUM(AUT_leg:POR_leg!D81)</f>
        <v>3</v>
      </c>
      <c r="E81" s="13">
        <f>SUM(AUT_leg:POR_leg!E81)</f>
        <v>2</v>
      </c>
      <c r="F81" s="13">
        <f>SUM(AUT_leg:POR_leg!F81)</f>
        <v>2</v>
      </c>
      <c r="G81" s="13">
        <f>SUM(AUT_leg:POR_leg!G81)</f>
        <v>2</v>
      </c>
      <c r="H81" s="13">
        <f>SUM(AUT_leg:POR_leg!H81)</f>
        <v>2</v>
      </c>
      <c r="I81" s="13">
        <f>SUM(AUT_leg:POR_leg!I81)</f>
        <v>4</v>
      </c>
      <c r="J81" s="13">
        <f>SUM(AUT_leg:POR_leg!J81)</f>
        <v>3</v>
      </c>
      <c r="K81" s="13">
        <f>SUM(AUT_leg:POR_leg!K81)</f>
        <v>2</v>
      </c>
      <c r="L81" s="13">
        <f>SUM(AUT_leg:POR_leg!L81)</f>
        <v>2</v>
      </c>
      <c r="M81" s="13">
        <f>SUM(AUT_leg:POR_leg!M81)</f>
        <v>0</v>
      </c>
      <c r="N81" s="13">
        <f>SUM(AUT_leg:POR_leg!N81)</f>
        <v>-1</v>
      </c>
      <c r="O81" s="13">
        <f>SUM(AUT_leg:POR_leg!O81)</f>
        <v>1</v>
      </c>
      <c r="P81" s="13">
        <f>SUM(AUT_leg:POR_leg!P81)</f>
        <v>5</v>
      </c>
      <c r="Q81" s="13">
        <f>SUM(AUT_leg:POR_leg!Q81)</f>
        <v>3</v>
      </c>
      <c r="R81" s="13">
        <f>SUM(AUT_leg:POR_leg!R81)</f>
        <v>2</v>
      </c>
      <c r="S81" s="13">
        <f>SUM(AUT_leg:POR_leg!S81)</f>
        <v>0</v>
      </c>
      <c r="T81" s="13">
        <f>SUM(AUT_leg:POR_leg!T81)</f>
        <v>1</v>
      </c>
      <c r="U81" s="13">
        <f>SUM(AUT_leg:POR_leg!U81)</f>
        <v>4</v>
      </c>
      <c r="V81" s="13">
        <f>SUM(AUT_leg:POR_leg!V81)</f>
        <v>3</v>
      </c>
      <c r="W81" s="13">
        <f>SUM(AUT_leg:POR_leg!W81)</f>
        <v>5</v>
      </c>
      <c r="X81" s="13">
        <f>SUM(AUT_leg:POR_leg!X81)</f>
        <v>0</v>
      </c>
      <c r="Y81" s="13">
        <f>SUM(AUT_leg:POR_leg!Y81)</f>
        <v>0</v>
      </c>
      <c r="Z81" s="13">
        <f>SUM(AUT_leg:POR_leg!Z81)</f>
        <v>4</v>
      </c>
      <c r="AA81" s="13">
        <f>SUM(AUT_leg:POR_leg!AA81)</f>
        <v>3</v>
      </c>
      <c r="AB81" s="13">
        <f>SUM(AUT_leg:POR_leg!AB81)</f>
        <v>5</v>
      </c>
      <c r="AC81" s="13">
        <f>SUM(AUT_leg:POR_leg!AC81)</f>
        <v>6</v>
      </c>
      <c r="AD81" s="13">
        <f>SUM(AUT_leg:POR_leg!AD81)</f>
        <v>2</v>
      </c>
      <c r="AE81" s="13">
        <f>SUM(AUT_leg:POR_leg!AE81)</f>
        <v>1</v>
      </c>
      <c r="AF81" s="13">
        <f>SUM(AUT_leg:POR_leg!AF81)</f>
        <v>2</v>
      </c>
      <c r="AG81" s="13">
        <f>SUM(AUT_leg:POR_leg!AG81)</f>
        <v>4</v>
      </c>
      <c r="AH81" s="13">
        <f>SUM(AUT_leg:POR_leg!AH81)</f>
        <v>4</v>
      </c>
      <c r="AI81" s="13">
        <f>SUM(AUT_leg:POR_leg!AI81)</f>
        <v>2</v>
      </c>
      <c r="AJ81" s="13">
        <f>SUM(AUT_leg:POR_leg!AJ81)</f>
        <v>2</v>
      </c>
      <c r="AK81" s="13">
        <f>SUM(AUT_leg:POR_leg!AK81)</f>
        <v>2</v>
      </c>
      <c r="AL81" s="13">
        <f>SUM(AUT_leg:POR_leg!AL81)</f>
        <v>3</v>
      </c>
      <c r="AM81" s="13">
        <f>SUM(AUT_leg:POR_leg!AM81)</f>
        <v>6</v>
      </c>
      <c r="AN81" s="13">
        <f>SUM(AUT_leg:POR_leg!AN81)</f>
        <v>4</v>
      </c>
      <c r="AO81" s="13">
        <f>SUM(AUT_leg:POR_leg!AO81)</f>
        <v>2</v>
      </c>
      <c r="AP81" s="13">
        <f>SUM(AUT_leg:POR_leg!AP81)</f>
        <v>4</v>
      </c>
      <c r="AQ81" s="13">
        <f>SUM(AUT_leg:POR_leg!AQ81)</f>
        <v>2</v>
      </c>
      <c r="AR81" s="13">
        <f>SUM(AUT_leg:POR_leg!AR81)</f>
        <v>3</v>
      </c>
      <c r="AS81" s="13">
        <f>SUM(AUT_leg:POR_leg!AS81)</f>
        <v>2</v>
      </c>
      <c r="AT81" s="13">
        <f>SUM(AUT_leg:POR_leg!AT81)</f>
        <v>1</v>
      </c>
      <c r="AU81" s="13">
        <f>SUM(AUT_leg:POR_leg!AU81)</f>
        <v>2</v>
      </c>
      <c r="AV81" s="13">
        <f>SUM(AUT_leg:POR_leg!AV81)</f>
        <v>2</v>
      </c>
      <c r="AW81" s="13">
        <f>SUM(AUT_leg:POR_leg!AW81)</f>
        <v>3</v>
      </c>
      <c r="AX81" s="13">
        <f>SUM(AUT_leg:POR_leg!AX81)</f>
        <v>3</v>
      </c>
      <c r="AY81" s="13">
        <f>SUM(AUT_leg:POR_leg!AY81)</f>
        <v>3</v>
      </c>
      <c r="AZ81" s="13">
        <f>SUM(AUT_leg:POR_leg!AZ81)</f>
        <v>2</v>
      </c>
      <c r="BA81" s="13">
        <f>SUM(AUT_leg:POR_leg!BA81)</f>
        <v>4</v>
      </c>
      <c r="BB81" s="13">
        <f>SUM(AUT_leg:POR_leg!BB81)</f>
        <v>3</v>
      </c>
      <c r="BC81">
        <f t="shared" si="2"/>
        <v>131</v>
      </c>
      <c r="BD81" s="205">
        <f t="shared" si="3"/>
        <v>0.32107843137254904</v>
      </c>
    </row>
    <row r="82" spans="1:56" ht="18" thickBot="1" x14ac:dyDescent="0.25">
      <c r="A82" s="243"/>
      <c r="B82" s="201" t="s">
        <v>81</v>
      </c>
      <c r="C82" s="6" t="s">
        <v>83</v>
      </c>
      <c r="D82" s="13">
        <f>SUM(AUT_leg:POR_leg!D82)</f>
        <v>3</v>
      </c>
      <c r="E82" s="13">
        <f>SUM(AUT_leg:POR_leg!E82)</f>
        <v>2</v>
      </c>
      <c r="F82" s="13">
        <f>SUM(AUT_leg:POR_leg!F82)</f>
        <v>2</v>
      </c>
      <c r="G82" s="13">
        <f>SUM(AUT_leg:POR_leg!G82)</f>
        <v>2</v>
      </c>
      <c r="H82" s="13">
        <f>SUM(AUT_leg:POR_leg!H82)</f>
        <v>2</v>
      </c>
      <c r="I82" s="13">
        <f>SUM(AUT_leg:POR_leg!I82)</f>
        <v>4</v>
      </c>
      <c r="J82" s="13">
        <f>SUM(AUT_leg:POR_leg!J82)</f>
        <v>3</v>
      </c>
      <c r="K82" s="13">
        <f>SUM(AUT_leg:POR_leg!K82)</f>
        <v>2</v>
      </c>
      <c r="L82" s="13">
        <f>SUM(AUT_leg:POR_leg!L82)</f>
        <v>2</v>
      </c>
      <c r="M82" s="13">
        <f>SUM(AUT_leg:POR_leg!M82)</f>
        <v>0</v>
      </c>
      <c r="N82" s="13">
        <f>SUM(AUT_leg:POR_leg!N82)</f>
        <v>-1</v>
      </c>
      <c r="O82" s="13">
        <f>SUM(AUT_leg:POR_leg!O82)</f>
        <v>2</v>
      </c>
      <c r="P82" s="13">
        <f>SUM(AUT_leg:POR_leg!P82)</f>
        <v>5</v>
      </c>
      <c r="Q82" s="13">
        <f>SUM(AUT_leg:POR_leg!Q82)</f>
        <v>3</v>
      </c>
      <c r="R82" s="13">
        <f>SUM(AUT_leg:POR_leg!R82)</f>
        <v>2</v>
      </c>
      <c r="S82" s="13">
        <f>SUM(AUT_leg:POR_leg!S82)</f>
        <v>-1</v>
      </c>
      <c r="T82" s="13">
        <f>SUM(AUT_leg:POR_leg!T82)</f>
        <v>1</v>
      </c>
      <c r="U82" s="13">
        <f>SUM(AUT_leg:POR_leg!U82)</f>
        <v>4</v>
      </c>
      <c r="V82" s="13">
        <f>SUM(AUT_leg:POR_leg!V82)</f>
        <v>4</v>
      </c>
      <c r="W82" s="13">
        <f>SUM(AUT_leg:POR_leg!W82)</f>
        <v>4</v>
      </c>
      <c r="X82" s="13">
        <f>SUM(AUT_leg:POR_leg!X82)</f>
        <v>0</v>
      </c>
      <c r="Y82" s="13">
        <f>SUM(AUT_leg:POR_leg!Y82)</f>
        <v>0</v>
      </c>
      <c r="Z82" s="13">
        <f>SUM(AUT_leg:POR_leg!Z82)</f>
        <v>4</v>
      </c>
      <c r="AA82" s="13">
        <f>SUM(AUT_leg:POR_leg!AA82)</f>
        <v>3</v>
      </c>
      <c r="AB82" s="13">
        <f>SUM(AUT_leg:POR_leg!AB82)</f>
        <v>3</v>
      </c>
      <c r="AC82" s="13">
        <f>SUM(AUT_leg:POR_leg!AC82)</f>
        <v>5</v>
      </c>
      <c r="AD82" s="13">
        <f>SUM(AUT_leg:POR_leg!AD82)</f>
        <v>2</v>
      </c>
      <c r="AE82" s="13">
        <f>SUM(AUT_leg:POR_leg!AE82)</f>
        <v>3</v>
      </c>
      <c r="AF82" s="13">
        <f>SUM(AUT_leg:POR_leg!AF82)</f>
        <v>2</v>
      </c>
      <c r="AG82" s="13">
        <f>SUM(AUT_leg:POR_leg!AG82)</f>
        <v>3</v>
      </c>
      <c r="AH82" s="13">
        <f>SUM(AUT_leg:POR_leg!AH82)</f>
        <v>4</v>
      </c>
      <c r="AI82" s="13">
        <f>SUM(AUT_leg:POR_leg!AI82)</f>
        <v>2</v>
      </c>
      <c r="AJ82" s="13">
        <f>SUM(AUT_leg:POR_leg!AJ82)</f>
        <v>2</v>
      </c>
      <c r="AK82" s="13">
        <f>SUM(AUT_leg:POR_leg!AK82)</f>
        <v>2</v>
      </c>
      <c r="AL82" s="13">
        <f>SUM(AUT_leg:POR_leg!AL82)</f>
        <v>4</v>
      </c>
      <c r="AM82" s="13">
        <f>SUM(AUT_leg:POR_leg!AM82)</f>
        <v>5</v>
      </c>
      <c r="AN82" s="13">
        <f>SUM(AUT_leg:POR_leg!AN82)</f>
        <v>3</v>
      </c>
      <c r="AO82" s="13">
        <f>SUM(AUT_leg:POR_leg!AO82)</f>
        <v>2</v>
      </c>
      <c r="AP82" s="13">
        <f>SUM(AUT_leg:POR_leg!AP82)</f>
        <v>2</v>
      </c>
      <c r="AQ82" s="13">
        <f>SUM(AUT_leg:POR_leg!AQ82)</f>
        <v>2</v>
      </c>
      <c r="AR82" s="13">
        <f>SUM(AUT_leg:POR_leg!AR82)</f>
        <v>3</v>
      </c>
      <c r="AS82" s="13">
        <f>SUM(AUT_leg:POR_leg!AS82)</f>
        <v>2</v>
      </c>
      <c r="AT82" s="13">
        <f>SUM(AUT_leg:POR_leg!AT82)</f>
        <v>1</v>
      </c>
      <c r="AU82" s="13">
        <f>SUM(AUT_leg:POR_leg!AU82)</f>
        <v>2</v>
      </c>
      <c r="AV82" s="13">
        <f>SUM(AUT_leg:POR_leg!AV82)</f>
        <v>2</v>
      </c>
      <c r="AW82" s="13">
        <f>SUM(AUT_leg:POR_leg!AW82)</f>
        <v>3</v>
      </c>
      <c r="AX82" s="13">
        <f>SUM(AUT_leg:POR_leg!AX82)</f>
        <v>3</v>
      </c>
      <c r="AY82" s="13">
        <f>SUM(AUT_leg:POR_leg!AY82)</f>
        <v>4</v>
      </c>
      <c r="AZ82" s="13">
        <f>SUM(AUT_leg:POR_leg!AZ82)</f>
        <v>3</v>
      </c>
      <c r="BA82" s="13">
        <f>SUM(AUT_leg:POR_leg!BA82)</f>
        <v>3</v>
      </c>
      <c r="BB82" s="13">
        <f>SUM(AUT_leg:POR_leg!BB82)</f>
        <v>2</v>
      </c>
      <c r="BC82">
        <f t="shared" si="2"/>
        <v>126</v>
      </c>
      <c r="BD82" s="205">
        <f t="shared" si="3"/>
        <v>0.30882352941176472</v>
      </c>
    </row>
    <row r="83" spans="1:56" ht="18" thickBot="1" x14ac:dyDescent="0.25">
      <c r="A83" s="243"/>
      <c r="B83" s="201" t="s">
        <v>81</v>
      </c>
      <c r="C83" s="6" t="s">
        <v>122</v>
      </c>
      <c r="D83" s="13">
        <f>SUM(AUT_leg:POR_leg!D83)</f>
        <v>0</v>
      </c>
      <c r="E83" s="13">
        <f>SUM(AUT_leg:POR_leg!E83)</f>
        <v>2</v>
      </c>
      <c r="F83" s="13">
        <f>SUM(AUT_leg:POR_leg!F83)</f>
        <v>0</v>
      </c>
      <c r="G83" s="13">
        <f>SUM(AUT_leg:POR_leg!G83)</f>
        <v>0</v>
      </c>
      <c r="H83" s="13">
        <f>SUM(AUT_leg:POR_leg!H83)</f>
        <v>-1</v>
      </c>
      <c r="I83" s="13">
        <f>SUM(AUT_leg:POR_leg!I83)</f>
        <v>2</v>
      </c>
      <c r="J83" s="13">
        <f>SUM(AUT_leg:POR_leg!J83)</f>
        <v>1</v>
      </c>
      <c r="K83" s="13">
        <f>SUM(AUT_leg:POR_leg!K83)</f>
        <v>0</v>
      </c>
      <c r="L83" s="13">
        <f>SUM(AUT_leg:POR_leg!L83)</f>
        <v>0</v>
      </c>
      <c r="M83" s="13">
        <f>SUM(AUT_leg:POR_leg!M83)</f>
        <v>0</v>
      </c>
      <c r="N83" s="13">
        <f>SUM(AUT_leg:POR_leg!N83)</f>
        <v>-1</v>
      </c>
      <c r="O83" s="13">
        <f>SUM(AUT_leg:POR_leg!O83)</f>
        <v>-1</v>
      </c>
      <c r="P83" s="13">
        <f>SUM(AUT_leg:POR_leg!P83)</f>
        <v>6</v>
      </c>
      <c r="Q83" s="13">
        <f>SUM(AUT_leg:POR_leg!Q83)</f>
        <v>4</v>
      </c>
      <c r="R83" s="13">
        <f>SUM(AUT_leg:POR_leg!R83)</f>
        <v>4</v>
      </c>
      <c r="S83" s="13">
        <f>SUM(AUT_leg:POR_leg!S83)</f>
        <v>-1</v>
      </c>
      <c r="T83" s="13">
        <f>SUM(AUT_leg:POR_leg!T83)</f>
        <v>1</v>
      </c>
      <c r="U83" s="13">
        <f>SUM(AUT_leg:POR_leg!U83)</f>
        <v>4</v>
      </c>
      <c r="V83" s="13">
        <f>SUM(AUT_leg:POR_leg!V83)</f>
        <v>1</v>
      </c>
      <c r="W83" s="13">
        <f>SUM(AUT_leg:POR_leg!W83)</f>
        <v>5</v>
      </c>
      <c r="X83" s="13">
        <f>SUM(AUT_leg:POR_leg!X83)</f>
        <v>0</v>
      </c>
      <c r="Y83" s="13">
        <f>SUM(AUT_leg:POR_leg!Y83)</f>
        <v>0</v>
      </c>
      <c r="Z83" s="13">
        <f>SUM(AUT_leg:POR_leg!Z83)</f>
        <v>4</v>
      </c>
      <c r="AA83" s="13">
        <f>SUM(AUT_leg:POR_leg!AA83)</f>
        <v>3</v>
      </c>
      <c r="AB83" s="13">
        <f>SUM(AUT_leg:POR_leg!AB83)</f>
        <v>3</v>
      </c>
      <c r="AC83" s="13">
        <f>SUM(AUT_leg:POR_leg!AC83)</f>
        <v>6</v>
      </c>
      <c r="AD83" s="13">
        <f>SUM(AUT_leg:POR_leg!AD83)</f>
        <v>2</v>
      </c>
      <c r="AE83" s="13">
        <f>SUM(AUT_leg:POR_leg!AE83)</f>
        <v>2</v>
      </c>
      <c r="AF83" s="13">
        <f>SUM(AUT_leg:POR_leg!AF83)</f>
        <v>2</v>
      </c>
      <c r="AG83" s="13">
        <f>SUM(AUT_leg:POR_leg!AG83)</f>
        <v>4</v>
      </c>
      <c r="AH83" s="13">
        <f>SUM(AUT_leg:POR_leg!AH83)</f>
        <v>4</v>
      </c>
      <c r="AI83" s="13">
        <f>SUM(AUT_leg:POR_leg!AI83)</f>
        <v>4</v>
      </c>
      <c r="AJ83" s="13">
        <f>SUM(AUT_leg:POR_leg!AJ83)</f>
        <v>2</v>
      </c>
      <c r="AK83" s="13">
        <f>SUM(AUT_leg:POR_leg!AK83)</f>
        <v>2</v>
      </c>
      <c r="AL83" s="13">
        <f>SUM(AUT_leg:POR_leg!AL83)</f>
        <v>4</v>
      </c>
      <c r="AM83" s="13">
        <f>SUM(AUT_leg:POR_leg!AM83)</f>
        <v>6</v>
      </c>
      <c r="AN83" s="13">
        <f>SUM(AUT_leg:POR_leg!AN83)</f>
        <v>5</v>
      </c>
      <c r="AO83" s="13">
        <f>SUM(AUT_leg:POR_leg!AO83)</f>
        <v>2</v>
      </c>
      <c r="AP83" s="13">
        <f>SUM(AUT_leg:POR_leg!AP83)</f>
        <v>2</v>
      </c>
      <c r="AQ83" s="13">
        <f>SUM(AUT_leg:POR_leg!AQ83)</f>
        <v>1</v>
      </c>
      <c r="AR83" s="13">
        <f>SUM(AUT_leg:POR_leg!AR83)</f>
        <v>2</v>
      </c>
      <c r="AS83" s="13">
        <f>SUM(AUT_leg:POR_leg!AS83)</f>
        <v>1</v>
      </c>
      <c r="AT83" s="13">
        <f>SUM(AUT_leg:POR_leg!AT83)</f>
        <v>1</v>
      </c>
      <c r="AU83" s="13">
        <f>SUM(AUT_leg:POR_leg!AU83)</f>
        <v>1</v>
      </c>
      <c r="AV83" s="13">
        <f>SUM(AUT_leg:POR_leg!AV83)</f>
        <v>1</v>
      </c>
      <c r="AW83" s="13">
        <f>SUM(AUT_leg:POR_leg!AW83)</f>
        <v>3</v>
      </c>
      <c r="AX83" s="13">
        <f>SUM(AUT_leg:POR_leg!AX83)</f>
        <v>3</v>
      </c>
      <c r="AY83" s="13">
        <f>SUM(AUT_leg:POR_leg!AY83)</f>
        <v>2</v>
      </c>
      <c r="AZ83" s="13">
        <f>SUM(AUT_leg:POR_leg!AZ83)</f>
        <v>3</v>
      </c>
      <c r="BA83" s="13">
        <f>SUM(AUT_leg:POR_leg!BA83)</f>
        <v>2</v>
      </c>
      <c r="BB83" s="13">
        <f>SUM(AUT_leg:POR_leg!BB83)</f>
        <v>1</v>
      </c>
      <c r="BC83">
        <f t="shared" si="2"/>
        <v>104</v>
      </c>
      <c r="BD83" s="205">
        <f t="shared" si="3"/>
        <v>0.25490196078431371</v>
      </c>
    </row>
    <row r="84" spans="1:56" ht="18" thickBot="1" x14ac:dyDescent="0.25">
      <c r="A84" s="246"/>
      <c r="B84" s="201" t="s">
        <v>81</v>
      </c>
      <c r="C84" s="7" t="s">
        <v>123</v>
      </c>
      <c r="D84" s="13">
        <f>SUM(AUT_leg:POR_leg!D84)</f>
        <v>1</v>
      </c>
      <c r="E84" s="13">
        <f>SUM(AUT_leg:POR_leg!E84)</f>
        <v>2</v>
      </c>
      <c r="F84" s="13">
        <f>SUM(AUT_leg:POR_leg!F84)</f>
        <v>1</v>
      </c>
      <c r="G84" s="13">
        <f>SUM(AUT_leg:POR_leg!G84)</f>
        <v>1</v>
      </c>
      <c r="H84" s="13">
        <f>SUM(AUT_leg:POR_leg!H84)</f>
        <v>0</v>
      </c>
      <c r="I84" s="13">
        <f>SUM(AUT_leg:POR_leg!I84)</f>
        <v>3</v>
      </c>
      <c r="J84" s="13">
        <f>SUM(AUT_leg:POR_leg!J84)</f>
        <v>1</v>
      </c>
      <c r="K84" s="13">
        <f>SUM(AUT_leg:POR_leg!K84)</f>
        <v>1</v>
      </c>
      <c r="L84" s="13">
        <f>SUM(AUT_leg:POR_leg!L84)</f>
        <v>1</v>
      </c>
      <c r="M84" s="13">
        <f>SUM(AUT_leg:POR_leg!M84)</f>
        <v>-1</v>
      </c>
      <c r="N84" s="13">
        <f>SUM(AUT_leg:POR_leg!N84)</f>
        <v>-1</v>
      </c>
      <c r="O84" s="13">
        <f>SUM(AUT_leg:POR_leg!O84)</f>
        <v>-1</v>
      </c>
      <c r="P84" s="13">
        <f>SUM(AUT_leg:POR_leg!P84)</f>
        <v>5</v>
      </c>
      <c r="Q84" s="13">
        <f>SUM(AUT_leg:POR_leg!Q84)</f>
        <v>3</v>
      </c>
      <c r="R84" s="13">
        <f>SUM(AUT_leg:POR_leg!R84)</f>
        <v>3</v>
      </c>
      <c r="S84" s="13">
        <f>SUM(AUT_leg:POR_leg!S84)</f>
        <v>-1</v>
      </c>
      <c r="T84" s="13">
        <f>SUM(AUT_leg:POR_leg!T84)</f>
        <v>3</v>
      </c>
      <c r="U84" s="13">
        <f>SUM(AUT_leg:POR_leg!U84)</f>
        <v>3</v>
      </c>
      <c r="V84" s="13">
        <f>SUM(AUT_leg:POR_leg!V84)</f>
        <v>1</v>
      </c>
      <c r="W84" s="13">
        <f>SUM(AUT_leg:POR_leg!W84)</f>
        <v>4</v>
      </c>
      <c r="X84" s="13">
        <f>SUM(AUT_leg:POR_leg!X84)</f>
        <v>0</v>
      </c>
      <c r="Y84" s="13">
        <f>SUM(AUT_leg:POR_leg!Y84)</f>
        <v>3</v>
      </c>
      <c r="Z84" s="13">
        <f>SUM(AUT_leg:POR_leg!Z84)</f>
        <v>4</v>
      </c>
      <c r="AA84" s="13">
        <f>SUM(AUT_leg:POR_leg!AA84)</f>
        <v>5</v>
      </c>
      <c r="AB84" s="13">
        <f>SUM(AUT_leg:POR_leg!AB84)</f>
        <v>3</v>
      </c>
      <c r="AC84" s="13">
        <f>SUM(AUT_leg:POR_leg!AC84)</f>
        <v>6</v>
      </c>
      <c r="AD84" s="13">
        <f>SUM(AUT_leg:POR_leg!AD84)</f>
        <v>2</v>
      </c>
      <c r="AE84" s="13">
        <f>SUM(AUT_leg:POR_leg!AE84)</f>
        <v>2</v>
      </c>
      <c r="AF84" s="13">
        <f>SUM(AUT_leg:POR_leg!AF84)</f>
        <v>1</v>
      </c>
      <c r="AG84" s="13">
        <f>SUM(AUT_leg:POR_leg!AG84)</f>
        <v>2</v>
      </c>
      <c r="AH84" s="13">
        <f>SUM(AUT_leg:POR_leg!AH84)</f>
        <v>4</v>
      </c>
      <c r="AI84" s="13">
        <f>SUM(AUT_leg:POR_leg!AI84)</f>
        <v>2</v>
      </c>
      <c r="AJ84" s="13">
        <f>SUM(AUT_leg:POR_leg!AJ84)</f>
        <v>2</v>
      </c>
      <c r="AK84" s="13">
        <f>SUM(AUT_leg:POR_leg!AK84)</f>
        <v>2</v>
      </c>
      <c r="AL84" s="13">
        <f>SUM(AUT_leg:POR_leg!AL84)</f>
        <v>3</v>
      </c>
      <c r="AM84" s="13">
        <f>SUM(AUT_leg:POR_leg!AM84)</f>
        <v>5</v>
      </c>
      <c r="AN84" s="13">
        <f>SUM(AUT_leg:POR_leg!AN84)</f>
        <v>3</v>
      </c>
      <c r="AO84" s="13">
        <f>SUM(AUT_leg:POR_leg!AO84)</f>
        <v>2</v>
      </c>
      <c r="AP84" s="13">
        <f>SUM(AUT_leg:POR_leg!AP84)</f>
        <v>2</v>
      </c>
      <c r="AQ84" s="13">
        <f>SUM(AUT_leg:POR_leg!AQ84)</f>
        <v>1</v>
      </c>
      <c r="AR84" s="13">
        <f>SUM(AUT_leg:POR_leg!AR84)</f>
        <v>2</v>
      </c>
      <c r="AS84" s="13">
        <f>SUM(AUT_leg:POR_leg!AS84)</f>
        <v>1</v>
      </c>
      <c r="AT84" s="13">
        <f>SUM(AUT_leg:POR_leg!AT84)</f>
        <v>1</v>
      </c>
      <c r="AU84" s="13">
        <f>SUM(AUT_leg:POR_leg!AU84)</f>
        <v>1</v>
      </c>
      <c r="AV84" s="13">
        <f>SUM(AUT_leg:POR_leg!AV84)</f>
        <v>1</v>
      </c>
      <c r="AW84" s="13">
        <f>SUM(AUT_leg:POR_leg!AW84)</f>
        <v>4</v>
      </c>
      <c r="AX84" s="13">
        <f>SUM(AUT_leg:POR_leg!AX84)</f>
        <v>3</v>
      </c>
      <c r="AY84" s="13">
        <f>SUM(AUT_leg:POR_leg!AY84)</f>
        <v>2</v>
      </c>
      <c r="AZ84" s="13">
        <f>SUM(AUT_leg:POR_leg!AZ84)</f>
        <v>1</v>
      </c>
      <c r="BA84" s="13">
        <f>SUM(AUT_leg:POR_leg!BA84)</f>
        <v>1</v>
      </c>
      <c r="BB84" s="13">
        <f>SUM(AUT_leg:POR_leg!BB84)</f>
        <v>1</v>
      </c>
      <c r="BC84">
        <f t="shared" si="2"/>
        <v>101</v>
      </c>
      <c r="BD84" s="205">
        <f t="shared" si="3"/>
        <v>0.24754901960784315</v>
      </c>
    </row>
    <row r="85" spans="1:56" ht="15.5" customHeight="1" thickBot="1" x14ac:dyDescent="0.25">
      <c r="A85" s="242" t="s">
        <v>68</v>
      </c>
      <c r="B85" s="201" t="s">
        <v>79</v>
      </c>
      <c r="C85" s="5" t="s">
        <v>70</v>
      </c>
      <c r="D85" s="13">
        <f>SUM(AUT_leg:POR_leg!D85)</f>
        <v>4</v>
      </c>
      <c r="E85" s="13">
        <f>SUM(AUT_leg:POR_leg!E85)</f>
        <v>2</v>
      </c>
      <c r="F85" s="13">
        <f>SUM(AUT_leg:POR_leg!F85)</f>
        <v>3</v>
      </c>
      <c r="G85" s="13">
        <f>SUM(AUT_leg:POR_leg!G85)</f>
        <v>1</v>
      </c>
      <c r="H85" s="13">
        <f>SUM(AUT_leg:POR_leg!H85)</f>
        <v>2</v>
      </c>
      <c r="I85" s="13">
        <f>SUM(AUT_leg:POR_leg!I85)</f>
        <v>5</v>
      </c>
      <c r="J85" s="13">
        <f>SUM(AUT_leg:POR_leg!J85)</f>
        <v>1</v>
      </c>
      <c r="K85" s="13">
        <f>SUM(AUT_leg:POR_leg!K85)</f>
        <v>2</v>
      </c>
      <c r="L85" s="13">
        <f>SUM(AUT_leg:POR_leg!L85)</f>
        <v>2</v>
      </c>
      <c r="M85" s="13">
        <f>SUM(AUT_leg:POR_leg!M85)</f>
        <v>0</v>
      </c>
      <c r="N85" s="13">
        <f>SUM(AUT_leg:POR_leg!N85)</f>
        <v>-1</v>
      </c>
      <c r="O85" s="13">
        <f>SUM(AUT_leg:POR_leg!O85)</f>
        <v>0</v>
      </c>
      <c r="P85" s="13">
        <f>SUM(AUT_leg:POR_leg!P85)</f>
        <v>5</v>
      </c>
      <c r="Q85" s="13">
        <f>SUM(AUT_leg:POR_leg!Q85)</f>
        <v>4</v>
      </c>
      <c r="R85" s="13">
        <f>SUM(AUT_leg:POR_leg!R85)</f>
        <v>3</v>
      </c>
      <c r="S85" s="13">
        <f>SUM(AUT_leg:POR_leg!S85)</f>
        <v>-1</v>
      </c>
      <c r="T85" s="13">
        <f>SUM(AUT_leg:POR_leg!T85)</f>
        <v>1</v>
      </c>
      <c r="U85" s="13">
        <f>SUM(AUT_leg:POR_leg!U85)</f>
        <v>4</v>
      </c>
      <c r="V85" s="13">
        <f>SUM(AUT_leg:POR_leg!V85)</f>
        <v>3</v>
      </c>
      <c r="W85" s="13">
        <f>SUM(AUT_leg:POR_leg!W85)</f>
        <v>4</v>
      </c>
      <c r="X85" s="13">
        <f>SUM(AUT_leg:POR_leg!X85)</f>
        <v>0</v>
      </c>
      <c r="Y85" s="13">
        <f>SUM(AUT_leg:POR_leg!Y85)</f>
        <v>0</v>
      </c>
      <c r="Z85" s="13">
        <f>SUM(AUT_leg:POR_leg!Z85)</f>
        <v>5</v>
      </c>
      <c r="AA85" s="13">
        <f>SUM(AUT_leg:POR_leg!AA85)</f>
        <v>3</v>
      </c>
      <c r="AB85" s="13">
        <f>SUM(AUT_leg:POR_leg!AB85)</f>
        <v>4</v>
      </c>
      <c r="AC85" s="13">
        <f>SUM(AUT_leg:POR_leg!AC85)</f>
        <v>6</v>
      </c>
      <c r="AD85" s="13">
        <f>SUM(AUT_leg:POR_leg!AD85)</f>
        <v>1</v>
      </c>
      <c r="AE85" s="13">
        <f>SUM(AUT_leg:POR_leg!AE85)</f>
        <v>2</v>
      </c>
      <c r="AF85" s="13">
        <f>SUM(AUT_leg:POR_leg!AF85)</f>
        <v>1</v>
      </c>
      <c r="AG85" s="13">
        <f>SUM(AUT_leg:POR_leg!AG85)</f>
        <v>4</v>
      </c>
      <c r="AH85" s="13">
        <f>SUM(AUT_leg:POR_leg!AH85)</f>
        <v>4</v>
      </c>
      <c r="AI85" s="13">
        <f>SUM(AUT_leg:POR_leg!AI85)</f>
        <v>2</v>
      </c>
      <c r="AJ85" s="13">
        <f>SUM(AUT_leg:POR_leg!AJ85)</f>
        <v>2</v>
      </c>
      <c r="AK85" s="13">
        <f>SUM(AUT_leg:POR_leg!AK85)</f>
        <v>2</v>
      </c>
      <c r="AL85" s="13">
        <f>SUM(AUT_leg:POR_leg!AL85)</f>
        <v>3</v>
      </c>
      <c r="AM85" s="13">
        <f>SUM(AUT_leg:POR_leg!AM85)</f>
        <v>7</v>
      </c>
      <c r="AN85" s="13">
        <f>SUM(AUT_leg:POR_leg!AN85)</f>
        <v>4</v>
      </c>
      <c r="AO85" s="13">
        <f>SUM(AUT_leg:POR_leg!AO85)</f>
        <v>2</v>
      </c>
      <c r="AP85" s="13">
        <f>SUM(AUT_leg:POR_leg!AP85)</f>
        <v>2</v>
      </c>
      <c r="AQ85" s="13">
        <f>SUM(AUT_leg:POR_leg!AQ85)</f>
        <v>1</v>
      </c>
      <c r="AR85" s="13">
        <f>SUM(AUT_leg:POR_leg!AR85)</f>
        <v>2</v>
      </c>
      <c r="AS85" s="13">
        <f>SUM(AUT_leg:POR_leg!AS85)</f>
        <v>1</v>
      </c>
      <c r="AT85" s="13">
        <f>SUM(AUT_leg:POR_leg!AT85)</f>
        <v>2</v>
      </c>
      <c r="AU85" s="13">
        <f>SUM(AUT_leg:POR_leg!AU85)</f>
        <v>1</v>
      </c>
      <c r="AV85" s="13">
        <f>SUM(AUT_leg:POR_leg!AV85)</f>
        <v>1</v>
      </c>
      <c r="AW85" s="13">
        <f>SUM(AUT_leg:POR_leg!AW85)</f>
        <v>1</v>
      </c>
      <c r="AX85" s="13">
        <f>SUM(AUT_leg:POR_leg!AX85)</f>
        <v>3</v>
      </c>
      <c r="AY85" s="13">
        <f>SUM(AUT_leg:POR_leg!AY85)</f>
        <v>2</v>
      </c>
      <c r="AZ85" s="13">
        <f>SUM(AUT_leg:POR_leg!AZ85)</f>
        <v>5</v>
      </c>
      <c r="BA85" s="13">
        <f>SUM(AUT_leg:POR_leg!BA85)</f>
        <v>2</v>
      </c>
      <c r="BB85" s="13">
        <f>SUM(AUT_leg:POR_leg!BB85)</f>
        <v>1</v>
      </c>
      <c r="BC85">
        <f t="shared" si="2"/>
        <v>120</v>
      </c>
      <c r="BD85" s="205">
        <f t="shared" si="3"/>
        <v>0.29411764705882354</v>
      </c>
    </row>
    <row r="86" spans="1:56" ht="18" thickBot="1" x14ac:dyDescent="0.25">
      <c r="A86" s="243"/>
      <c r="B86" s="201" t="s">
        <v>79</v>
      </c>
      <c r="C86" s="6" t="s">
        <v>71</v>
      </c>
      <c r="D86" s="13">
        <f>SUM(AUT_leg:POR_leg!D86)</f>
        <v>4</v>
      </c>
      <c r="E86" s="13">
        <f>SUM(AUT_leg:POR_leg!E86)</f>
        <v>2</v>
      </c>
      <c r="F86" s="13">
        <f>SUM(AUT_leg:POR_leg!F86)</f>
        <v>3</v>
      </c>
      <c r="G86" s="13">
        <f>SUM(AUT_leg:POR_leg!G86)</f>
        <v>1</v>
      </c>
      <c r="H86" s="13">
        <f>SUM(AUT_leg:POR_leg!H86)</f>
        <v>2</v>
      </c>
      <c r="I86" s="13">
        <f>SUM(AUT_leg:POR_leg!I86)</f>
        <v>5</v>
      </c>
      <c r="J86" s="13">
        <f>SUM(AUT_leg:POR_leg!J86)</f>
        <v>1</v>
      </c>
      <c r="K86" s="13">
        <f>SUM(AUT_leg:POR_leg!K86)</f>
        <v>2</v>
      </c>
      <c r="L86" s="13">
        <f>SUM(AUT_leg:POR_leg!L86)</f>
        <v>2</v>
      </c>
      <c r="M86" s="13">
        <f>SUM(AUT_leg:POR_leg!M86)</f>
        <v>0</v>
      </c>
      <c r="N86" s="13">
        <f>SUM(AUT_leg:POR_leg!N86)</f>
        <v>-1</v>
      </c>
      <c r="O86" s="13">
        <f>SUM(AUT_leg:POR_leg!O86)</f>
        <v>0</v>
      </c>
      <c r="P86" s="13">
        <f>SUM(AUT_leg:POR_leg!P86)</f>
        <v>5</v>
      </c>
      <c r="Q86" s="13">
        <f>SUM(AUT_leg:POR_leg!Q86)</f>
        <v>3</v>
      </c>
      <c r="R86" s="13">
        <f>SUM(AUT_leg:POR_leg!R86)</f>
        <v>3</v>
      </c>
      <c r="S86" s="13">
        <f>SUM(AUT_leg:POR_leg!S86)</f>
        <v>-1</v>
      </c>
      <c r="T86" s="13">
        <f>SUM(AUT_leg:POR_leg!T86)</f>
        <v>1</v>
      </c>
      <c r="U86" s="13">
        <f>SUM(AUT_leg:POR_leg!U86)</f>
        <v>4</v>
      </c>
      <c r="V86" s="13">
        <f>SUM(AUT_leg:POR_leg!V86)</f>
        <v>3</v>
      </c>
      <c r="W86" s="13">
        <f>SUM(AUT_leg:POR_leg!W86)</f>
        <v>4</v>
      </c>
      <c r="X86" s="13">
        <f>SUM(AUT_leg:POR_leg!X86)</f>
        <v>0</v>
      </c>
      <c r="Y86" s="13">
        <f>SUM(AUT_leg:POR_leg!Y86)</f>
        <v>0</v>
      </c>
      <c r="Z86" s="13">
        <f>SUM(AUT_leg:POR_leg!Z86)</f>
        <v>4</v>
      </c>
      <c r="AA86" s="13">
        <f>SUM(AUT_leg:POR_leg!AA86)</f>
        <v>3</v>
      </c>
      <c r="AB86" s="13">
        <f>SUM(AUT_leg:POR_leg!AB86)</f>
        <v>4</v>
      </c>
      <c r="AC86" s="13">
        <f>SUM(AUT_leg:POR_leg!AC86)</f>
        <v>6</v>
      </c>
      <c r="AD86" s="13">
        <f>SUM(AUT_leg:POR_leg!AD86)</f>
        <v>1</v>
      </c>
      <c r="AE86" s="13">
        <f>SUM(AUT_leg:POR_leg!AE86)</f>
        <v>2</v>
      </c>
      <c r="AF86" s="13">
        <f>SUM(AUT_leg:POR_leg!AF86)</f>
        <v>1</v>
      </c>
      <c r="AG86" s="13">
        <f>SUM(AUT_leg:POR_leg!AG86)</f>
        <v>4</v>
      </c>
      <c r="AH86" s="13">
        <f>SUM(AUT_leg:POR_leg!AH86)</f>
        <v>4</v>
      </c>
      <c r="AI86" s="13">
        <f>SUM(AUT_leg:POR_leg!AI86)</f>
        <v>2</v>
      </c>
      <c r="AJ86" s="13">
        <f>SUM(AUT_leg:POR_leg!AJ86)</f>
        <v>2</v>
      </c>
      <c r="AK86" s="13">
        <f>SUM(AUT_leg:POR_leg!AK86)</f>
        <v>2</v>
      </c>
      <c r="AL86" s="13">
        <f>SUM(AUT_leg:POR_leg!AL86)</f>
        <v>3</v>
      </c>
      <c r="AM86" s="13">
        <f>SUM(AUT_leg:POR_leg!AM86)</f>
        <v>7</v>
      </c>
      <c r="AN86" s="13">
        <f>SUM(AUT_leg:POR_leg!AN86)</f>
        <v>4</v>
      </c>
      <c r="AO86" s="13">
        <f>SUM(AUT_leg:POR_leg!AO86)</f>
        <v>2</v>
      </c>
      <c r="AP86" s="13">
        <f>SUM(AUT_leg:POR_leg!AP86)</f>
        <v>2</v>
      </c>
      <c r="AQ86" s="13">
        <f>SUM(AUT_leg:POR_leg!AQ86)</f>
        <v>1</v>
      </c>
      <c r="AR86" s="13">
        <f>SUM(AUT_leg:POR_leg!AR86)</f>
        <v>2</v>
      </c>
      <c r="AS86" s="13">
        <f>SUM(AUT_leg:POR_leg!AS86)</f>
        <v>2</v>
      </c>
      <c r="AT86" s="13">
        <f>SUM(AUT_leg:POR_leg!AT86)</f>
        <v>1</v>
      </c>
      <c r="AU86" s="13">
        <f>SUM(AUT_leg:POR_leg!AU86)</f>
        <v>1</v>
      </c>
      <c r="AV86" s="13">
        <f>SUM(AUT_leg:POR_leg!AV86)</f>
        <v>1</v>
      </c>
      <c r="AW86" s="13">
        <f>SUM(AUT_leg:POR_leg!AW86)</f>
        <v>1</v>
      </c>
      <c r="AX86" s="13">
        <f>SUM(AUT_leg:POR_leg!AX86)</f>
        <v>3</v>
      </c>
      <c r="AY86" s="13">
        <f>SUM(AUT_leg:POR_leg!AY86)</f>
        <v>2</v>
      </c>
      <c r="AZ86" s="13">
        <f>SUM(AUT_leg:POR_leg!AZ86)</f>
        <v>2</v>
      </c>
      <c r="BA86" s="13">
        <f>SUM(AUT_leg:POR_leg!BA86)</f>
        <v>2</v>
      </c>
      <c r="BB86" s="13">
        <f>SUM(AUT_leg:POR_leg!BB86)</f>
        <v>1</v>
      </c>
      <c r="BC86">
        <f t="shared" si="2"/>
        <v>115</v>
      </c>
      <c r="BD86" s="205">
        <f t="shared" si="3"/>
        <v>0.28186274509803921</v>
      </c>
    </row>
    <row r="87" spans="1:56" ht="18" thickBot="1" x14ac:dyDescent="0.25">
      <c r="A87" s="243"/>
      <c r="B87" s="201" t="s">
        <v>79</v>
      </c>
      <c r="C87" s="6" t="s">
        <v>80</v>
      </c>
      <c r="D87" s="13">
        <f>SUM(AUT_leg:POR_leg!D87)</f>
        <v>3</v>
      </c>
      <c r="E87" s="13">
        <f>SUM(AUT_leg:POR_leg!E87)</f>
        <v>2</v>
      </c>
      <c r="F87" s="13">
        <f>SUM(AUT_leg:POR_leg!F87)</f>
        <v>3</v>
      </c>
      <c r="G87" s="13">
        <f>SUM(AUT_leg:POR_leg!G87)</f>
        <v>1</v>
      </c>
      <c r="H87" s="13">
        <f>SUM(AUT_leg:POR_leg!H87)</f>
        <v>2</v>
      </c>
      <c r="I87" s="13">
        <f>SUM(AUT_leg:POR_leg!I87)</f>
        <v>4</v>
      </c>
      <c r="J87" s="13">
        <f>SUM(AUT_leg:POR_leg!J87)</f>
        <v>1</v>
      </c>
      <c r="K87" s="13">
        <f>SUM(AUT_leg:POR_leg!K87)</f>
        <v>2</v>
      </c>
      <c r="L87" s="13">
        <f>SUM(AUT_leg:POR_leg!L87)</f>
        <v>2</v>
      </c>
      <c r="M87" s="13">
        <f>SUM(AUT_leg:POR_leg!M87)</f>
        <v>0</v>
      </c>
      <c r="N87" s="13">
        <f>SUM(AUT_leg:POR_leg!N87)</f>
        <v>-1</v>
      </c>
      <c r="O87" s="13">
        <f>SUM(AUT_leg:POR_leg!O87)</f>
        <v>0</v>
      </c>
      <c r="P87" s="13">
        <f>SUM(AUT_leg:POR_leg!P87)</f>
        <v>5</v>
      </c>
      <c r="Q87" s="13">
        <f>SUM(AUT_leg:POR_leg!Q87)</f>
        <v>3</v>
      </c>
      <c r="R87" s="13">
        <f>SUM(AUT_leg:POR_leg!R87)</f>
        <v>3</v>
      </c>
      <c r="S87" s="13">
        <f>SUM(AUT_leg:POR_leg!S87)</f>
        <v>-1</v>
      </c>
      <c r="T87" s="13">
        <f>SUM(AUT_leg:POR_leg!T87)</f>
        <v>1</v>
      </c>
      <c r="U87" s="13">
        <f>SUM(AUT_leg:POR_leg!U87)</f>
        <v>4</v>
      </c>
      <c r="V87" s="13">
        <f>SUM(AUT_leg:POR_leg!V87)</f>
        <v>3</v>
      </c>
      <c r="W87" s="13">
        <f>SUM(AUT_leg:POR_leg!W87)</f>
        <v>4</v>
      </c>
      <c r="X87" s="13">
        <f>SUM(AUT_leg:POR_leg!X87)</f>
        <v>0</v>
      </c>
      <c r="Y87" s="13">
        <f>SUM(AUT_leg:POR_leg!Y87)</f>
        <v>0</v>
      </c>
      <c r="Z87" s="13">
        <f>SUM(AUT_leg:POR_leg!Z87)</f>
        <v>5</v>
      </c>
      <c r="AA87" s="13">
        <f>SUM(AUT_leg:POR_leg!AA87)</f>
        <v>3</v>
      </c>
      <c r="AB87" s="13">
        <f>SUM(AUT_leg:POR_leg!AB87)</f>
        <v>4</v>
      </c>
      <c r="AC87" s="13">
        <f>SUM(AUT_leg:POR_leg!AC87)</f>
        <v>6</v>
      </c>
      <c r="AD87" s="13">
        <f>SUM(AUT_leg:POR_leg!AD87)</f>
        <v>1</v>
      </c>
      <c r="AE87" s="13">
        <f>SUM(AUT_leg:POR_leg!AE87)</f>
        <v>2</v>
      </c>
      <c r="AF87" s="13">
        <f>SUM(AUT_leg:POR_leg!AF87)</f>
        <v>1</v>
      </c>
      <c r="AG87" s="13">
        <f>SUM(AUT_leg:POR_leg!AG87)</f>
        <v>4</v>
      </c>
      <c r="AH87" s="13">
        <f>SUM(AUT_leg:POR_leg!AH87)</f>
        <v>4</v>
      </c>
      <c r="AI87" s="13">
        <f>SUM(AUT_leg:POR_leg!AI87)</f>
        <v>2</v>
      </c>
      <c r="AJ87" s="13">
        <f>SUM(AUT_leg:POR_leg!AJ87)</f>
        <v>2</v>
      </c>
      <c r="AK87" s="13">
        <f>SUM(AUT_leg:POR_leg!AK87)</f>
        <v>2</v>
      </c>
      <c r="AL87" s="13">
        <f>SUM(AUT_leg:POR_leg!AL87)</f>
        <v>3</v>
      </c>
      <c r="AM87" s="13">
        <f>SUM(AUT_leg:POR_leg!AM87)</f>
        <v>7</v>
      </c>
      <c r="AN87" s="13">
        <f>SUM(AUT_leg:POR_leg!AN87)</f>
        <v>4</v>
      </c>
      <c r="AO87" s="13">
        <f>SUM(AUT_leg:POR_leg!AO87)</f>
        <v>2</v>
      </c>
      <c r="AP87" s="13">
        <f>SUM(AUT_leg:POR_leg!AP87)</f>
        <v>2</v>
      </c>
      <c r="AQ87" s="13">
        <f>SUM(AUT_leg:POR_leg!AQ87)</f>
        <v>1</v>
      </c>
      <c r="AR87" s="13">
        <f>SUM(AUT_leg:POR_leg!AR87)</f>
        <v>2</v>
      </c>
      <c r="AS87" s="13">
        <f>SUM(AUT_leg:POR_leg!AS87)</f>
        <v>1</v>
      </c>
      <c r="AT87" s="13">
        <f>SUM(AUT_leg:POR_leg!AT87)</f>
        <v>1</v>
      </c>
      <c r="AU87" s="13">
        <f>SUM(AUT_leg:POR_leg!AU87)</f>
        <v>1</v>
      </c>
      <c r="AV87" s="13">
        <f>SUM(AUT_leg:POR_leg!AV87)</f>
        <v>1</v>
      </c>
      <c r="AW87" s="13">
        <f>SUM(AUT_leg:POR_leg!AW87)</f>
        <v>1</v>
      </c>
      <c r="AX87" s="13">
        <f>SUM(AUT_leg:POR_leg!AX87)</f>
        <v>3</v>
      </c>
      <c r="AY87" s="13">
        <f>SUM(AUT_leg:POR_leg!AY87)</f>
        <v>2</v>
      </c>
      <c r="AZ87" s="13">
        <f>SUM(AUT_leg:POR_leg!AZ87)</f>
        <v>3</v>
      </c>
      <c r="BA87" s="13">
        <f>SUM(AUT_leg:POR_leg!BA87)</f>
        <v>2</v>
      </c>
      <c r="BB87" s="13">
        <f>SUM(AUT_leg:POR_leg!BB87)</f>
        <v>1</v>
      </c>
      <c r="BC87">
        <f t="shared" si="2"/>
        <v>114</v>
      </c>
      <c r="BD87" s="205">
        <f t="shared" si="3"/>
        <v>0.27941176470588236</v>
      </c>
    </row>
    <row r="88" spans="1:56" ht="18" thickBot="1" x14ac:dyDescent="0.25">
      <c r="A88" s="243"/>
      <c r="B88" s="201" t="s">
        <v>79</v>
      </c>
      <c r="C88" s="6" t="s">
        <v>72</v>
      </c>
      <c r="D88" s="13">
        <f>SUM(AUT_leg:POR_leg!D88)</f>
        <v>3</v>
      </c>
      <c r="E88" s="13">
        <f>SUM(AUT_leg:POR_leg!E88)</f>
        <v>2</v>
      </c>
      <c r="F88" s="13">
        <f>SUM(AUT_leg:POR_leg!F88)</f>
        <v>2</v>
      </c>
      <c r="G88" s="13">
        <f>SUM(AUT_leg:POR_leg!G88)</f>
        <v>1</v>
      </c>
      <c r="H88" s="13">
        <f>SUM(AUT_leg:POR_leg!H88)</f>
        <v>2</v>
      </c>
      <c r="I88" s="13">
        <f>SUM(AUT_leg:POR_leg!I88)</f>
        <v>4</v>
      </c>
      <c r="J88" s="13">
        <f>SUM(AUT_leg:POR_leg!J88)</f>
        <v>1</v>
      </c>
      <c r="K88" s="13">
        <f>SUM(AUT_leg:POR_leg!K88)</f>
        <v>2</v>
      </c>
      <c r="L88" s="13">
        <f>SUM(AUT_leg:POR_leg!L88)</f>
        <v>2</v>
      </c>
      <c r="M88" s="13">
        <f>SUM(AUT_leg:POR_leg!M88)</f>
        <v>0</v>
      </c>
      <c r="N88" s="13">
        <f>SUM(AUT_leg:POR_leg!N88)</f>
        <v>-1</v>
      </c>
      <c r="O88" s="13">
        <f>SUM(AUT_leg:POR_leg!O88)</f>
        <v>0</v>
      </c>
      <c r="P88" s="13">
        <f>SUM(AUT_leg:POR_leg!P88)</f>
        <v>5</v>
      </c>
      <c r="Q88" s="13">
        <f>SUM(AUT_leg:POR_leg!Q88)</f>
        <v>3</v>
      </c>
      <c r="R88" s="13">
        <f>SUM(AUT_leg:POR_leg!R88)</f>
        <v>3</v>
      </c>
      <c r="S88" s="13">
        <f>SUM(AUT_leg:POR_leg!S88)</f>
        <v>-1</v>
      </c>
      <c r="T88" s="13">
        <f>SUM(AUT_leg:POR_leg!T88)</f>
        <v>1</v>
      </c>
      <c r="U88" s="13">
        <f>SUM(AUT_leg:POR_leg!U88)</f>
        <v>4</v>
      </c>
      <c r="V88" s="13">
        <f>SUM(AUT_leg:POR_leg!V88)</f>
        <v>2</v>
      </c>
      <c r="W88" s="13">
        <f>SUM(AUT_leg:POR_leg!W88)</f>
        <v>4</v>
      </c>
      <c r="X88" s="13">
        <f>SUM(AUT_leg:POR_leg!X88)</f>
        <v>0</v>
      </c>
      <c r="Y88" s="13">
        <f>SUM(AUT_leg:POR_leg!Y88)</f>
        <v>0</v>
      </c>
      <c r="Z88" s="13">
        <f>SUM(AUT_leg:POR_leg!Z88)</f>
        <v>5</v>
      </c>
      <c r="AA88" s="13">
        <f>SUM(AUT_leg:POR_leg!AA88)</f>
        <v>3</v>
      </c>
      <c r="AB88" s="13">
        <f>SUM(AUT_leg:POR_leg!AB88)</f>
        <v>4</v>
      </c>
      <c r="AC88" s="13">
        <f>SUM(AUT_leg:POR_leg!AC88)</f>
        <v>6</v>
      </c>
      <c r="AD88" s="13">
        <f>SUM(AUT_leg:POR_leg!AD88)</f>
        <v>1</v>
      </c>
      <c r="AE88" s="13">
        <f>SUM(AUT_leg:POR_leg!AE88)</f>
        <v>2</v>
      </c>
      <c r="AF88" s="13">
        <f>SUM(AUT_leg:POR_leg!AF88)</f>
        <v>1</v>
      </c>
      <c r="AG88" s="13">
        <f>SUM(AUT_leg:POR_leg!AG88)</f>
        <v>4</v>
      </c>
      <c r="AH88" s="13">
        <f>SUM(AUT_leg:POR_leg!AH88)</f>
        <v>4</v>
      </c>
      <c r="AI88" s="13">
        <f>SUM(AUT_leg:POR_leg!AI88)</f>
        <v>2</v>
      </c>
      <c r="AJ88" s="13">
        <f>SUM(AUT_leg:POR_leg!AJ88)</f>
        <v>2</v>
      </c>
      <c r="AK88" s="13">
        <f>SUM(AUT_leg:POR_leg!AK88)</f>
        <v>2</v>
      </c>
      <c r="AL88" s="13">
        <f>SUM(AUT_leg:POR_leg!AL88)</f>
        <v>3</v>
      </c>
      <c r="AM88" s="13">
        <f>SUM(AUT_leg:POR_leg!AM88)</f>
        <v>7</v>
      </c>
      <c r="AN88" s="13">
        <f>SUM(AUT_leg:POR_leg!AN88)</f>
        <v>4</v>
      </c>
      <c r="AO88" s="13">
        <f>SUM(AUT_leg:POR_leg!AO88)</f>
        <v>2</v>
      </c>
      <c r="AP88" s="13">
        <f>SUM(AUT_leg:POR_leg!AP88)</f>
        <v>2</v>
      </c>
      <c r="AQ88" s="13">
        <f>SUM(AUT_leg:POR_leg!AQ88)</f>
        <v>2</v>
      </c>
      <c r="AR88" s="13">
        <f>SUM(AUT_leg:POR_leg!AR88)</f>
        <v>2</v>
      </c>
      <c r="AS88" s="13">
        <f>SUM(AUT_leg:POR_leg!AS88)</f>
        <v>1</v>
      </c>
      <c r="AT88" s="13">
        <f>SUM(AUT_leg:POR_leg!AT88)</f>
        <v>1</v>
      </c>
      <c r="AU88" s="13">
        <f>SUM(AUT_leg:POR_leg!AU88)</f>
        <v>1</v>
      </c>
      <c r="AV88" s="13">
        <f>SUM(AUT_leg:POR_leg!AV88)</f>
        <v>1</v>
      </c>
      <c r="AW88" s="13">
        <f>SUM(AUT_leg:POR_leg!AW88)</f>
        <v>1</v>
      </c>
      <c r="AX88" s="13">
        <f>SUM(AUT_leg:POR_leg!AX88)</f>
        <v>3</v>
      </c>
      <c r="AY88" s="13">
        <f>SUM(AUT_leg:POR_leg!AY88)</f>
        <v>2</v>
      </c>
      <c r="AZ88" s="13">
        <f>SUM(AUT_leg:POR_leg!AZ88)</f>
        <v>3</v>
      </c>
      <c r="BA88" s="13">
        <f>SUM(AUT_leg:POR_leg!BA88)</f>
        <v>2</v>
      </c>
      <c r="BB88" s="13">
        <f>SUM(AUT_leg:POR_leg!BB88)</f>
        <v>1</v>
      </c>
      <c r="BC88">
        <f t="shared" si="2"/>
        <v>113</v>
      </c>
      <c r="BD88" s="205">
        <f t="shared" si="3"/>
        <v>0.27696078431372551</v>
      </c>
    </row>
    <row r="89" spans="1:56" ht="18" thickBot="1" x14ac:dyDescent="0.25">
      <c r="A89" s="243"/>
      <c r="B89" s="201" t="s">
        <v>79</v>
      </c>
      <c r="C89" s="6" t="s">
        <v>148</v>
      </c>
      <c r="D89" s="13">
        <f>SUM(AUT_leg:POR_leg!D89)</f>
        <v>3</v>
      </c>
      <c r="E89" s="13">
        <f>SUM(AUT_leg:POR_leg!E89)</f>
        <v>2</v>
      </c>
      <c r="F89" s="13">
        <f>SUM(AUT_leg:POR_leg!F89)</f>
        <v>2</v>
      </c>
      <c r="G89" s="13">
        <f>SUM(AUT_leg:POR_leg!G89)</f>
        <v>1</v>
      </c>
      <c r="H89" s="13">
        <f>SUM(AUT_leg:POR_leg!H89)</f>
        <v>2</v>
      </c>
      <c r="I89" s="13">
        <f>SUM(AUT_leg:POR_leg!I89)</f>
        <v>4</v>
      </c>
      <c r="J89" s="13">
        <f>SUM(AUT_leg:POR_leg!J89)</f>
        <v>1</v>
      </c>
      <c r="K89" s="13">
        <f>SUM(AUT_leg:POR_leg!K89)</f>
        <v>2</v>
      </c>
      <c r="L89" s="13">
        <f>SUM(AUT_leg:POR_leg!L89)</f>
        <v>2</v>
      </c>
      <c r="M89" s="13">
        <f>SUM(AUT_leg:POR_leg!M89)</f>
        <v>1</v>
      </c>
      <c r="N89" s="13">
        <f>SUM(AUT_leg:POR_leg!N89)</f>
        <v>-1</v>
      </c>
      <c r="O89" s="13">
        <f>SUM(AUT_leg:POR_leg!O89)</f>
        <v>0</v>
      </c>
      <c r="P89" s="13">
        <f>SUM(AUT_leg:POR_leg!P89)</f>
        <v>8</v>
      </c>
      <c r="Q89" s="13">
        <f>SUM(AUT_leg:POR_leg!Q89)</f>
        <v>6</v>
      </c>
      <c r="R89" s="13">
        <f>SUM(AUT_leg:POR_leg!R89)</f>
        <v>3</v>
      </c>
      <c r="S89" s="13">
        <f>SUM(AUT_leg:POR_leg!S89)</f>
        <v>-1</v>
      </c>
      <c r="T89" s="13">
        <f>SUM(AUT_leg:POR_leg!T89)</f>
        <v>1</v>
      </c>
      <c r="U89" s="13">
        <f>SUM(AUT_leg:POR_leg!U89)</f>
        <v>6</v>
      </c>
      <c r="V89" s="13">
        <f>SUM(AUT_leg:POR_leg!V89)</f>
        <v>3</v>
      </c>
      <c r="W89" s="13">
        <f>SUM(AUT_leg:POR_leg!W89)</f>
        <v>6</v>
      </c>
      <c r="X89" s="13">
        <f>SUM(AUT_leg:POR_leg!X89)</f>
        <v>0</v>
      </c>
      <c r="Y89" s="13">
        <f>SUM(AUT_leg:POR_leg!Y89)</f>
        <v>0</v>
      </c>
      <c r="Z89" s="13">
        <f>SUM(AUT_leg:POR_leg!Z89)</f>
        <v>4</v>
      </c>
      <c r="AA89" s="13">
        <f>SUM(AUT_leg:POR_leg!AA89)</f>
        <v>4</v>
      </c>
      <c r="AB89" s="13">
        <f>SUM(AUT_leg:POR_leg!AB89)</f>
        <v>4</v>
      </c>
      <c r="AC89" s="13">
        <f>SUM(AUT_leg:POR_leg!AC89)</f>
        <v>6</v>
      </c>
      <c r="AD89" s="13">
        <f>SUM(AUT_leg:POR_leg!AD89)</f>
        <v>1</v>
      </c>
      <c r="AE89" s="13">
        <f>SUM(AUT_leg:POR_leg!AE89)</f>
        <v>2</v>
      </c>
      <c r="AF89" s="13">
        <f>SUM(AUT_leg:POR_leg!AF89)</f>
        <v>1</v>
      </c>
      <c r="AG89" s="13">
        <f>SUM(AUT_leg:POR_leg!AG89)</f>
        <v>4</v>
      </c>
      <c r="AH89" s="13">
        <f>SUM(AUT_leg:POR_leg!AH89)</f>
        <v>4</v>
      </c>
      <c r="AI89" s="13">
        <f>SUM(AUT_leg:POR_leg!AI89)</f>
        <v>2</v>
      </c>
      <c r="AJ89" s="13">
        <f>SUM(AUT_leg:POR_leg!AJ89)</f>
        <v>2</v>
      </c>
      <c r="AK89" s="13">
        <f>SUM(AUT_leg:POR_leg!AK89)</f>
        <v>2</v>
      </c>
      <c r="AL89" s="13">
        <f>SUM(AUT_leg:POR_leg!AL89)</f>
        <v>4</v>
      </c>
      <c r="AM89" s="13">
        <f>SUM(AUT_leg:POR_leg!AM89)</f>
        <v>7</v>
      </c>
      <c r="AN89" s="13">
        <f>SUM(AUT_leg:POR_leg!AN89)</f>
        <v>4</v>
      </c>
      <c r="AO89" s="13">
        <f>SUM(AUT_leg:POR_leg!AO89)</f>
        <v>2</v>
      </c>
      <c r="AP89" s="13">
        <f>SUM(AUT_leg:POR_leg!AP89)</f>
        <v>2</v>
      </c>
      <c r="AQ89" s="13">
        <f>SUM(AUT_leg:POR_leg!AQ89)</f>
        <v>1</v>
      </c>
      <c r="AR89" s="13">
        <f>SUM(AUT_leg:POR_leg!AR89)</f>
        <v>2</v>
      </c>
      <c r="AS89" s="13">
        <f>SUM(AUT_leg:POR_leg!AS89)</f>
        <v>1</v>
      </c>
      <c r="AT89" s="13">
        <f>SUM(AUT_leg:POR_leg!AT89)</f>
        <v>1</v>
      </c>
      <c r="AU89" s="13">
        <f>SUM(AUT_leg:POR_leg!AU89)</f>
        <v>1</v>
      </c>
      <c r="AV89" s="13">
        <f>SUM(AUT_leg:POR_leg!AV89)</f>
        <v>1</v>
      </c>
      <c r="AW89" s="13">
        <f>SUM(AUT_leg:POR_leg!AW89)</f>
        <v>2</v>
      </c>
      <c r="AX89" s="13">
        <f>SUM(AUT_leg:POR_leg!AX89)</f>
        <v>4</v>
      </c>
      <c r="AY89" s="13">
        <f>SUM(AUT_leg:POR_leg!AY89)</f>
        <v>2</v>
      </c>
      <c r="AZ89" s="13">
        <f>SUM(AUT_leg:POR_leg!AZ89)</f>
        <v>3</v>
      </c>
      <c r="BA89" s="13">
        <f>SUM(AUT_leg:POR_leg!BA89)</f>
        <v>1</v>
      </c>
      <c r="BB89" s="13">
        <f>SUM(AUT_leg:POR_leg!BB89)</f>
        <v>1</v>
      </c>
      <c r="BC89">
        <f t="shared" si="2"/>
        <v>126</v>
      </c>
      <c r="BD89" s="205">
        <f t="shared" si="3"/>
        <v>0.30882352941176472</v>
      </c>
    </row>
    <row r="90" spans="1:56" ht="18" thickBot="1" x14ac:dyDescent="0.25">
      <c r="A90" s="243"/>
      <c r="B90" s="201" t="s">
        <v>79</v>
      </c>
      <c r="C90" s="6" t="s">
        <v>149</v>
      </c>
      <c r="D90" s="13">
        <f>SUM(AUT_leg:POR_leg!D90)</f>
        <v>3</v>
      </c>
      <c r="E90" s="13">
        <f>SUM(AUT_leg:POR_leg!E90)</f>
        <v>2</v>
      </c>
      <c r="F90" s="13">
        <f>SUM(AUT_leg:POR_leg!F90)</f>
        <v>2</v>
      </c>
      <c r="G90" s="13">
        <f>SUM(AUT_leg:POR_leg!G90)</f>
        <v>1</v>
      </c>
      <c r="H90" s="13">
        <f>SUM(AUT_leg:POR_leg!H90)</f>
        <v>2</v>
      </c>
      <c r="I90" s="13">
        <f>SUM(AUT_leg:POR_leg!I90)</f>
        <v>4</v>
      </c>
      <c r="J90" s="13">
        <f>SUM(AUT_leg:POR_leg!J90)</f>
        <v>1</v>
      </c>
      <c r="K90" s="13">
        <f>SUM(AUT_leg:POR_leg!K90)</f>
        <v>2</v>
      </c>
      <c r="L90" s="13">
        <f>SUM(AUT_leg:POR_leg!L90)</f>
        <v>2</v>
      </c>
      <c r="M90" s="13">
        <f>SUM(AUT_leg:POR_leg!M90)</f>
        <v>1</v>
      </c>
      <c r="N90" s="13">
        <f>SUM(AUT_leg:POR_leg!N90)</f>
        <v>-1</v>
      </c>
      <c r="O90" s="13">
        <f>SUM(AUT_leg:POR_leg!O90)</f>
        <v>0</v>
      </c>
      <c r="P90" s="13">
        <f>SUM(AUT_leg:POR_leg!P90)</f>
        <v>7</v>
      </c>
      <c r="Q90" s="13">
        <f>SUM(AUT_leg:POR_leg!Q90)</f>
        <v>3</v>
      </c>
      <c r="R90" s="13">
        <f>SUM(AUT_leg:POR_leg!R90)</f>
        <v>3</v>
      </c>
      <c r="S90" s="13">
        <f>SUM(AUT_leg:POR_leg!S90)</f>
        <v>-1</v>
      </c>
      <c r="T90" s="13">
        <f>SUM(AUT_leg:POR_leg!T90)</f>
        <v>1</v>
      </c>
      <c r="U90" s="13">
        <f>SUM(AUT_leg:POR_leg!U90)</f>
        <v>5</v>
      </c>
      <c r="V90" s="13">
        <f>SUM(AUT_leg:POR_leg!V90)</f>
        <v>2</v>
      </c>
      <c r="W90" s="13">
        <f>SUM(AUT_leg:POR_leg!W90)</f>
        <v>4</v>
      </c>
      <c r="X90" s="13">
        <f>SUM(AUT_leg:POR_leg!X90)</f>
        <v>0</v>
      </c>
      <c r="Y90" s="13">
        <f>SUM(AUT_leg:POR_leg!Y90)</f>
        <v>0</v>
      </c>
      <c r="Z90" s="13">
        <f>SUM(AUT_leg:POR_leg!Z90)</f>
        <v>2</v>
      </c>
      <c r="AA90" s="13">
        <f>SUM(AUT_leg:POR_leg!AA90)</f>
        <v>4</v>
      </c>
      <c r="AB90" s="13">
        <f>SUM(AUT_leg:POR_leg!AB90)</f>
        <v>2</v>
      </c>
      <c r="AC90" s="13">
        <f>SUM(AUT_leg:POR_leg!AC90)</f>
        <v>6</v>
      </c>
      <c r="AD90" s="13">
        <f>SUM(AUT_leg:POR_leg!AD90)</f>
        <v>1</v>
      </c>
      <c r="AE90" s="13">
        <f>SUM(AUT_leg:POR_leg!AE90)</f>
        <v>2</v>
      </c>
      <c r="AF90" s="13">
        <f>SUM(AUT_leg:POR_leg!AF90)</f>
        <v>1</v>
      </c>
      <c r="AG90" s="13">
        <f>SUM(AUT_leg:POR_leg!AG90)</f>
        <v>4</v>
      </c>
      <c r="AH90" s="13">
        <f>SUM(AUT_leg:POR_leg!AH90)</f>
        <v>4</v>
      </c>
      <c r="AI90" s="13">
        <f>SUM(AUT_leg:POR_leg!AI90)</f>
        <v>2</v>
      </c>
      <c r="AJ90" s="13">
        <f>SUM(AUT_leg:POR_leg!AJ90)</f>
        <v>2</v>
      </c>
      <c r="AK90" s="13">
        <f>SUM(AUT_leg:POR_leg!AK90)</f>
        <v>2</v>
      </c>
      <c r="AL90" s="13">
        <f>SUM(AUT_leg:POR_leg!AL90)</f>
        <v>3</v>
      </c>
      <c r="AM90" s="13">
        <f>SUM(AUT_leg:POR_leg!AM90)</f>
        <v>7</v>
      </c>
      <c r="AN90" s="13">
        <f>SUM(AUT_leg:POR_leg!AN90)</f>
        <v>4</v>
      </c>
      <c r="AO90" s="13">
        <f>SUM(AUT_leg:POR_leg!AO90)</f>
        <v>2</v>
      </c>
      <c r="AP90" s="13">
        <f>SUM(AUT_leg:POR_leg!AP90)</f>
        <v>2</v>
      </c>
      <c r="AQ90" s="13">
        <f>SUM(AUT_leg:POR_leg!AQ90)</f>
        <v>1</v>
      </c>
      <c r="AR90" s="13">
        <f>SUM(AUT_leg:POR_leg!AR90)</f>
        <v>2</v>
      </c>
      <c r="AS90" s="13">
        <f>SUM(AUT_leg:POR_leg!AS90)</f>
        <v>1</v>
      </c>
      <c r="AT90" s="13">
        <f>SUM(AUT_leg:POR_leg!AT90)</f>
        <v>1</v>
      </c>
      <c r="AU90" s="13">
        <f>SUM(AUT_leg:POR_leg!AU90)</f>
        <v>1</v>
      </c>
      <c r="AV90" s="13">
        <f>SUM(AUT_leg:POR_leg!AV90)</f>
        <v>1</v>
      </c>
      <c r="AW90" s="13">
        <f>SUM(AUT_leg:POR_leg!AW90)</f>
        <v>1</v>
      </c>
      <c r="AX90" s="13">
        <f>SUM(AUT_leg:POR_leg!AX90)</f>
        <v>3</v>
      </c>
      <c r="AY90" s="13">
        <f>SUM(AUT_leg:POR_leg!AY90)</f>
        <v>2</v>
      </c>
      <c r="AZ90" s="13">
        <f>SUM(AUT_leg:POR_leg!AZ90)</f>
        <v>1</v>
      </c>
      <c r="BA90" s="13">
        <f>SUM(AUT_leg:POR_leg!BA90)</f>
        <v>2</v>
      </c>
      <c r="BB90" s="13">
        <f>SUM(AUT_leg:POR_leg!BB90)</f>
        <v>2</v>
      </c>
      <c r="BC90">
        <f t="shared" si="2"/>
        <v>111</v>
      </c>
      <c r="BD90" s="205">
        <f t="shared" si="3"/>
        <v>0.27205882352941174</v>
      </c>
    </row>
    <row r="91" spans="1:56" ht="18" thickBot="1" x14ac:dyDescent="0.25">
      <c r="A91" s="243"/>
      <c r="B91" s="201" t="s">
        <v>79</v>
      </c>
      <c r="C91" s="6" t="s">
        <v>73</v>
      </c>
      <c r="D91" s="13">
        <f>SUM(AUT_leg:POR_leg!D91)</f>
        <v>3</v>
      </c>
      <c r="E91" s="13">
        <f>SUM(AUT_leg:POR_leg!E91)</f>
        <v>2</v>
      </c>
      <c r="F91" s="13">
        <f>SUM(AUT_leg:POR_leg!F91)</f>
        <v>2</v>
      </c>
      <c r="G91" s="13">
        <f>SUM(AUT_leg:POR_leg!G91)</f>
        <v>2</v>
      </c>
      <c r="H91" s="13">
        <f>SUM(AUT_leg:POR_leg!H91)</f>
        <v>2</v>
      </c>
      <c r="I91" s="13">
        <f>SUM(AUT_leg:POR_leg!I91)</f>
        <v>4</v>
      </c>
      <c r="J91" s="13">
        <f>SUM(AUT_leg:POR_leg!J91)</f>
        <v>3</v>
      </c>
      <c r="K91" s="13">
        <f>SUM(AUT_leg:POR_leg!K91)</f>
        <v>2</v>
      </c>
      <c r="L91" s="13">
        <f>SUM(AUT_leg:POR_leg!L91)</f>
        <v>2</v>
      </c>
      <c r="M91" s="13">
        <f>SUM(AUT_leg:POR_leg!M91)</f>
        <v>0</v>
      </c>
      <c r="N91" s="13">
        <f>SUM(AUT_leg:POR_leg!N91)</f>
        <v>-1</v>
      </c>
      <c r="O91" s="13">
        <f>SUM(AUT_leg:POR_leg!O91)</f>
        <v>2</v>
      </c>
      <c r="P91" s="13">
        <f>SUM(AUT_leg:POR_leg!P91)</f>
        <v>6</v>
      </c>
      <c r="Q91" s="13">
        <f>SUM(AUT_leg:POR_leg!Q91)</f>
        <v>4</v>
      </c>
      <c r="R91" s="13">
        <f>SUM(AUT_leg:POR_leg!R91)</f>
        <v>3</v>
      </c>
      <c r="S91" s="13">
        <f>SUM(AUT_leg:POR_leg!S91)</f>
        <v>-1</v>
      </c>
      <c r="T91" s="13">
        <f>SUM(AUT_leg:POR_leg!T91)</f>
        <v>1</v>
      </c>
      <c r="U91" s="13">
        <f>SUM(AUT_leg:POR_leg!U91)</f>
        <v>5</v>
      </c>
      <c r="V91" s="13">
        <f>SUM(AUT_leg:POR_leg!V91)</f>
        <v>3</v>
      </c>
      <c r="W91" s="13">
        <f>SUM(AUT_leg:POR_leg!W91)</f>
        <v>4</v>
      </c>
      <c r="X91" s="13">
        <f>SUM(AUT_leg:POR_leg!X91)</f>
        <v>0</v>
      </c>
      <c r="Y91" s="13">
        <f>SUM(AUT_leg:POR_leg!Y91)</f>
        <v>0</v>
      </c>
      <c r="Z91" s="13">
        <f>SUM(AUT_leg:POR_leg!Z91)</f>
        <v>4</v>
      </c>
      <c r="AA91" s="13">
        <f>SUM(AUT_leg:POR_leg!AA91)</f>
        <v>3</v>
      </c>
      <c r="AB91" s="13">
        <f>SUM(AUT_leg:POR_leg!AB91)</f>
        <v>3</v>
      </c>
      <c r="AC91" s="13">
        <f>SUM(AUT_leg:POR_leg!AC91)</f>
        <v>6</v>
      </c>
      <c r="AD91" s="13">
        <f>SUM(AUT_leg:POR_leg!AD91)</f>
        <v>1</v>
      </c>
      <c r="AE91" s="13">
        <f>SUM(AUT_leg:POR_leg!AE91)</f>
        <v>2</v>
      </c>
      <c r="AF91" s="13">
        <f>SUM(AUT_leg:POR_leg!AF91)</f>
        <v>2</v>
      </c>
      <c r="AG91" s="13">
        <f>SUM(AUT_leg:POR_leg!AG91)</f>
        <v>4</v>
      </c>
      <c r="AH91" s="13">
        <f>SUM(AUT_leg:POR_leg!AH91)</f>
        <v>4</v>
      </c>
      <c r="AI91" s="13">
        <f>SUM(AUT_leg:POR_leg!AI91)</f>
        <v>2</v>
      </c>
      <c r="AJ91" s="13">
        <f>SUM(AUT_leg:POR_leg!AJ91)</f>
        <v>2</v>
      </c>
      <c r="AK91" s="13">
        <f>SUM(AUT_leg:POR_leg!AK91)</f>
        <v>2</v>
      </c>
      <c r="AL91" s="13">
        <f>SUM(AUT_leg:POR_leg!AL91)</f>
        <v>3</v>
      </c>
      <c r="AM91" s="13">
        <f>SUM(AUT_leg:POR_leg!AM91)</f>
        <v>5</v>
      </c>
      <c r="AN91" s="13">
        <f>SUM(AUT_leg:POR_leg!AN91)</f>
        <v>2</v>
      </c>
      <c r="AO91" s="13">
        <f>SUM(AUT_leg:POR_leg!AO91)</f>
        <v>2</v>
      </c>
      <c r="AP91" s="13">
        <f>SUM(AUT_leg:POR_leg!AP91)</f>
        <v>2</v>
      </c>
      <c r="AQ91" s="13">
        <f>SUM(AUT_leg:POR_leg!AQ91)</f>
        <v>1</v>
      </c>
      <c r="AR91" s="13">
        <f>SUM(AUT_leg:POR_leg!AR91)</f>
        <v>3</v>
      </c>
      <c r="AS91" s="13">
        <f>SUM(AUT_leg:POR_leg!AS91)</f>
        <v>2</v>
      </c>
      <c r="AT91" s="13">
        <f>SUM(AUT_leg:POR_leg!AT91)</f>
        <v>1</v>
      </c>
      <c r="AU91" s="13">
        <f>SUM(AUT_leg:POR_leg!AU91)</f>
        <v>1</v>
      </c>
      <c r="AV91" s="13">
        <f>SUM(AUT_leg:POR_leg!AV91)</f>
        <v>1</v>
      </c>
      <c r="AW91" s="13">
        <f>SUM(AUT_leg:POR_leg!AW91)</f>
        <v>1</v>
      </c>
      <c r="AX91" s="13">
        <f>SUM(AUT_leg:POR_leg!AX91)</f>
        <v>3</v>
      </c>
      <c r="AY91" s="13">
        <f>SUM(AUT_leg:POR_leg!AY91)</f>
        <v>2</v>
      </c>
      <c r="AZ91" s="13">
        <f>SUM(AUT_leg:POR_leg!AZ91)</f>
        <v>1</v>
      </c>
      <c r="BA91" s="13">
        <f>SUM(AUT_leg:POR_leg!BA91)</f>
        <v>3</v>
      </c>
      <c r="BB91" s="13">
        <f>SUM(AUT_leg:POR_leg!BB91)</f>
        <v>2</v>
      </c>
      <c r="BC91">
        <f t="shared" si="2"/>
        <v>118</v>
      </c>
      <c r="BD91" s="205">
        <f t="shared" si="3"/>
        <v>0.28921568627450983</v>
      </c>
    </row>
    <row r="92" spans="1:56" ht="18" thickBot="1" x14ac:dyDescent="0.25">
      <c r="A92" s="244"/>
      <c r="B92" s="201" t="s">
        <v>79</v>
      </c>
      <c r="C92" s="8" t="s">
        <v>74</v>
      </c>
      <c r="D92" s="13">
        <f>SUM(AUT_leg:POR_leg!D92)</f>
        <v>3</v>
      </c>
      <c r="E92" s="13">
        <f>SUM(AUT_leg:POR_leg!E92)</f>
        <v>2</v>
      </c>
      <c r="F92" s="13">
        <f>SUM(AUT_leg:POR_leg!F92)</f>
        <v>3</v>
      </c>
      <c r="G92" s="13">
        <f>SUM(AUT_leg:POR_leg!G92)</f>
        <v>1</v>
      </c>
      <c r="H92" s="13">
        <f>SUM(AUT_leg:POR_leg!H92)</f>
        <v>2</v>
      </c>
      <c r="I92" s="13">
        <f>SUM(AUT_leg:POR_leg!I92)</f>
        <v>4</v>
      </c>
      <c r="J92" s="13">
        <f>SUM(AUT_leg:POR_leg!J92)</f>
        <v>4</v>
      </c>
      <c r="K92" s="13">
        <f>SUM(AUT_leg:POR_leg!K92)</f>
        <v>2</v>
      </c>
      <c r="L92" s="13">
        <f>SUM(AUT_leg:POR_leg!L92)</f>
        <v>2</v>
      </c>
      <c r="M92" s="13">
        <f>SUM(AUT_leg:POR_leg!M92)</f>
        <v>0</v>
      </c>
      <c r="N92" s="13">
        <f>SUM(AUT_leg:POR_leg!N92)</f>
        <v>-1</v>
      </c>
      <c r="O92" s="13">
        <f>SUM(AUT_leg:POR_leg!O92)</f>
        <v>1</v>
      </c>
      <c r="P92" s="13">
        <f>SUM(AUT_leg:POR_leg!P92)</f>
        <v>5</v>
      </c>
      <c r="Q92" s="13">
        <f>SUM(AUT_leg:POR_leg!Q92)</f>
        <v>3</v>
      </c>
      <c r="R92" s="13">
        <f>SUM(AUT_leg:POR_leg!R92)</f>
        <v>3</v>
      </c>
      <c r="S92" s="13">
        <f>SUM(AUT_leg:POR_leg!S92)</f>
        <v>-1</v>
      </c>
      <c r="T92" s="13">
        <f>SUM(AUT_leg:POR_leg!T92)</f>
        <v>1</v>
      </c>
      <c r="U92" s="13">
        <f>SUM(AUT_leg:POR_leg!U92)</f>
        <v>4</v>
      </c>
      <c r="V92" s="13">
        <f>SUM(AUT_leg:POR_leg!V92)</f>
        <v>2</v>
      </c>
      <c r="W92" s="13">
        <f>SUM(AUT_leg:POR_leg!W92)</f>
        <v>4</v>
      </c>
      <c r="X92" s="13">
        <f>SUM(AUT_leg:POR_leg!X92)</f>
        <v>1</v>
      </c>
      <c r="Y92" s="13">
        <f>SUM(AUT_leg:POR_leg!Y92)</f>
        <v>0</v>
      </c>
      <c r="Z92" s="13">
        <f>SUM(AUT_leg:POR_leg!Z92)</f>
        <v>5</v>
      </c>
      <c r="AA92" s="13">
        <f>SUM(AUT_leg:POR_leg!AA92)</f>
        <v>2</v>
      </c>
      <c r="AB92" s="13">
        <f>SUM(AUT_leg:POR_leg!AB92)</f>
        <v>4</v>
      </c>
      <c r="AC92" s="13">
        <f>SUM(AUT_leg:POR_leg!AC92)</f>
        <v>6</v>
      </c>
      <c r="AD92" s="13">
        <f>SUM(AUT_leg:POR_leg!AD92)</f>
        <v>1</v>
      </c>
      <c r="AE92" s="13">
        <f>SUM(AUT_leg:POR_leg!AE92)</f>
        <v>2</v>
      </c>
      <c r="AF92" s="13">
        <f>SUM(AUT_leg:POR_leg!AF92)</f>
        <v>1</v>
      </c>
      <c r="AG92" s="13">
        <f>SUM(AUT_leg:POR_leg!AG92)</f>
        <v>4</v>
      </c>
      <c r="AH92" s="13">
        <f>SUM(AUT_leg:POR_leg!AH92)</f>
        <v>4</v>
      </c>
      <c r="AI92" s="13">
        <f>SUM(AUT_leg:POR_leg!AI92)</f>
        <v>2</v>
      </c>
      <c r="AJ92" s="13">
        <f>SUM(AUT_leg:POR_leg!AJ92)</f>
        <v>2</v>
      </c>
      <c r="AK92" s="13">
        <f>SUM(AUT_leg:POR_leg!AK92)</f>
        <v>2</v>
      </c>
      <c r="AL92" s="13">
        <f>SUM(AUT_leg:POR_leg!AL92)</f>
        <v>3</v>
      </c>
      <c r="AM92" s="13">
        <f>SUM(AUT_leg:POR_leg!AM92)</f>
        <v>7</v>
      </c>
      <c r="AN92" s="13">
        <f>SUM(AUT_leg:POR_leg!AN92)</f>
        <v>4</v>
      </c>
      <c r="AO92" s="13">
        <f>SUM(AUT_leg:POR_leg!AO92)</f>
        <v>2</v>
      </c>
      <c r="AP92" s="13">
        <f>SUM(AUT_leg:POR_leg!AP92)</f>
        <v>2</v>
      </c>
      <c r="AQ92" s="13">
        <f>SUM(AUT_leg:POR_leg!AQ92)</f>
        <v>2</v>
      </c>
      <c r="AR92" s="13">
        <f>SUM(AUT_leg:POR_leg!AR92)</f>
        <v>2</v>
      </c>
      <c r="AS92" s="13">
        <f>SUM(AUT_leg:POR_leg!AS92)</f>
        <v>3</v>
      </c>
      <c r="AT92" s="13">
        <f>SUM(AUT_leg:POR_leg!AT92)</f>
        <v>1</v>
      </c>
      <c r="AU92" s="13">
        <f>SUM(AUT_leg:POR_leg!AU92)</f>
        <v>1</v>
      </c>
      <c r="AV92" s="13">
        <f>SUM(AUT_leg:POR_leg!AV92)</f>
        <v>1</v>
      </c>
      <c r="AW92" s="13">
        <f>SUM(AUT_leg:POR_leg!AW92)</f>
        <v>1</v>
      </c>
      <c r="AX92" s="13">
        <f>SUM(AUT_leg:POR_leg!AX92)</f>
        <v>3</v>
      </c>
      <c r="AY92" s="13">
        <f>SUM(AUT_leg:POR_leg!AY92)</f>
        <v>2</v>
      </c>
      <c r="AZ92" s="13">
        <f>SUM(AUT_leg:POR_leg!AZ92)</f>
        <v>5</v>
      </c>
      <c r="BA92" s="13">
        <f>SUM(AUT_leg:POR_leg!BA92)</f>
        <v>1</v>
      </c>
      <c r="BB92" s="13">
        <f>SUM(AUT_leg:POR_leg!BB92)</f>
        <v>2</v>
      </c>
      <c r="BC92">
        <f t="shared" si="2"/>
        <v>122</v>
      </c>
      <c r="BD92" s="205">
        <f t="shared" si="3"/>
        <v>0.29901960784313725</v>
      </c>
    </row>
    <row r="93" spans="1:56" ht="15.5" customHeight="1" thickBot="1" x14ac:dyDescent="0.25">
      <c r="A93" s="245" t="s">
        <v>129</v>
      </c>
      <c r="B93" s="202" t="s">
        <v>129</v>
      </c>
      <c r="C93" s="5" t="s">
        <v>124</v>
      </c>
      <c r="D93" s="13">
        <f>SUM(AUT_leg:POR_leg!D93)</f>
        <v>3</v>
      </c>
      <c r="E93" s="13">
        <f>SUM(AUT_leg:POR_leg!E93)</f>
        <v>2</v>
      </c>
      <c r="F93" s="13">
        <f>SUM(AUT_leg:POR_leg!F93)</f>
        <v>2</v>
      </c>
      <c r="G93" s="13">
        <f>SUM(AUT_leg:POR_leg!G93)</f>
        <v>3</v>
      </c>
      <c r="H93" s="13">
        <f>SUM(AUT_leg:POR_leg!H93)</f>
        <v>3</v>
      </c>
      <c r="I93" s="13">
        <f>SUM(AUT_leg:POR_leg!I93)</f>
        <v>2</v>
      </c>
      <c r="J93" s="13">
        <f>SUM(AUT_leg:POR_leg!J93)</f>
        <v>0</v>
      </c>
      <c r="K93" s="13">
        <f>SUM(AUT_leg:POR_leg!K93)</f>
        <v>2</v>
      </c>
      <c r="L93" s="13">
        <f>SUM(AUT_leg:POR_leg!L93)</f>
        <v>2</v>
      </c>
      <c r="M93" s="13">
        <f>SUM(AUT_leg:POR_leg!M93)</f>
        <v>0</v>
      </c>
      <c r="N93" s="13">
        <f>SUM(AUT_leg:POR_leg!N93)</f>
        <v>-1</v>
      </c>
      <c r="O93" s="13">
        <f>SUM(AUT_leg:POR_leg!O93)</f>
        <v>-1</v>
      </c>
      <c r="P93" s="13">
        <f>SUM(AUT_leg:POR_leg!P93)</f>
        <v>6</v>
      </c>
      <c r="Q93" s="13">
        <f>SUM(AUT_leg:POR_leg!Q93)</f>
        <v>3</v>
      </c>
      <c r="R93" s="13">
        <f>SUM(AUT_leg:POR_leg!R93)</f>
        <v>4</v>
      </c>
      <c r="S93" s="13">
        <f>SUM(AUT_leg:POR_leg!S93)</f>
        <v>0</v>
      </c>
      <c r="T93" s="13">
        <f>SUM(AUT_leg:POR_leg!T93)</f>
        <v>2</v>
      </c>
      <c r="U93" s="13">
        <f>SUM(AUT_leg:POR_leg!U93)</f>
        <v>6</v>
      </c>
      <c r="V93" s="13">
        <f>SUM(AUT_leg:POR_leg!V93)</f>
        <v>2</v>
      </c>
      <c r="W93" s="13">
        <f>SUM(AUT_leg:POR_leg!W93)</f>
        <v>4</v>
      </c>
      <c r="X93" s="13">
        <f>SUM(AUT_leg:POR_leg!X93)</f>
        <v>1</v>
      </c>
      <c r="Y93" s="13">
        <f>SUM(AUT_leg:POR_leg!Y93)</f>
        <v>3</v>
      </c>
      <c r="Z93" s="13">
        <f>SUM(AUT_leg:POR_leg!Z93)</f>
        <v>5</v>
      </c>
      <c r="AA93" s="13">
        <f>SUM(AUT_leg:POR_leg!AA93)</f>
        <v>4</v>
      </c>
      <c r="AB93" s="13">
        <f>SUM(AUT_leg:POR_leg!AB93)</f>
        <v>4</v>
      </c>
      <c r="AC93" s="13">
        <f>SUM(AUT_leg:POR_leg!AC93)</f>
        <v>6</v>
      </c>
      <c r="AD93" s="13">
        <f>SUM(AUT_leg:POR_leg!AD93)</f>
        <v>2</v>
      </c>
      <c r="AE93" s="13">
        <f>SUM(AUT_leg:POR_leg!AE93)</f>
        <v>1</v>
      </c>
      <c r="AF93" s="13">
        <f>SUM(AUT_leg:POR_leg!AF93)</f>
        <v>2</v>
      </c>
      <c r="AG93" s="13">
        <f>SUM(AUT_leg:POR_leg!AG93)</f>
        <v>5</v>
      </c>
      <c r="AH93" s="13">
        <f>SUM(AUT_leg:POR_leg!AH93)</f>
        <v>4</v>
      </c>
      <c r="AI93" s="13">
        <f>SUM(AUT_leg:POR_leg!AI93)</f>
        <v>4</v>
      </c>
      <c r="AJ93" s="13">
        <f>SUM(AUT_leg:POR_leg!AJ93)</f>
        <v>4</v>
      </c>
      <c r="AK93" s="13">
        <f>SUM(AUT_leg:POR_leg!AK93)</f>
        <v>2</v>
      </c>
      <c r="AL93" s="13">
        <f>SUM(AUT_leg:POR_leg!AL93)</f>
        <v>3</v>
      </c>
      <c r="AM93" s="13">
        <f>SUM(AUT_leg:POR_leg!AM93)</f>
        <v>5</v>
      </c>
      <c r="AN93" s="13">
        <f>SUM(AUT_leg:POR_leg!AN93)</f>
        <v>3</v>
      </c>
      <c r="AO93" s="13">
        <f>SUM(AUT_leg:POR_leg!AO93)</f>
        <v>2</v>
      </c>
      <c r="AP93" s="13">
        <f>SUM(AUT_leg:POR_leg!AP93)</f>
        <v>2</v>
      </c>
      <c r="AQ93" s="13">
        <f>SUM(AUT_leg:POR_leg!AQ93)</f>
        <v>2</v>
      </c>
      <c r="AR93" s="13">
        <f>SUM(AUT_leg:POR_leg!AR93)</f>
        <v>2</v>
      </c>
      <c r="AS93" s="13">
        <f>SUM(AUT_leg:POR_leg!AS93)</f>
        <v>1</v>
      </c>
      <c r="AT93" s="13">
        <f>SUM(AUT_leg:POR_leg!AT93)</f>
        <v>1</v>
      </c>
      <c r="AU93" s="13">
        <f>SUM(AUT_leg:POR_leg!AU93)</f>
        <v>1</v>
      </c>
      <c r="AV93" s="13">
        <f>SUM(AUT_leg:POR_leg!AV93)</f>
        <v>1</v>
      </c>
      <c r="AW93" s="13">
        <f>SUM(AUT_leg:POR_leg!AW93)</f>
        <v>4</v>
      </c>
      <c r="AX93" s="13">
        <f>SUM(AUT_leg:POR_leg!AX93)</f>
        <v>3</v>
      </c>
      <c r="AY93" s="13">
        <f>SUM(AUT_leg:POR_leg!AY93)</f>
        <v>2</v>
      </c>
      <c r="AZ93" s="13">
        <f>SUM(AUT_leg:POR_leg!AZ93)</f>
        <v>3</v>
      </c>
      <c r="BA93" s="13">
        <f>SUM(AUT_leg:POR_leg!BA93)</f>
        <v>1</v>
      </c>
      <c r="BB93" s="13">
        <f>SUM(AUT_leg:POR_leg!BB93)</f>
        <v>1</v>
      </c>
      <c r="BC93">
        <f t="shared" si="2"/>
        <v>128</v>
      </c>
      <c r="BD93" s="205">
        <f t="shared" si="3"/>
        <v>0.31372549019607843</v>
      </c>
    </row>
    <row r="94" spans="1:56" ht="35" thickBot="1" x14ac:dyDescent="0.25">
      <c r="A94" s="243"/>
      <c r="B94" s="202" t="s">
        <v>129</v>
      </c>
      <c r="C94" s="6" t="s">
        <v>102</v>
      </c>
      <c r="D94" s="13">
        <f>SUM(AUT_leg:POR_leg!D94)</f>
        <v>3</v>
      </c>
      <c r="E94" s="13">
        <f>SUM(AUT_leg:POR_leg!E94)</f>
        <v>2</v>
      </c>
      <c r="F94" s="13">
        <f>SUM(AUT_leg:POR_leg!F94)</f>
        <v>2</v>
      </c>
      <c r="G94" s="13">
        <f>SUM(AUT_leg:POR_leg!G94)</f>
        <v>3</v>
      </c>
      <c r="H94" s="13">
        <f>SUM(AUT_leg:POR_leg!H94)</f>
        <v>2</v>
      </c>
      <c r="I94" s="13">
        <f>SUM(AUT_leg:POR_leg!I94)</f>
        <v>4</v>
      </c>
      <c r="J94" s="13">
        <f>SUM(AUT_leg:POR_leg!J94)</f>
        <v>2</v>
      </c>
      <c r="K94" s="13">
        <f>SUM(AUT_leg:POR_leg!K94)</f>
        <v>2</v>
      </c>
      <c r="L94" s="13">
        <f>SUM(AUT_leg:POR_leg!L94)</f>
        <v>2</v>
      </c>
      <c r="M94" s="13">
        <f>SUM(AUT_leg:POR_leg!M94)</f>
        <v>0</v>
      </c>
      <c r="N94" s="13">
        <f>SUM(AUT_leg:POR_leg!N94)</f>
        <v>0</v>
      </c>
      <c r="O94" s="13">
        <f>SUM(AUT_leg:POR_leg!O94)</f>
        <v>-1</v>
      </c>
      <c r="P94" s="13">
        <f>SUM(AUT_leg:POR_leg!P94)</f>
        <v>7</v>
      </c>
      <c r="Q94" s="13">
        <f>SUM(AUT_leg:POR_leg!Q94)</f>
        <v>4</v>
      </c>
      <c r="R94" s="13">
        <f>SUM(AUT_leg:POR_leg!R94)</f>
        <v>3</v>
      </c>
      <c r="S94" s="13">
        <f>SUM(AUT_leg:POR_leg!S94)</f>
        <v>1</v>
      </c>
      <c r="T94" s="13">
        <f>SUM(AUT_leg:POR_leg!T94)</f>
        <v>1</v>
      </c>
      <c r="U94" s="13">
        <f>SUM(AUT_leg:POR_leg!U94)</f>
        <v>6</v>
      </c>
      <c r="V94" s="13">
        <f>SUM(AUT_leg:POR_leg!V94)</f>
        <v>1</v>
      </c>
      <c r="W94" s="13">
        <f>SUM(AUT_leg:POR_leg!W94)</f>
        <v>5</v>
      </c>
      <c r="X94" s="13">
        <f>SUM(AUT_leg:POR_leg!X94)</f>
        <v>1</v>
      </c>
      <c r="Y94" s="13">
        <f>SUM(AUT_leg:POR_leg!Y94)</f>
        <v>0</v>
      </c>
      <c r="Z94" s="13">
        <f>SUM(AUT_leg:POR_leg!Z94)</f>
        <v>5</v>
      </c>
      <c r="AA94" s="13">
        <f>SUM(AUT_leg:POR_leg!AA94)</f>
        <v>3</v>
      </c>
      <c r="AB94" s="13">
        <f>SUM(AUT_leg:POR_leg!AB94)</f>
        <v>5</v>
      </c>
      <c r="AC94" s="13">
        <f>SUM(AUT_leg:POR_leg!AC94)</f>
        <v>6</v>
      </c>
      <c r="AD94" s="13">
        <f>SUM(AUT_leg:POR_leg!AD94)</f>
        <v>1</v>
      </c>
      <c r="AE94" s="13">
        <f>SUM(AUT_leg:POR_leg!AE94)</f>
        <v>2</v>
      </c>
      <c r="AF94" s="13">
        <f>SUM(AUT_leg:POR_leg!AF94)</f>
        <v>2</v>
      </c>
      <c r="AG94" s="13">
        <f>SUM(AUT_leg:POR_leg!AG94)</f>
        <v>5</v>
      </c>
      <c r="AH94" s="13">
        <f>SUM(AUT_leg:POR_leg!AH94)</f>
        <v>4</v>
      </c>
      <c r="AI94" s="13">
        <f>SUM(AUT_leg:POR_leg!AI94)</f>
        <v>3</v>
      </c>
      <c r="AJ94" s="13">
        <f>SUM(AUT_leg:POR_leg!AJ94)</f>
        <v>4</v>
      </c>
      <c r="AK94" s="13">
        <f>SUM(AUT_leg:POR_leg!AK94)</f>
        <v>2</v>
      </c>
      <c r="AL94" s="13">
        <f>SUM(AUT_leg:POR_leg!AL94)</f>
        <v>4</v>
      </c>
      <c r="AM94" s="13">
        <f>SUM(AUT_leg:POR_leg!AM94)</f>
        <v>6</v>
      </c>
      <c r="AN94" s="13">
        <f>SUM(AUT_leg:POR_leg!AN94)</f>
        <v>5</v>
      </c>
      <c r="AO94" s="13">
        <f>SUM(AUT_leg:POR_leg!AO94)</f>
        <v>2</v>
      </c>
      <c r="AP94" s="13">
        <f>SUM(AUT_leg:POR_leg!AP94)</f>
        <v>2</v>
      </c>
      <c r="AQ94" s="13">
        <f>SUM(AUT_leg:POR_leg!AQ94)</f>
        <v>2</v>
      </c>
      <c r="AR94" s="13">
        <f>SUM(AUT_leg:POR_leg!AR94)</f>
        <v>2</v>
      </c>
      <c r="AS94" s="13">
        <f>SUM(AUT_leg:POR_leg!AS94)</f>
        <v>1</v>
      </c>
      <c r="AT94" s="13">
        <f>SUM(AUT_leg:POR_leg!AT94)</f>
        <v>2</v>
      </c>
      <c r="AU94" s="13">
        <f>SUM(AUT_leg:POR_leg!AU94)</f>
        <v>1</v>
      </c>
      <c r="AV94" s="13">
        <f>SUM(AUT_leg:POR_leg!AV94)</f>
        <v>1</v>
      </c>
      <c r="AW94" s="13">
        <f>SUM(AUT_leg:POR_leg!AW94)</f>
        <v>3</v>
      </c>
      <c r="AX94" s="13">
        <f>SUM(AUT_leg:POR_leg!AX94)</f>
        <v>5</v>
      </c>
      <c r="AY94" s="13">
        <f>SUM(AUT_leg:POR_leg!AY94)</f>
        <v>2</v>
      </c>
      <c r="AZ94" s="13">
        <f>SUM(AUT_leg:POR_leg!AZ94)</f>
        <v>4</v>
      </c>
      <c r="BA94" s="13">
        <f>SUM(AUT_leg:POR_leg!BA94)</f>
        <v>2</v>
      </c>
      <c r="BB94" s="13">
        <f>SUM(AUT_leg:POR_leg!BB94)</f>
        <v>2</v>
      </c>
      <c r="BC94">
        <f t="shared" si="2"/>
        <v>138</v>
      </c>
      <c r="BD94" s="205">
        <f t="shared" si="3"/>
        <v>0.33823529411764708</v>
      </c>
    </row>
    <row r="95" spans="1:56" ht="35" thickBot="1" x14ac:dyDescent="0.25">
      <c r="A95" s="244"/>
      <c r="B95" s="202" t="s">
        <v>129</v>
      </c>
      <c r="C95" s="7" t="s">
        <v>154</v>
      </c>
      <c r="D95" s="13">
        <f>SUM(AUT_leg:POR_leg!D95)</f>
        <v>3</v>
      </c>
      <c r="E95" s="13">
        <f>SUM(AUT_leg:POR_leg!E95)</f>
        <v>2</v>
      </c>
      <c r="F95" s="13">
        <f>SUM(AUT_leg:POR_leg!F95)</f>
        <v>2</v>
      </c>
      <c r="G95" s="13">
        <f>SUM(AUT_leg:POR_leg!G95)</f>
        <v>3</v>
      </c>
      <c r="H95" s="13">
        <f>SUM(AUT_leg:POR_leg!H95)</f>
        <v>2</v>
      </c>
      <c r="I95" s="13">
        <f>SUM(AUT_leg:POR_leg!I95)</f>
        <v>3</v>
      </c>
      <c r="J95" s="13">
        <f>SUM(AUT_leg:POR_leg!J95)</f>
        <v>1</v>
      </c>
      <c r="K95" s="13">
        <f>SUM(AUT_leg:POR_leg!K95)</f>
        <v>3</v>
      </c>
      <c r="L95" s="13">
        <f>SUM(AUT_leg:POR_leg!L95)</f>
        <v>3</v>
      </c>
      <c r="M95" s="13">
        <f>SUM(AUT_leg:POR_leg!M95)</f>
        <v>1</v>
      </c>
      <c r="N95" s="13">
        <f>SUM(AUT_leg:POR_leg!N95)</f>
        <v>0</v>
      </c>
      <c r="O95" s="13">
        <f>SUM(AUT_leg:POR_leg!O95)</f>
        <v>0</v>
      </c>
      <c r="P95" s="13">
        <f>SUM(AUT_leg:POR_leg!P95)</f>
        <v>6</v>
      </c>
      <c r="Q95" s="13">
        <f>SUM(AUT_leg:POR_leg!Q95)</f>
        <v>5</v>
      </c>
      <c r="R95" s="13">
        <f>SUM(AUT_leg:POR_leg!R95)</f>
        <v>3</v>
      </c>
      <c r="S95" s="13">
        <f>SUM(AUT_leg:POR_leg!S95)</f>
        <v>1</v>
      </c>
      <c r="T95" s="13">
        <f>SUM(AUT_leg:POR_leg!T95)</f>
        <v>2</v>
      </c>
      <c r="U95" s="13">
        <f>SUM(AUT_leg:POR_leg!U95)</f>
        <v>5</v>
      </c>
      <c r="V95" s="13">
        <f>SUM(AUT_leg:POR_leg!V95)</f>
        <v>1</v>
      </c>
      <c r="W95" s="13">
        <f>SUM(AUT_leg:POR_leg!W95)</f>
        <v>5</v>
      </c>
      <c r="X95" s="13">
        <f>SUM(AUT_leg:POR_leg!X95)</f>
        <v>1</v>
      </c>
      <c r="Y95" s="13">
        <f>SUM(AUT_leg:POR_leg!Y95)</f>
        <v>1</v>
      </c>
      <c r="Z95" s="13">
        <f>SUM(AUT_leg:POR_leg!Z95)</f>
        <v>4</v>
      </c>
      <c r="AA95" s="13">
        <f>SUM(AUT_leg:POR_leg!AA95)</f>
        <v>3</v>
      </c>
      <c r="AB95" s="13">
        <f>SUM(AUT_leg:POR_leg!AB95)</f>
        <v>4</v>
      </c>
      <c r="AC95" s="13">
        <f>SUM(AUT_leg:POR_leg!AC95)</f>
        <v>6</v>
      </c>
      <c r="AD95" s="13">
        <f>SUM(AUT_leg:POR_leg!AD95)</f>
        <v>2</v>
      </c>
      <c r="AE95" s="13">
        <f>SUM(AUT_leg:POR_leg!AE95)</f>
        <v>1</v>
      </c>
      <c r="AF95" s="13">
        <f>SUM(AUT_leg:POR_leg!AF95)</f>
        <v>2</v>
      </c>
      <c r="AG95" s="13">
        <f>SUM(AUT_leg:POR_leg!AG95)</f>
        <v>4</v>
      </c>
      <c r="AH95" s="13">
        <f>SUM(AUT_leg:POR_leg!AH95)</f>
        <v>4</v>
      </c>
      <c r="AI95" s="13">
        <f>SUM(AUT_leg:POR_leg!AI95)</f>
        <v>4</v>
      </c>
      <c r="AJ95" s="13">
        <f>SUM(AUT_leg:POR_leg!AJ95)</f>
        <v>4</v>
      </c>
      <c r="AK95" s="13">
        <f>SUM(AUT_leg:POR_leg!AK95)</f>
        <v>2</v>
      </c>
      <c r="AL95" s="13">
        <f>SUM(AUT_leg:POR_leg!AL95)</f>
        <v>3</v>
      </c>
      <c r="AM95" s="13">
        <f>SUM(AUT_leg:POR_leg!AM95)</f>
        <v>6</v>
      </c>
      <c r="AN95" s="13">
        <f>SUM(AUT_leg:POR_leg!AN95)</f>
        <v>4</v>
      </c>
      <c r="AO95" s="13">
        <f>SUM(AUT_leg:POR_leg!AO95)</f>
        <v>2</v>
      </c>
      <c r="AP95" s="13">
        <f>SUM(AUT_leg:POR_leg!AP95)</f>
        <v>2</v>
      </c>
      <c r="AQ95" s="13">
        <f>SUM(AUT_leg:POR_leg!AQ95)</f>
        <v>2</v>
      </c>
      <c r="AR95" s="13">
        <f>SUM(AUT_leg:POR_leg!AR95)</f>
        <v>2</v>
      </c>
      <c r="AS95" s="13">
        <f>SUM(AUT_leg:POR_leg!AS95)</f>
        <v>1</v>
      </c>
      <c r="AT95" s="13">
        <f>SUM(AUT_leg:POR_leg!AT95)</f>
        <v>2</v>
      </c>
      <c r="AU95" s="13">
        <f>SUM(AUT_leg:POR_leg!AU95)</f>
        <v>1</v>
      </c>
      <c r="AV95" s="13">
        <f>SUM(AUT_leg:POR_leg!AV95)</f>
        <v>1</v>
      </c>
      <c r="AW95" s="13">
        <f>SUM(AUT_leg:POR_leg!AW95)</f>
        <v>3</v>
      </c>
      <c r="AX95" s="13">
        <f>SUM(AUT_leg:POR_leg!AX95)</f>
        <v>4</v>
      </c>
      <c r="AY95" s="13">
        <f>SUM(AUT_leg:POR_leg!AY95)</f>
        <v>2</v>
      </c>
      <c r="AZ95" s="13">
        <f>SUM(AUT_leg:POR_leg!AZ95)</f>
        <v>4</v>
      </c>
      <c r="BA95" s="13">
        <f>SUM(AUT_leg:POR_leg!BA95)</f>
        <v>1</v>
      </c>
      <c r="BB95" s="13">
        <f>SUM(AUT_leg:POR_leg!BB95)</f>
        <v>2</v>
      </c>
      <c r="BC95">
        <f t="shared" si="2"/>
        <v>135</v>
      </c>
      <c r="BD95" s="205">
        <f t="shared" si="3"/>
        <v>0.33088235294117646</v>
      </c>
    </row>
    <row r="96" spans="1:56" ht="15.5" customHeight="1" thickBot="1" x14ac:dyDescent="0.25">
      <c r="A96" s="245" t="s">
        <v>65</v>
      </c>
      <c r="B96" s="202" t="s">
        <v>65</v>
      </c>
      <c r="C96" s="9" t="s">
        <v>125</v>
      </c>
      <c r="D96" s="13">
        <f>SUM(AUT_leg:POR_leg!D96)</f>
        <v>5</v>
      </c>
      <c r="E96" s="13">
        <f>SUM(AUT_leg:POR_leg!E96)</f>
        <v>2</v>
      </c>
      <c r="F96" s="13">
        <f>SUM(AUT_leg:POR_leg!F96)</f>
        <v>3</v>
      </c>
      <c r="G96" s="13">
        <f>SUM(AUT_leg:POR_leg!G96)</f>
        <v>2</v>
      </c>
      <c r="H96" s="13">
        <f>SUM(AUT_leg:POR_leg!H96)</f>
        <v>3</v>
      </c>
      <c r="I96" s="13">
        <f>SUM(AUT_leg:POR_leg!I96)</f>
        <v>4</v>
      </c>
      <c r="J96" s="13">
        <f>SUM(AUT_leg:POR_leg!J96)</f>
        <v>2</v>
      </c>
      <c r="K96" s="13">
        <f>SUM(AUT_leg:POR_leg!K96)</f>
        <v>3</v>
      </c>
      <c r="L96" s="13">
        <f>SUM(AUT_leg:POR_leg!L96)</f>
        <v>3</v>
      </c>
      <c r="M96" s="13">
        <f>SUM(AUT_leg:POR_leg!M96)</f>
        <v>1</v>
      </c>
      <c r="N96" s="13">
        <f>SUM(AUT_leg:POR_leg!N96)</f>
        <v>0</v>
      </c>
      <c r="O96" s="13">
        <f>SUM(AUT_leg:POR_leg!O96)</f>
        <v>3</v>
      </c>
      <c r="P96" s="13">
        <f>SUM(AUT_leg:POR_leg!P96)</f>
        <v>7</v>
      </c>
      <c r="Q96" s="13">
        <f>SUM(AUT_leg:POR_leg!Q96)</f>
        <v>3</v>
      </c>
      <c r="R96" s="13">
        <f>SUM(AUT_leg:POR_leg!R96)</f>
        <v>3</v>
      </c>
      <c r="S96" s="13">
        <f>SUM(AUT_leg:POR_leg!S96)</f>
        <v>2</v>
      </c>
      <c r="T96" s="13">
        <f>SUM(AUT_leg:POR_leg!T96)</f>
        <v>2</v>
      </c>
      <c r="U96" s="13">
        <f>SUM(AUT_leg:POR_leg!U96)</f>
        <v>6</v>
      </c>
      <c r="V96" s="13">
        <f>SUM(AUT_leg:POR_leg!V96)</f>
        <v>4</v>
      </c>
      <c r="W96" s="13">
        <f>SUM(AUT_leg:POR_leg!W96)</f>
        <v>5</v>
      </c>
      <c r="X96" s="13">
        <f>SUM(AUT_leg:POR_leg!X96)</f>
        <v>1</v>
      </c>
      <c r="Y96" s="13">
        <f>SUM(AUT_leg:POR_leg!Y96)</f>
        <v>1</v>
      </c>
      <c r="Z96" s="13">
        <f>SUM(AUT_leg:POR_leg!Z96)</f>
        <v>5</v>
      </c>
      <c r="AA96" s="13">
        <f>SUM(AUT_leg:POR_leg!AA96)</f>
        <v>3</v>
      </c>
      <c r="AB96" s="13">
        <f>SUM(AUT_leg:POR_leg!AB96)</f>
        <v>4</v>
      </c>
      <c r="AC96" s="13">
        <f>SUM(AUT_leg:POR_leg!AC96)</f>
        <v>6</v>
      </c>
      <c r="AD96" s="13">
        <f>SUM(AUT_leg:POR_leg!AD96)</f>
        <v>2</v>
      </c>
      <c r="AE96" s="13">
        <f>SUM(AUT_leg:POR_leg!AE96)</f>
        <v>2</v>
      </c>
      <c r="AF96" s="13">
        <f>SUM(AUT_leg:POR_leg!AF96)</f>
        <v>2</v>
      </c>
      <c r="AG96" s="13">
        <f>SUM(AUT_leg:POR_leg!AG96)</f>
        <v>5</v>
      </c>
      <c r="AH96" s="13">
        <f>SUM(AUT_leg:POR_leg!AH96)</f>
        <v>4</v>
      </c>
      <c r="AI96" s="13">
        <f>SUM(AUT_leg:POR_leg!AI96)</f>
        <v>4</v>
      </c>
      <c r="AJ96" s="13">
        <f>SUM(AUT_leg:POR_leg!AJ96)</f>
        <v>3</v>
      </c>
      <c r="AK96" s="13">
        <f>SUM(AUT_leg:POR_leg!AK96)</f>
        <v>4</v>
      </c>
      <c r="AL96" s="13">
        <f>SUM(AUT_leg:POR_leg!AL96)</f>
        <v>4</v>
      </c>
      <c r="AM96" s="13">
        <f>SUM(AUT_leg:POR_leg!AM96)</f>
        <v>6</v>
      </c>
      <c r="AN96" s="13">
        <f>SUM(AUT_leg:POR_leg!AN96)</f>
        <v>5</v>
      </c>
      <c r="AO96" s="13">
        <f>SUM(AUT_leg:POR_leg!AO96)</f>
        <v>2</v>
      </c>
      <c r="AP96" s="13">
        <f>SUM(AUT_leg:POR_leg!AP96)</f>
        <v>3</v>
      </c>
      <c r="AQ96" s="13">
        <f>SUM(AUT_leg:POR_leg!AQ96)</f>
        <v>2</v>
      </c>
      <c r="AR96" s="13">
        <f>SUM(AUT_leg:POR_leg!AR96)</f>
        <v>5</v>
      </c>
      <c r="AS96" s="13">
        <f>SUM(AUT_leg:POR_leg!AS96)</f>
        <v>4</v>
      </c>
      <c r="AT96" s="13">
        <f>SUM(AUT_leg:POR_leg!AT96)</f>
        <v>2</v>
      </c>
      <c r="AU96" s="13">
        <f>SUM(AUT_leg:POR_leg!AU96)</f>
        <v>3</v>
      </c>
      <c r="AV96" s="13">
        <f>SUM(AUT_leg:POR_leg!AV96)</f>
        <v>3</v>
      </c>
      <c r="AW96" s="13">
        <f>SUM(AUT_leg:POR_leg!AW96)</f>
        <v>3</v>
      </c>
      <c r="AX96" s="13">
        <f>SUM(AUT_leg:POR_leg!AX96)</f>
        <v>3</v>
      </c>
      <c r="AY96" s="13">
        <f>SUM(AUT_leg:POR_leg!AY96)</f>
        <v>3</v>
      </c>
      <c r="AZ96" s="13">
        <f>SUM(AUT_leg:POR_leg!AZ96)</f>
        <v>5</v>
      </c>
      <c r="BA96" s="13">
        <f>SUM(AUT_leg:POR_leg!BA96)</f>
        <v>2</v>
      </c>
      <c r="BB96" s="13">
        <f>SUM(AUT_leg:POR_leg!BB96)</f>
        <v>4</v>
      </c>
      <c r="BC96">
        <f t="shared" si="2"/>
        <v>168</v>
      </c>
      <c r="BD96" s="205">
        <f t="shared" si="3"/>
        <v>0.41176470588235292</v>
      </c>
    </row>
    <row r="97" spans="1:56" ht="18" thickBot="1" x14ac:dyDescent="0.25">
      <c r="A97" s="244"/>
      <c r="B97" s="202" t="s">
        <v>65</v>
      </c>
      <c r="C97" s="7" t="s">
        <v>66</v>
      </c>
      <c r="D97" s="13">
        <f>SUM(AUT_leg:POR_leg!D97)</f>
        <v>4</v>
      </c>
      <c r="E97" s="13">
        <f>SUM(AUT_leg:POR_leg!E97)</f>
        <v>2</v>
      </c>
      <c r="F97" s="13">
        <f>SUM(AUT_leg:POR_leg!F97)</f>
        <v>3</v>
      </c>
      <c r="G97" s="13">
        <f>SUM(AUT_leg:POR_leg!G97)</f>
        <v>2</v>
      </c>
      <c r="H97" s="13">
        <f>SUM(AUT_leg:POR_leg!H97)</f>
        <v>3</v>
      </c>
      <c r="I97" s="13">
        <f>SUM(AUT_leg:POR_leg!I97)</f>
        <v>3</v>
      </c>
      <c r="J97" s="13">
        <f>SUM(AUT_leg:POR_leg!J97)</f>
        <v>1</v>
      </c>
      <c r="K97" s="13">
        <f>SUM(AUT_leg:POR_leg!K97)</f>
        <v>3</v>
      </c>
      <c r="L97" s="13">
        <f>SUM(AUT_leg:POR_leg!L97)</f>
        <v>3</v>
      </c>
      <c r="M97" s="13">
        <f>SUM(AUT_leg:POR_leg!M97)</f>
        <v>1</v>
      </c>
      <c r="N97" s="13">
        <f>SUM(AUT_leg:POR_leg!N97)</f>
        <v>0</v>
      </c>
      <c r="O97" s="13">
        <f>SUM(AUT_leg:POR_leg!O97)</f>
        <v>3</v>
      </c>
      <c r="P97" s="13">
        <f>SUM(AUT_leg:POR_leg!P97)</f>
        <v>6</v>
      </c>
      <c r="Q97" s="13">
        <f>SUM(AUT_leg:POR_leg!Q97)</f>
        <v>3</v>
      </c>
      <c r="R97" s="13">
        <f>SUM(AUT_leg:POR_leg!R97)</f>
        <v>3</v>
      </c>
      <c r="S97" s="13">
        <f>SUM(AUT_leg:POR_leg!S97)</f>
        <v>2</v>
      </c>
      <c r="T97" s="13">
        <f>SUM(AUT_leg:POR_leg!T97)</f>
        <v>2</v>
      </c>
      <c r="U97" s="13">
        <f>SUM(AUT_leg:POR_leg!U97)</f>
        <v>5</v>
      </c>
      <c r="V97" s="13">
        <f>SUM(AUT_leg:POR_leg!V97)</f>
        <v>4</v>
      </c>
      <c r="W97" s="13">
        <f>SUM(AUT_leg:POR_leg!W97)</f>
        <v>5</v>
      </c>
      <c r="X97" s="13">
        <f>SUM(AUT_leg:POR_leg!X97)</f>
        <v>1</v>
      </c>
      <c r="Y97" s="13">
        <f>SUM(AUT_leg:POR_leg!Y97)</f>
        <v>1</v>
      </c>
      <c r="Z97" s="13">
        <f>SUM(AUT_leg:POR_leg!Z97)</f>
        <v>4</v>
      </c>
      <c r="AA97" s="13">
        <f>SUM(AUT_leg:POR_leg!AA97)</f>
        <v>3</v>
      </c>
      <c r="AB97" s="13">
        <f>SUM(AUT_leg:POR_leg!AB97)</f>
        <v>4</v>
      </c>
      <c r="AC97" s="13">
        <f>SUM(AUT_leg:POR_leg!AC97)</f>
        <v>6</v>
      </c>
      <c r="AD97" s="13">
        <f>SUM(AUT_leg:POR_leg!AD97)</f>
        <v>2</v>
      </c>
      <c r="AE97" s="13">
        <f>SUM(AUT_leg:POR_leg!AE97)</f>
        <v>3</v>
      </c>
      <c r="AF97" s="13">
        <f>SUM(AUT_leg:POR_leg!AF97)</f>
        <v>2</v>
      </c>
      <c r="AG97" s="13">
        <f>SUM(AUT_leg:POR_leg!AG97)</f>
        <v>5</v>
      </c>
      <c r="AH97" s="13">
        <f>SUM(AUT_leg:POR_leg!AH97)</f>
        <v>4</v>
      </c>
      <c r="AI97" s="13">
        <f>SUM(AUT_leg:POR_leg!AI97)</f>
        <v>4</v>
      </c>
      <c r="AJ97" s="13">
        <f>SUM(AUT_leg:POR_leg!AJ97)</f>
        <v>3</v>
      </c>
      <c r="AK97" s="13">
        <f>SUM(AUT_leg:POR_leg!AK97)</f>
        <v>4</v>
      </c>
      <c r="AL97" s="13">
        <f>SUM(AUT_leg:POR_leg!AL97)</f>
        <v>3</v>
      </c>
      <c r="AM97" s="13">
        <f>SUM(AUT_leg:POR_leg!AM97)</f>
        <v>6</v>
      </c>
      <c r="AN97" s="13">
        <f>SUM(AUT_leg:POR_leg!AN97)</f>
        <v>5</v>
      </c>
      <c r="AO97" s="13">
        <f>SUM(AUT_leg:POR_leg!AO97)</f>
        <v>2</v>
      </c>
      <c r="AP97" s="13">
        <f>SUM(AUT_leg:POR_leg!AP97)</f>
        <v>3</v>
      </c>
      <c r="AQ97" s="13">
        <f>SUM(AUT_leg:POR_leg!AQ97)</f>
        <v>2</v>
      </c>
      <c r="AR97" s="13">
        <f>SUM(AUT_leg:POR_leg!AR97)</f>
        <v>2</v>
      </c>
      <c r="AS97" s="13">
        <f>SUM(AUT_leg:POR_leg!AS97)</f>
        <v>2</v>
      </c>
      <c r="AT97" s="13">
        <f>SUM(AUT_leg:POR_leg!AT97)</f>
        <v>2</v>
      </c>
      <c r="AU97" s="13">
        <f>SUM(AUT_leg:POR_leg!AU97)</f>
        <v>3</v>
      </c>
      <c r="AV97" s="13">
        <f>SUM(AUT_leg:POR_leg!AV97)</f>
        <v>3</v>
      </c>
      <c r="AW97" s="13">
        <f>SUM(AUT_leg:POR_leg!AW97)</f>
        <v>3</v>
      </c>
      <c r="AX97" s="13">
        <f>SUM(AUT_leg:POR_leg!AX97)</f>
        <v>3</v>
      </c>
      <c r="AY97" s="13">
        <f>SUM(AUT_leg:POR_leg!AY97)</f>
        <v>3</v>
      </c>
      <c r="AZ97" s="13">
        <f>SUM(AUT_leg:POR_leg!AZ97)</f>
        <v>5</v>
      </c>
      <c r="BA97" s="13">
        <f>SUM(AUT_leg:POR_leg!BA97)</f>
        <v>2</v>
      </c>
      <c r="BB97" s="13">
        <f>SUM(AUT_leg:POR_leg!BB97)</f>
        <v>3</v>
      </c>
      <c r="BC97">
        <f t="shared" si="2"/>
        <v>156</v>
      </c>
      <c r="BD97" s="205">
        <f t="shared" si="3"/>
        <v>0.38235294117647056</v>
      </c>
    </row>
    <row r="98" spans="1:56" x14ac:dyDescent="0.2">
      <c r="D98">
        <f>SUM(D3:D97)</f>
        <v>160</v>
      </c>
      <c r="E98">
        <f t="shared" ref="E98:BB98" si="4">SUM(E3:E97)</f>
        <v>321</v>
      </c>
      <c r="F98">
        <f t="shared" si="4"/>
        <v>95</v>
      </c>
      <c r="G98">
        <f t="shared" si="4"/>
        <v>14</v>
      </c>
      <c r="H98">
        <f t="shared" si="4"/>
        <v>45</v>
      </c>
      <c r="I98">
        <f t="shared" si="4"/>
        <v>301</v>
      </c>
      <c r="J98">
        <f t="shared" si="4"/>
        <v>123</v>
      </c>
      <c r="K98">
        <f t="shared" si="4"/>
        <v>123</v>
      </c>
      <c r="L98">
        <f t="shared" si="4"/>
        <v>125</v>
      </c>
      <c r="M98">
        <f t="shared" si="4"/>
        <v>46</v>
      </c>
      <c r="N98">
        <f t="shared" si="4"/>
        <v>-55</v>
      </c>
      <c r="O98">
        <f t="shared" si="4"/>
        <v>-1</v>
      </c>
      <c r="P98">
        <f t="shared" si="4"/>
        <v>545</v>
      </c>
      <c r="Q98">
        <f t="shared" si="4"/>
        <v>363</v>
      </c>
      <c r="R98">
        <f t="shared" si="4"/>
        <v>278</v>
      </c>
      <c r="S98">
        <f t="shared" si="4"/>
        <v>-40</v>
      </c>
      <c r="T98">
        <f t="shared" si="4"/>
        <v>88</v>
      </c>
      <c r="U98">
        <f t="shared" si="4"/>
        <v>462</v>
      </c>
      <c r="V98">
        <f t="shared" si="4"/>
        <v>141</v>
      </c>
      <c r="W98">
        <f t="shared" si="4"/>
        <v>451</v>
      </c>
      <c r="X98">
        <f t="shared" si="4"/>
        <v>14</v>
      </c>
      <c r="Y98">
        <f t="shared" si="4"/>
        <v>9</v>
      </c>
      <c r="Z98">
        <f t="shared" si="4"/>
        <v>378</v>
      </c>
      <c r="AA98">
        <f t="shared" si="4"/>
        <v>293</v>
      </c>
      <c r="AB98">
        <f t="shared" si="4"/>
        <v>271</v>
      </c>
      <c r="AC98">
        <f t="shared" si="4"/>
        <v>525</v>
      </c>
      <c r="AD98">
        <f t="shared" si="4"/>
        <v>118</v>
      </c>
      <c r="AE98">
        <f t="shared" si="4"/>
        <v>165</v>
      </c>
      <c r="AF98">
        <f t="shared" si="4"/>
        <v>154</v>
      </c>
      <c r="AG98">
        <f t="shared" si="4"/>
        <v>390</v>
      </c>
      <c r="AH98">
        <f t="shared" si="4"/>
        <v>378</v>
      </c>
      <c r="AI98">
        <f t="shared" si="4"/>
        <v>228</v>
      </c>
      <c r="AJ98">
        <f t="shared" si="4"/>
        <v>216</v>
      </c>
      <c r="AK98">
        <f t="shared" si="4"/>
        <v>205</v>
      </c>
      <c r="AL98">
        <f t="shared" si="4"/>
        <v>350</v>
      </c>
      <c r="AM98">
        <f t="shared" si="4"/>
        <v>589</v>
      </c>
      <c r="AN98">
        <f t="shared" si="4"/>
        <v>422</v>
      </c>
      <c r="AO98">
        <f t="shared" si="4"/>
        <v>202</v>
      </c>
      <c r="AP98">
        <f t="shared" si="4"/>
        <v>252</v>
      </c>
      <c r="AQ98">
        <f t="shared" si="4"/>
        <v>163</v>
      </c>
      <c r="AR98">
        <f t="shared" si="4"/>
        <v>190</v>
      </c>
      <c r="AS98">
        <f t="shared" si="4"/>
        <v>127</v>
      </c>
      <c r="AT98">
        <f t="shared" si="4"/>
        <v>114</v>
      </c>
      <c r="AU98">
        <f t="shared" si="4"/>
        <v>105</v>
      </c>
      <c r="AV98">
        <f t="shared" si="4"/>
        <v>110</v>
      </c>
      <c r="AW98">
        <f t="shared" si="4"/>
        <v>153</v>
      </c>
      <c r="AX98">
        <f t="shared" si="4"/>
        <v>319</v>
      </c>
      <c r="AY98">
        <f t="shared" si="4"/>
        <v>168</v>
      </c>
      <c r="AZ98">
        <f t="shared" si="4"/>
        <v>336</v>
      </c>
      <c r="BA98">
        <f t="shared" si="4"/>
        <v>202</v>
      </c>
      <c r="BB98">
        <f t="shared" si="4"/>
        <v>126</v>
      </c>
    </row>
    <row r="99" spans="1:56" x14ac:dyDescent="0.2">
      <c r="D99" s="206">
        <f>D98/(95*8)</f>
        <v>0.21052631578947367</v>
      </c>
      <c r="E99" s="206">
        <f t="shared" ref="E99:BB99" si="5">E98/(95*8)</f>
        <v>0.42236842105263156</v>
      </c>
      <c r="F99" s="206">
        <f t="shared" si="5"/>
        <v>0.125</v>
      </c>
      <c r="G99" s="206">
        <f t="shared" si="5"/>
        <v>1.8421052631578946E-2</v>
      </c>
      <c r="H99" s="206">
        <f t="shared" si="5"/>
        <v>5.921052631578947E-2</v>
      </c>
      <c r="I99" s="206">
        <f t="shared" si="5"/>
        <v>0.39605263157894738</v>
      </c>
      <c r="J99" s="206">
        <f t="shared" si="5"/>
        <v>0.1618421052631579</v>
      </c>
      <c r="K99" s="206">
        <f t="shared" si="5"/>
        <v>0.1618421052631579</v>
      </c>
      <c r="L99" s="206">
        <f t="shared" si="5"/>
        <v>0.16447368421052633</v>
      </c>
      <c r="M99" s="206">
        <f t="shared" si="5"/>
        <v>6.0526315789473685E-2</v>
      </c>
      <c r="N99" s="206">
        <f t="shared" si="5"/>
        <v>-7.2368421052631582E-2</v>
      </c>
      <c r="O99" s="206">
        <f t="shared" si="5"/>
        <v>-1.3157894736842105E-3</v>
      </c>
      <c r="P99" s="206">
        <f t="shared" si="5"/>
        <v>0.71710526315789469</v>
      </c>
      <c r="Q99" s="206">
        <f t="shared" si="5"/>
        <v>0.47763157894736841</v>
      </c>
      <c r="R99" s="206">
        <f t="shared" si="5"/>
        <v>0.36578947368421055</v>
      </c>
      <c r="S99" s="206">
        <f t="shared" si="5"/>
        <v>-5.2631578947368418E-2</v>
      </c>
      <c r="T99" s="206">
        <f t="shared" si="5"/>
        <v>0.11578947368421053</v>
      </c>
      <c r="U99" s="206">
        <f t="shared" si="5"/>
        <v>0.60789473684210527</v>
      </c>
      <c r="V99" s="206">
        <f t="shared" si="5"/>
        <v>0.18552631578947368</v>
      </c>
      <c r="W99" s="206">
        <f t="shared" si="5"/>
        <v>0.59342105263157896</v>
      </c>
      <c r="X99" s="206">
        <f t="shared" si="5"/>
        <v>1.8421052631578946E-2</v>
      </c>
      <c r="Y99" s="206">
        <f t="shared" si="5"/>
        <v>1.1842105263157895E-2</v>
      </c>
      <c r="Z99" s="206">
        <f t="shared" si="5"/>
        <v>0.49736842105263157</v>
      </c>
      <c r="AA99" s="206">
        <f t="shared" si="5"/>
        <v>0.38552631578947366</v>
      </c>
      <c r="AB99" s="206">
        <f t="shared" si="5"/>
        <v>0.35657894736842105</v>
      </c>
      <c r="AC99" s="206">
        <f t="shared" si="5"/>
        <v>0.69078947368421051</v>
      </c>
      <c r="AD99" s="206">
        <f t="shared" si="5"/>
        <v>0.15526315789473685</v>
      </c>
      <c r="AE99" s="206">
        <f t="shared" si="5"/>
        <v>0.21710526315789475</v>
      </c>
      <c r="AF99" s="206">
        <f t="shared" si="5"/>
        <v>0.20263157894736841</v>
      </c>
      <c r="AG99" s="206">
        <f t="shared" si="5"/>
        <v>0.51315789473684215</v>
      </c>
      <c r="AH99" s="206">
        <f t="shared" si="5"/>
        <v>0.49736842105263157</v>
      </c>
      <c r="AI99" s="206">
        <f t="shared" si="5"/>
        <v>0.3</v>
      </c>
      <c r="AJ99" s="206">
        <f t="shared" si="5"/>
        <v>0.28421052631578947</v>
      </c>
      <c r="AK99" s="206">
        <f t="shared" si="5"/>
        <v>0.26973684210526316</v>
      </c>
      <c r="AL99" s="206">
        <f t="shared" si="5"/>
        <v>0.46052631578947367</v>
      </c>
      <c r="AM99" s="206">
        <f t="shared" si="5"/>
        <v>0.77500000000000002</v>
      </c>
      <c r="AN99" s="206">
        <f t="shared" si="5"/>
        <v>0.55526315789473679</v>
      </c>
      <c r="AO99" s="206">
        <f t="shared" si="5"/>
        <v>0.26578947368421052</v>
      </c>
      <c r="AP99" s="206">
        <f t="shared" si="5"/>
        <v>0.33157894736842103</v>
      </c>
      <c r="AQ99" s="206">
        <f t="shared" si="5"/>
        <v>0.21447368421052632</v>
      </c>
      <c r="AR99" s="206">
        <f t="shared" si="5"/>
        <v>0.25</v>
      </c>
      <c r="AS99" s="206">
        <f t="shared" si="5"/>
        <v>0.16710526315789473</v>
      </c>
      <c r="AT99" s="206">
        <f t="shared" si="5"/>
        <v>0.15</v>
      </c>
      <c r="AU99" s="206">
        <f t="shared" si="5"/>
        <v>0.13815789473684212</v>
      </c>
      <c r="AV99" s="206">
        <f t="shared" si="5"/>
        <v>0.14473684210526316</v>
      </c>
      <c r="AW99" s="206">
        <f t="shared" si="5"/>
        <v>0.2013157894736842</v>
      </c>
      <c r="AX99" s="206">
        <f t="shared" si="5"/>
        <v>0.41973684210526313</v>
      </c>
      <c r="AY99" s="206">
        <f t="shared" si="5"/>
        <v>0.22105263157894736</v>
      </c>
      <c r="AZ99" s="206">
        <f t="shared" si="5"/>
        <v>0.44210526315789472</v>
      </c>
      <c r="BA99" s="206">
        <f t="shared" si="5"/>
        <v>0.26578947368421052</v>
      </c>
      <c r="BB99" s="206">
        <f t="shared" si="5"/>
        <v>0.16578947368421051</v>
      </c>
    </row>
  </sheetData>
  <mergeCells count="12">
    <mergeCell ref="A85:A92"/>
    <mergeCell ref="A93:A95"/>
    <mergeCell ref="A96:A97"/>
    <mergeCell ref="A58:A84"/>
    <mergeCell ref="AZ1:BB1"/>
    <mergeCell ref="A3:A57"/>
    <mergeCell ref="D1:H1"/>
    <mergeCell ref="I1:O1"/>
    <mergeCell ref="P1:Y1"/>
    <mergeCell ref="Z1:AL1"/>
    <mergeCell ref="AM1:AS1"/>
    <mergeCell ref="AT1:AY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CA7C-7BD3-478E-B58F-286C18462382}">
  <sheetPr codeName="Sheet6">
    <tabColor theme="5" tint="0.79998168889431442"/>
  </sheetPr>
  <dimension ref="A1:BB97"/>
  <sheetViews>
    <sheetView zoomScale="55" zoomScaleNormal="55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1</v>
      </c>
      <c r="G3" s="13">
        <v>0</v>
      </c>
      <c r="H3" s="14">
        <v>1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-1</v>
      </c>
      <c r="O3" s="14">
        <v>0</v>
      </c>
      <c r="P3" s="15">
        <v>1</v>
      </c>
      <c r="Q3" s="13">
        <v>1</v>
      </c>
      <c r="R3" s="13">
        <v>-1</v>
      </c>
      <c r="S3" s="13">
        <v>0</v>
      </c>
      <c r="T3" s="13">
        <v>0</v>
      </c>
      <c r="U3" s="13">
        <v>0</v>
      </c>
      <c r="V3" s="13">
        <v>0</v>
      </c>
      <c r="W3" s="15">
        <v>1</v>
      </c>
      <c r="X3" s="13">
        <v>0</v>
      </c>
      <c r="Y3" s="14">
        <v>0</v>
      </c>
      <c r="Z3" s="13">
        <v>-1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1</v>
      </c>
      <c r="AG3" s="13">
        <v>1</v>
      </c>
      <c r="AH3" s="13">
        <v>1</v>
      </c>
      <c r="AI3" s="13">
        <v>0</v>
      </c>
      <c r="AJ3" s="13">
        <v>0</v>
      </c>
      <c r="AK3" s="13">
        <v>0</v>
      </c>
      <c r="AL3" s="14">
        <v>0</v>
      </c>
      <c r="AM3" s="15">
        <v>1</v>
      </c>
      <c r="AN3" s="13">
        <v>1</v>
      </c>
      <c r="AO3" s="13">
        <v>0</v>
      </c>
      <c r="AP3" s="13">
        <v>1</v>
      </c>
      <c r="AQ3" s="13">
        <v>1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1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0</v>
      </c>
      <c r="F4" s="16">
        <v>0</v>
      </c>
      <c r="G4" s="16">
        <v>0</v>
      </c>
      <c r="H4" s="17">
        <v>1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0</v>
      </c>
      <c r="P4" s="18">
        <v>1</v>
      </c>
      <c r="Q4" s="16">
        <v>1</v>
      </c>
      <c r="R4" s="16">
        <v>-1</v>
      </c>
      <c r="S4" s="16">
        <v>0</v>
      </c>
      <c r="T4" s="16">
        <v>0</v>
      </c>
      <c r="U4" s="16">
        <v>0</v>
      </c>
      <c r="V4" s="16">
        <v>0</v>
      </c>
      <c r="W4" s="18">
        <v>1</v>
      </c>
      <c r="X4" s="16">
        <v>0</v>
      </c>
      <c r="Y4" s="17">
        <v>0</v>
      </c>
      <c r="Z4" s="16">
        <v>-1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1</v>
      </c>
      <c r="AG4" s="16">
        <v>1</v>
      </c>
      <c r="AH4" s="16">
        <v>1</v>
      </c>
      <c r="AI4" s="16">
        <v>0</v>
      </c>
      <c r="AJ4" s="16">
        <v>0</v>
      </c>
      <c r="AK4" s="16">
        <v>0</v>
      </c>
      <c r="AL4" s="17">
        <v>0</v>
      </c>
      <c r="AM4" s="18">
        <v>1</v>
      </c>
      <c r="AN4" s="16">
        <v>1</v>
      </c>
      <c r="AO4" s="16">
        <v>0</v>
      </c>
      <c r="AP4" s="16">
        <v>1</v>
      </c>
      <c r="AQ4" s="16">
        <v>1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0</v>
      </c>
      <c r="G5" s="16">
        <v>0</v>
      </c>
      <c r="H5" s="17">
        <v>1</v>
      </c>
      <c r="I5" s="16">
        <v>1</v>
      </c>
      <c r="J5" s="16">
        <v>0</v>
      </c>
      <c r="K5" s="16">
        <v>0</v>
      </c>
      <c r="L5" s="16">
        <v>0</v>
      </c>
      <c r="M5" s="16">
        <v>-1</v>
      </c>
      <c r="N5" s="16">
        <v>-1</v>
      </c>
      <c r="O5" s="17">
        <v>1</v>
      </c>
      <c r="P5" s="18">
        <v>1</v>
      </c>
      <c r="Q5" s="16">
        <v>1</v>
      </c>
      <c r="R5" s="16">
        <v>-1</v>
      </c>
      <c r="S5" s="16">
        <v>0</v>
      </c>
      <c r="T5" s="16">
        <v>0</v>
      </c>
      <c r="U5" s="16">
        <v>0</v>
      </c>
      <c r="V5" s="16">
        <v>1</v>
      </c>
      <c r="W5" s="18">
        <v>1</v>
      </c>
      <c r="X5" s="16">
        <v>0</v>
      </c>
      <c r="Y5" s="17">
        <v>0</v>
      </c>
      <c r="Z5" s="16">
        <v>-1</v>
      </c>
      <c r="AA5" s="16">
        <v>0</v>
      </c>
      <c r="AB5" s="16">
        <v>1</v>
      </c>
      <c r="AC5" s="16">
        <v>0</v>
      </c>
      <c r="AD5" s="16">
        <v>0</v>
      </c>
      <c r="AE5" s="16">
        <v>0</v>
      </c>
      <c r="AF5" s="16">
        <v>1</v>
      </c>
      <c r="AG5" s="16">
        <v>1</v>
      </c>
      <c r="AH5" s="16">
        <v>1</v>
      </c>
      <c r="AI5" s="16">
        <v>0</v>
      </c>
      <c r="AJ5" s="16">
        <v>0</v>
      </c>
      <c r="AK5" s="16">
        <v>0</v>
      </c>
      <c r="AL5" s="17">
        <v>0</v>
      </c>
      <c r="AM5" s="18">
        <v>1</v>
      </c>
      <c r="AN5" s="16">
        <v>1</v>
      </c>
      <c r="AO5" s="16">
        <v>0</v>
      </c>
      <c r="AP5" s="16">
        <v>1</v>
      </c>
      <c r="AQ5" s="16">
        <v>1</v>
      </c>
      <c r="AR5" s="16">
        <v>0</v>
      </c>
      <c r="AS5" s="17">
        <v>0</v>
      </c>
      <c r="AT5" s="18">
        <v>1</v>
      </c>
      <c r="AU5" s="16">
        <v>0</v>
      </c>
      <c r="AV5" s="16">
        <v>0</v>
      </c>
      <c r="AW5" s="16">
        <v>1</v>
      </c>
      <c r="AX5" s="16">
        <v>1</v>
      </c>
      <c r="AY5" s="17">
        <v>1</v>
      </c>
      <c r="AZ5" s="18">
        <v>1</v>
      </c>
      <c r="BA5" s="16">
        <v>0</v>
      </c>
      <c r="BB5" s="17">
        <v>1</v>
      </c>
    </row>
    <row r="6" spans="1:54" ht="17" x14ac:dyDescent="0.2">
      <c r="A6" s="243"/>
      <c r="B6" s="253"/>
      <c r="C6" s="6" t="s">
        <v>36</v>
      </c>
      <c r="D6" s="16">
        <v>1</v>
      </c>
      <c r="E6" s="16">
        <v>0</v>
      </c>
      <c r="F6" s="16">
        <v>0</v>
      </c>
      <c r="G6" s="16">
        <v>0</v>
      </c>
      <c r="H6" s="17">
        <v>1</v>
      </c>
      <c r="I6" s="16">
        <v>1</v>
      </c>
      <c r="J6" s="16">
        <v>0</v>
      </c>
      <c r="K6" s="16">
        <v>1</v>
      </c>
      <c r="L6" s="16">
        <v>1</v>
      </c>
      <c r="M6" s="16">
        <v>-1</v>
      </c>
      <c r="N6" s="16">
        <v>0</v>
      </c>
      <c r="O6" s="17">
        <v>1</v>
      </c>
      <c r="P6" s="18">
        <v>1</v>
      </c>
      <c r="Q6" s="16">
        <v>1</v>
      </c>
      <c r="R6" s="16">
        <v>-1</v>
      </c>
      <c r="S6" s="16">
        <v>0</v>
      </c>
      <c r="T6" s="16">
        <v>0</v>
      </c>
      <c r="U6" s="16">
        <v>0</v>
      </c>
      <c r="V6" s="16">
        <v>1</v>
      </c>
      <c r="W6" s="18">
        <v>1</v>
      </c>
      <c r="X6" s="16">
        <v>0</v>
      </c>
      <c r="Y6" s="17">
        <v>0</v>
      </c>
      <c r="Z6" s="16">
        <v>0</v>
      </c>
      <c r="AA6" s="16">
        <v>0</v>
      </c>
      <c r="AB6" s="16">
        <v>1</v>
      </c>
      <c r="AC6" s="16">
        <v>0</v>
      </c>
      <c r="AD6" s="16">
        <v>0</v>
      </c>
      <c r="AE6" s="16">
        <v>0</v>
      </c>
      <c r="AF6" s="16">
        <v>1</v>
      </c>
      <c r="AG6" s="16">
        <v>1</v>
      </c>
      <c r="AH6" s="16">
        <v>1</v>
      </c>
      <c r="AI6" s="16">
        <v>0</v>
      </c>
      <c r="AJ6" s="16">
        <v>0</v>
      </c>
      <c r="AK6" s="16">
        <v>0</v>
      </c>
      <c r="AL6" s="17">
        <v>0</v>
      </c>
      <c r="AM6" s="18">
        <v>1</v>
      </c>
      <c r="AN6" s="16">
        <v>1</v>
      </c>
      <c r="AO6" s="16">
        <v>0</v>
      </c>
      <c r="AP6" s="16">
        <v>1</v>
      </c>
      <c r="AQ6" s="16">
        <v>1</v>
      </c>
      <c r="AR6" s="16">
        <v>0</v>
      </c>
      <c r="AS6" s="17">
        <v>0</v>
      </c>
      <c r="AT6" s="18">
        <v>1</v>
      </c>
      <c r="AU6" s="16">
        <v>0</v>
      </c>
      <c r="AV6" s="16">
        <v>0</v>
      </c>
      <c r="AW6" s="16">
        <v>0</v>
      </c>
      <c r="AX6" s="16">
        <v>1</v>
      </c>
      <c r="AY6" s="17">
        <v>1</v>
      </c>
      <c r="AZ6" s="18">
        <v>1</v>
      </c>
      <c r="BA6" s="16">
        <v>1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1</v>
      </c>
      <c r="I7" s="19">
        <v>1</v>
      </c>
      <c r="J7" s="19">
        <v>0</v>
      </c>
      <c r="K7" s="19">
        <v>1</v>
      </c>
      <c r="L7" s="19">
        <v>1</v>
      </c>
      <c r="M7" s="19">
        <v>0</v>
      </c>
      <c r="N7" s="19">
        <v>-1</v>
      </c>
      <c r="O7" s="20">
        <v>1</v>
      </c>
      <c r="P7" s="21">
        <v>0</v>
      </c>
      <c r="Q7" s="19">
        <v>1</v>
      </c>
      <c r="R7" s="19">
        <v>-1</v>
      </c>
      <c r="S7" s="19">
        <v>0</v>
      </c>
      <c r="T7" s="19">
        <v>0</v>
      </c>
      <c r="U7" s="19">
        <v>0</v>
      </c>
      <c r="V7" s="19">
        <v>0</v>
      </c>
      <c r="W7" s="21">
        <v>1</v>
      </c>
      <c r="X7" s="19">
        <v>0</v>
      </c>
      <c r="Y7" s="20">
        <v>0</v>
      </c>
      <c r="Z7" s="19">
        <v>0</v>
      </c>
      <c r="AA7" s="19">
        <v>0</v>
      </c>
      <c r="AB7" s="19">
        <v>1</v>
      </c>
      <c r="AC7" s="19">
        <v>0</v>
      </c>
      <c r="AD7" s="19">
        <v>0</v>
      </c>
      <c r="AE7" s="19">
        <v>0</v>
      </c>
      <c r="AF7" s="19">
        <v>1</v>
      </c>
      <c r="AG7" s="19">
        <v>1</v>
      </c>
      <c r="AH7" s="19">
        <v>1</v>
      </c>
      <c r="AI7" s="19">
        <v>0</v>
      </c>
      <c r="AJ7" s="19">
        <v>0</v>
      </c>
      <c r="AK7" s="19">
        <v>0</v>
      </c>
      <c r="AL7" s="20">
        <v>0</v>
      </c>
      <c r="AM7" s="21">
        <v>1</v>
      </c>
      <c r="AN7" s="19">
        <v>1</v>
      </c>
      <c r="AO7" s="19">
        <v>0</v>
      </c>
      <c r="AP7" s="19">
        <v>1</v>
      </c>
      <c r="AQ7" s="19">
        <v>-1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1</v>
      </c>
      <c r="AY7" s="20">
        <v>1</v>
      </c>
      <c r="AZ7" s="21">
        <v>1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1</v>
      </c>
      <c r="G8" s="13">
        <v>0</v>
      </c>
      <c r="H8" s="14">
        <v>1</v>
      </c>
      <c r="I8" s="13">
        <v>1</v>
      </c>
      <c r="J8" s="13">
        <v>0</v>
      </c>
      <c r="K8" s="13">
        <v>1</v>
      </c>
      <c r="L8" s="13">
        <v>1</v>
      </c>
      <c r="M8" s="13">
        <v>0</v>
      </c>
      <c r="N8" s="13">
        <v>0</v>
      </c>
      <c r="O8" s="14">
        <v>0</v>
      </c>
      <c r="P8" s="15">
        <v>1</v>
      </c>
      <c r="Q8" s="13">
        <v>1</v>
      </c>
      <c r="R8" s="13">
        <v>-1</v>
      </c>
      <c r="S8" s="13">
        <v>0</v>
      </c>
      <c r="T8" s="13">
        <v>0</v>
      </c>
      <c r="U8" s="13">
        <v>1</v>
      </c>
      <c r="V8" s="13">
        <v>1</v>
      </c>
      <c r="W8" s="15">
        <v>1</v>
      </c>
      <c r="X8" s="13">
        <v>0</v>
      </c>
      <c r="Y8" s="14">
        <v>0</v>
      </c>
      <c r="Z8" s="13">
        <v>1</v>
      </c>
      <c r="AA8" s="13">
        <v>0</v>
      </c>
      <c r="AB8" s="13">
        <v>-1</v>
      </c>
      <c r="AC8" s="13">
        <v>1</v>
      </c>
      <c r="AD8" s="13">
        <v>0</v>
      </c>
      <c r="AE8" s="13">
        <v>0</v>
      </c>
      <c r="AF8" s="13">
        <v>1</v>
      </c>
      <c r="AG8" s="13">
        <v>1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1</v>
      </c>
      <c r="AN8" s="13">
        <v>1</v>
      </c>
      <c r="AO8" s="13">
        <v>0</v>
      </c>
      <c r="AP8" s="13">
        <v>-1</v>
      </c>
      <c r="AQ8" s="13">
        <v>0</v>
      </c>
      <c r="AR8" s="13">
        <v>-1</v>
      </c>
      <c r="AS8" s="14">
        <v>0</v>
      </c>
      <c r="AT8" s="15">
        <v>1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1</v>
      </c>
      <c r="BA8" s="13">
        <v>1</v>
      </c>
      <c r="BB8" s="14">
        <v>1</v>
      </c>
    </row>
    <row r="9" spans="1:54" ht="17" x14ac:dyDescent="0.2">
      <c r="A9" s="243"/>
      <c r="B9" s="253"/>
      <c r="C9" s="6" t="s">
        <v>40</v>
      </c>
      <c r="D9" s="16">
        <v>1</v>
      </c>
      <c r="E9" s="16">
        <v>0</v>
      </c>
      <c r="F9" s="16">
        <v>0</v>
      </c>
      <c r="G9" s="16">
        <v>0</v>
      </c>
      <c r="H9" s="17">
        <v>1</v>
      </c>
      <c r="I9" s="16">
        <v>1</v>
      </c>
      <c r="J9" s="16">
        <v>0</v>
      </c>
      <c r="K9" s="16">
        <v>1</v>
      </c>
      <c r="L9" s="16">
        <v>1</v>
      </c>
      <c r="M9" s="16">
        <v>1</v>
      </c>
      <c r="N9" s="16">
        <v>0</v>
      </c>
      <c r="O9" s="17">
        <v>1</v>
      </c>
      <c r="P9" s="18">
        <v>0</v>
      </c>
      <c r="Q9" s="16">
        <v>1</v>
      </c>
      <c r="R9" s="16">
        <v>-1</v>
      </c>
      <c r="S9" s="16">
        <v>0</v>
      </c>
      <c r="T9" s="16">
        <v>0</v>
      </c>
      <c r="U9" s="16">
        <v>1</v>
      </c>
      <c r="V9" s="16">
        <v>1</v>
      </c>
      <c r="W9" s="18">
        <v>1</v>
      </c>
      <c r="X9" s="16">
        <v>0</v>
      </c>
      <c r="Y9" s="17">
        <v>0</v>
      </c>
      <c r="Z9" s="16">
        <v>1</v>
      </c>
      <c r="AA9" s="16">
        <v>0</v>
      </c>
      <c r="AB9" s="16">
        <v>0</v>
      </c>
      <c r="AC9" s="16">
        <v>1</v>
      </c>
      <c r="AD9" s="16">
        <v>0</v>
      </c>
      <c r="AE9" s="16">
        <v>0</v>
      </c>
      <c r="AF9" s="16">
        <v>1</v>
      </c>
      <c r="AG9" s="16">
        <v>1</v>
      </c>
      <c r="AH9" s="16">
        <v>1</v>
      </c>
      <c r="AI9" s="16">
        <v>0</v>
      </c>
      <c r="AJ9" s="16">
        <v>0</v>
      </c>
      <c r="AK9" s="16">
        <v>0</v>
      </c>
      <c r="AL9" s="17">
        <v>0</v>
      </c>
      <c r="AM9" s="18">
        <v>1</v>
      </c>
      <c r="AN9" s="16">
        <v>1</v>
      </c>
      <c r="AO9" s="16">
        <v>0</v>
      </c>
      <c r="AP9" s="16">
        <v>-1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1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1</v>
      </c>
      <c r="I10" s="16">
        <v>1</v>
      </c>
      <c r="J10" s="16">
        <v>0</v>
      </c>
      <c r="K10" s="16">
        <v>1</v>
      </c>
      <c r="L10" s="16">
        <v>1</v>
      </c>
      <c r="M10" s="16">
        <v>1</v>
      </c>
      <c r="N10" s="16">
        <v>0</v>
      </c>
      <c r="O10" s="17">
        <v>1</v>
      </c>
      <c r="P10" s="18">
        <v>1</v>
      </c>
      <c r="Q10" s="16">
        <v>1</v>
      </c>
      <c r="R10" s="16">
        <v>-1</v>
      </c>
      <c r="S10" s="16">
        <v>0</v>
      </c>
      <c r="T10" s="16">
        <v>0</v>
      </c>
      <c r="U10" s="16">
        <v>1</v>
      </c>
      <c r="V10" s="16">
        <v>1</v>
      </c>
      <c r="W10" s="18">
        <v>1</v>
      </c>
      <c r="X10" s="16">
        <v>0</v>
      </c>
      <c r="Y10" s="17">
        <v>0</v>
      </c>
      <c r="Z10" s="16">
        <v>1</v>
      </c>
      <c r="AA10" s="16">
        <v>0</v>
      </c>
      <c r="AB10" s="16">
        <v>0</v>
      </c>
      <c r="AC10" s="16">
        <v>1</v>
      </c>
      <c r="AD10" s="16">
        <v>0</v>
      </c>
      <c r="AE10" s="16">
        <v>0</v>
      </c>
      <c r="AF10" s="16">
        <v>1</v>
      </c>
      <c r="AG10" s="16">
        <v>1</v>
      </c>
      <c r="AH10" s="16">
        <v>0</v>
      </c>
      <c r="AI10" s="16">
        <v>1</v>
      </c>
      <c r="AJ10" s="16">
        <v>0</v>
      </c>
      <c r="AK10" s="16">
        <v>0</v>
      </c>
      <c r="AL10" s="17">
        <v>0</v>
      </c>
      <c r="AM10" s="18">
        <v>1</v>
      </c>
      <c r="AN10" s="16">
        <v>1</v>
      </c>
      <c r="AO10" s="16">
        <v>0</v>
      </c>
      <c r="AP10" s="16">
        <v>-1</v>
      </c>
      <c r="AQ10" s="16">
        <v>0</v>
      </c>
      <c r="AR10" s="16">
        <v>0</v>
      </c>
      <c r="AS10" s="17">
        <v>0</v>
      </c>
      <c r="AT10" s="18">
        <v>1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1</v>
      </c>
      <c r="BA10" s="16">
        <v>1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1</v>
      </c>
      <c r="E11" s="16">
        <v>0</v>
      </c>
      <c r="F11" s="16">
        <v>0</v>
      </c>
      <c r="G11" s="16">
        <v>0</v>
      </c>
      <c r="H11" s="17">
        <v>-1</v>
      </c>
      <c r="I11" s="16">
        <v>1</v>
      </c>
      <c r="J11" s="16">
        <v>0</v>
      </c>
      <c r="K11" s="16">
        <v>1</v>
      </c>
      <c r="L11" s="16">
        <v>1</v>
      </c>
      <c r="M11" s="16">
        <v>0</v>
      </c>
      <c r="N11" s="16">
        <v>0</v>
      </c>
      <c r="O11" s="17">
        <v>1</v>
      </c>
      <c r="P11" s="18">
        <v>1</v>
      </c>
      <c r="Q11" s="16">
        <v>1</v>
      </c>
      <c r="R11" s="16">
        <v>-1</v>
      </c>
      <c r="S11" s="16">
        <v>0</v>
      </c>
      <c r="T11" s="16">
        <v>0</v>
      </c>
      <c r="U11" s="16">
        <v>1</v>
      </c>
      <c r="V11" s="16">
        <v>1</v>
      </c>
      <c r="W11" s="18">
        <v>1</v>
      </c>
      <c r="X11" s="16">
        <v>0</v>
      </c>
      <c r="Y11" s="17">
        <v>0</v>
      </c>
      <c r="Z11" s="16">
        <v>1</v>
      </c>
      <c r="AA11" s="16">
        <v>0</v>
      </c>
      <c r="AB11" s="16">
        <v>0</v>
      </c>
      <c r="AC11" s="16">
        <v>1</v>
      </c>
      <c r="AD11" s="16">
        <v>0</v>
      </c>
      <c r="AE11" s="16">
        <v>0</v>
      </c>
      <c r="AF11" s="16">
        <v>0</v>
      </c>
      <c r="AG11" s="16">
        <v>1</v>
      </c>
      <c r="AH11" s="16">
        <v>1</v>
      </c>
      <c r="AI11" s="16">
        <v>1</v>
      </c>
      <c r="AJ11" s="16">
        <v>0</v>
      </c>
      <c r="AK11" s="16">
        <v>0</v>
      </c>
      <c r="AL11" s="17">
        <v>0</v>
      </c>
      <c r="AM11" s="18">
        <v>1</v>
      </c>
      <c r="AN11" s="16">
        <v>1</v>
      </c>
      <c r="AO11" s="16">
        <v>0</v>
      </c>
      <c r="AP11" s="16">
        <v>-1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1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7">
        <v>1</v>
      </c>
      <c r="P12" s="18">
        <v>1</v>
      </c>
      <c r="Q12" s="16">
        <v>1</v>
      </c>
      <c r="R12" s="16">
        <v>-1</v>
      </c>
      <c r="S12" s="16">
        <v>0</v>
      </c>
      <c r="T12" s="16">
        <v>0</v>
      </c>
      <c r="U12" s="16">
        <v>1</v>
      </c>
      <c r="V12" s="16">
        <v>1</v>
      </c>
      <c r="W12" s="18">
        <v>1</v>
      </c>
      <c r="X12" s="16">
        <v>0</v>
      </c>
      <c r="Y12" s="17">
        <v>0</v>
      </c>
      <c r="Z12" s="16">
        <v>1</v>
      </c>
      <c r="AA12" s="16">
        <v>0</v>
      </c>
      <c r="AB12" s="16">
        <v>0</v>
      </c>
      <c r="AC12" s="16">
        <v>1</v>
      </c>
      <c r="AD12" s="16">
        <v>0</v>
      </c>
      <c r="AE12" s="16">
        <v>0</v>
      </c>
      <c r="AF12" s="16">
        <v>1</v>
      </c>
      <c r="AG12" s="16">
        <v>1</v>
      </c>
      <c r="AH12" s="16">
        <v>1</v>
      </c>
      <c r="AI12" s="16">
        <v>1</v>
      </c>
      <c r="AJ12" s="16">
        <v>0</v>
      </c>
      <c r="AK12" s="16">
        <v>0</v>
      </c>
      <c r="AL12" s="17">
        <v>0</v>
      </c>
      <c r="AM12" s="18">
        <v>1</v>
      </c>
      <c r="AN12" s="16">
        <v>1</v>
      </c>
      <c r="AO12" s="16">
        <v>0</v>
      </c>
      <c r="AP12" s="16">
        <v>-1</v>
      </c>
      <c r="AQ12" s="16">
        <v>0</v>
      </c>
      <c r="AR12" s="16">
        <v>-1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1</v>
      </c>
      <c r="BA12" s="16">
        <v>1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1</v>
      </c>
      <c r="P13" s="18">
        <v>1</v>
      </c>
      <c r="Q13" s="16">
        <v>1</v>
      </c>
      <c r="R13" s="16">
        <v>-1</v>
      </c>
      <c r="S13" s="16">
        <v>0</v>
      </c>
      <c r="T13" s="16">
        <v>-1</v>
      </c>
      <c r="U13" s="16">
        <v>1</v>
      </c>
      <c r="V13" s="16">
        <v>1</v>
      </c>
      <c r="W13" s="18">
        <v>1</v>
      </c>
      <c r="X13" s="16">
        <v>0</v>
      </c>
      <c r="Y13" s="17">
        <v>0</v>
      </c>
      <c r="Z13" s="16">
        <v>1</v>
      </c>
      <c r="AA13" s="16">
        <v>0</v>
      </c>
      <c r="AB13" s="16">
        <v>-1</v>
      </c>
      <c r="AC13" s="16">
        <v>1</v>
      </c>
      <c r="AD13" s="16">
        <v>0</v>
      </c>
      <c r="AE13" s="16">
        <v>0</v>
      </c>
      <c r="AF13" s="16">
        <v>1</v>
      </c>
      <c r="AG13" s="16">
        <v>-1</v>
      </c>
      <c r="AH13" s="16">
        <v>1</v>
      </c>
      <c r="AI13" s="16">
        <v>0</v>
      </c>
      <c r="AJ13" s="16">
        <v>0</v>
      </c>
      <c r="AK13" s="16">
        <v>0</v>
      </c>
      <c r="AL13" s="17">
        <v>0</v>
      </c>
      <c r="AM13" s="18">
        <v>1</v>
      </c>
      <c r="AN13" s="16">
        <v>1</v>
      </c>
      <c r="AO13" s="16">
        <v>0</v>
      </c>
      <c r="AP13" s="16">
        <v>1</v>
      </c>
      <c r="AQ13" s="16">
        <v>-1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1</v>
      </c>
      <c r="N14" s="16">
        <v>0</v>
      </c>
      <c r="O14" s="17">
        <v>1</v>
      </c>
      <c r="P14" s="18">
        <v>1</v>
      </c>
      <c r="Q14" s="16">
        <v>1</v>
      </c>
      <c r="R14" s="16">
        <v>-1</v>
      </c>
      <c r="S14" s="16">
        <v>0</v>
      </c>
      <c r="T14" s="16">
        <v>0</v>
      </c>
      <c r="U14" s="16">
        <v>1</v>
      </c>
      <c r="V14" s="16">
        <v>1</v>
      </c>
      <c r="W14" s="18">
        <v>1</v>
      </c>
      <c r="X14" s="16">
        <v>0</v>
      </c>
      <c r="Y14" s="17">
        <v>0</v>
      </c>
      <c r="Z14" s="16">
        <v>1</v>
      </c>
      <c r="AA14" s="16">
        <v>0</v>
      </c>
      <c r="AB14" s="16">
        <v>-1</v>
      </c>
      <c r="AC14" s="16">
        <v>1</v>
      </c>
      <c r="AD14" s="16">
        <v>0</v>
      </c>
      <c r="AE14" s="16">
        <v>0</v>
      </c>
      <c r="AF14" s="16">
        <v>1</v>
      </c>
      <c r="AG14" s="16">
        <v>1</v>
      </c>
      <c r="AH14" s="16">
        <v>1</v>
      </c>
      <c r="AI14" s="16">
        <v>0</v>
      </c>
      <c r="AJ14" s="16">
        <v>0</v>
      </c>
      <c r="AK14" s="16">
        <v>0</v>
      </c>
      <c r="AL14" s="17">
        <v>0</v>
      </c>
      <c r="AM14" s="18">
        <v>1</v>
      </c>
      <c r="AN14" s="16">
        <v>1</v>
      </c>
      <c r="AO14" s="16">
        <v>0</v>
      </c>
      <c r="AP14" s="16">
        <v>-1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1</v>
      </c>
      <c r="BA14" s="16">
        <v>1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8">
        <v>1</v>
      </c>
      <c r="Q15" s="16">
        <v>1</v>
      </c>
      <c r="R15" s="16">
        <v>-1</v>
      </c>
      <c r="S15" s="16">
        <v>0</v>
      </c>
      <c r="T15" s="16">
        <v>0</v>
      </c>
      <c r="U15" s="16">
        <v>1</v>
      </c>
      <c r="V15" s="16">
        <v>1</v>
      </c>
      <c r="W15" s="18">
        <v>1</v>
      </c>
      <c r="X15" s="16">
        <v>0</v>
      </c>
      <c r="Y15" s="17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0</v>
      </c>
      <c r="AE15" s="16">
        <v>0</v>
      </c>
      <c r="AF15" s="16">
        <v>1</v>
      </c>
      <c r="AG15" s="16">
        <v>-1</v>
      </c>
      <c r="AH15" s="16">
        <v>1</v>
      </c>
      <c r="AI15" s="16">
        <v>0</v>
      </c>
      <c r="AJ15" s="16">
        <v>0</v>
      </c>
      <c r="AK15" s="16">
        <v>0</v>
      </c>
      <c r="AL15" s="17">
        <v>0</v>
      </c>
      <c r="AM15" s="18">
        <v>1</v>
      </c>
      <c r="AN15" s="16">
        <v>1</v>
      </c>
      <c r="AO15" s="16">
        <v>0</v>
      </c>
      <c r="AP15" s="16">
        <v>1</v>
      </c>
      <c r="AQ15" s="16">
        <v>1</v>
      </c>
      <c r="AR15" s="16">
        <v>1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1</v>
      </c>
      <c r="Q16" s="16">
        <v>1</v>
      </c>
      <c r="R16" s="16">
        <v>-1</v>
      </c>
      <c r="S16" s="16">
        <v>0</v>
      </c>
      <c r="T16" s="16">
        <v>0</v>
      </c>
      <c r="U16" s="16">
        <v>1</v>
      </c>
      <c r="V16" s="16">
        <v>1</v>
      </c>
      <c r="W16" s="18">
        <v>1</v>
      </c>
      <c r="X16" s="16">
        <v>0</v>
      </c>
      <c r="Y16" s="17">
        <v>0</v>
      </c>
      <c r="Z16" s="16">
        <v>-1</v>
      </c>
      <c r="AA16" s="16">
        <v>0</v>
      </c>
      <c r="AB16" s="16">
        <v>-1</v>
      </c>
      <c r="AC16" s="16">
        <v>1</v>
      </c>
      <c r="AD16" s="16">
        <v>0</v>
      </c>
      <c r="AE16" s="16">
        <v>0</v>
      </c>
      <c r="AF16" s="16">
        <v>1</v>
      </c>
      <c r="AG16" s="16">
        <v>-1</v>
      </c>
      <c r="AH16" s="16">
        <v>1</v>
      </c>
      <c r="AI16" s="16">
        <v>0</v>
      </c>
      <c r="AJ16" s="16">
        <v>0</v>
      </c>
      <c r="AK16" s="16">
        <v>0</v>
      </c>
      <c r="AL16" s="17">
        <v>0</v>
      </c>
      <c r="AM16" s="18">
        <v>1</v>
      </c>
      <c r="AN16" s="16">
        <v>1</v>
      </c>
      <c r="AO16" s="16">
        <v>0</v>
      </c>
      <c r="AP16" s="16">
        <v>-1</v>
      </c>
      <c r="AQ16" s="16">
        <v>1</v>
      </c>
      <c r="AR16" s="16">
        <v>1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1</v>
      </c>
      <c r="P17" s="21">
        <v>1</v>
      </c>
      <c r="Q17" s="19">
        <v>1</v>
      </c>
      <c r="R17" s="19">
        <v>-1</v>
      </c>
      <c r="S17" s="19">
        <v>0</v>
      </c>
      <c r="T17" s="19">
        <v>0</v>
      </c>
      <c r="U17" s="19">
        <v>1</v>
      </c>
      <c r="V17" s="19">
        <v>1</v>
      </c>
      <c r="W17" s="21">
        <v>1</v>
      </c>
      <c r="X17" s="19">
        <v>0</v>
      </c>
      <c r="Y17" s="20">
        <v>0</v>
      </c>
      <c r="Z17" s="19">
        <v>1</v>
      </c>
      <c r="AA17" s="19">
        <v>0</v>
      </c>
      <c r="AB17" s="19">
        <v>-1</v>
      </c>
      <c r="AC17" s="19">
        <v>1</v>
      </c>
      <c r="AD17" s="19">
        <v>0</v>
      </c>
      <c r="AE17" s="19">
        <v>0</v>
      </c>
      <c r="AF17" s="19">
        <v>1</v>
      </c>
      <c r="AG17" s="19">
        <v>-1</v>
      </c>
      <c r="AH17" s="19">
        <v>1</v>
      </c>
      <c r="AI17" s="19">
        <v>0</v>
      </c>
      <c r="AJ17" s="19">
        <v>0</v>
      </c>
      <c r="AK17" s="19">
        <v>0</v>
      </c>
      <c r="AL17" s="20">
        <v>0</v>
      </c>
      <c r="AM17" s="21">
        <v>1</v>
      </c>
      <c r="AN17" s="19">
        <v>1</v>
      </c>
      <c r="AO17" s="19">
        <v>0</v>
      </c>
      <c r="AP17" s="19">
        <v>-1</v>
      </c>
      <c r="AQ17" s="19">
        <v>1</v>
      </c>
      <c r="AR17" s="19">
        <v>1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-1</v>
      </c>
      <c r="E18" s="13">
        <v>0</v>
      </c>
      <c r="F18" s="13">
        <v>0</v>
      </c>
      <c r="G18" s="13">
        <v>0</v>
      </c>
      <c r="H18" s="14">
        <v>0</v>
      </c>
      <c r="I18" s="13">
        <v>-1</v>
      </c>
      <c r="J18" s="13">
        <v>1</v>
      </c>
      <c r="K18" s="13">
        <v>-1</v>
      </c>
      <c r="L18" s="13">
        <v>-1</v>
      </c>
      <c r="M18" s="13">
        <v>0</v>
      </c>
      <c r="N18" s="13">
        <v>0</v>
      </c>
      <c r="O18" s="14">
        <v>0</v>
      </c>
      <c r="P18" s="15">
        <v>1</v>
      </c>
      <c r="Q18" s="13">
        <v>1</v>
      </c>
      <c r="R18" s="13">
        <v>-1</v>
      </c>
      <c r="S18" s="13">
        <v>1</v>
      </c>
      <c r="T18" s="13">
        <v>0</v>
      </c>
      <c r="U18" s="13">
        <v>1</v>
      </c>
      <c r="V18" s="13">
        <v>0</v>
      </c>
      <c r="W18" s="15">
        <v>1</v>
      </c>
      <c r="X18" s="13">
        <v>-1</v>
      </c>
      <c r="Y18" s="14">
        <v>0</v>
      </c>
      <c r="Z18" s="13">
        <v>0</v>
      </c>
      <c r="AA18" s="13">
        <v>0</v>
      </c>
      <c r="AB18" s="13">
        <v>1</v>
      </c>
      <c r="AC18" s="13">
        <v>0</v>
      </c>
      <c r="AD18" s="13">
        <v>0</v>
      </c>
      <c r="AE18" s="13">
        <v>0</v>
      </c>
      <c r="AF18" s="13">
        <v>1</v>
      </c>
      <c r="AG18" s="13">
        <v>1</v>
      </c>
      <c r="AH18" s="13">
        <v>0</v>
      </c>
      <c r="AI18" s="13">
        <v>0</v>
      </c>
      <c r="AJ18" s="13">
        <v>0</v>
      </c>
      <c r="AK18" s="13">
        <v>0</v>
      </c>
      <c r="AL18" s="14">
        <v>-1</v>
      </c>
      <c r="AM18" s="15">
        <v>1</v>
      </c>
      <c r="AN18" s="13">
        <v>1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1</v>
      </c>
      <c r="J19" s="16">
        <v>1</v>
      </c>
      <c r="K19" s="16">
        <v>1</v>
      </c>
      <c r="L19" s="16">
        <v>1</v>
      </c>
      <c r="M19" s="16">
        <v>0</v>
      </c>
      <c r="N19" s="16">
        <v>0</v>
      </c>
      <c r="O19" s="17">
        <v>0</v>
      </c>
      <c r="P19" s="18">
        <v>1</v>
      </c>
      <c r="Q19" s="16">
        <v>1</v>
      </c>
      <c r="R19" s="16">
        <v>-1</v>
      </c>
      <c r="S19" s="16">
        <v>1</v>
      </c>
      <c r="T19" s="16">
        <v>0</v>
      </c>
      <c r="U19" s="16">
        <v>1</v>
      </c>
      <c r="V19" s="16">
        <v>0</v>
      </c>
      <c r="W19" s="18">
        <v>1</v>
      </c>
      <c r="X19" s="16">
        <v>1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1</v>
      </c>
      <c r="AG19" s="16">
        <v>1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1</v>
      </c>
      <c r="AN19" s="16">
        <v>1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-1</v>
      </c>
      <c r="J20" s="16">
        <v>-1</v>
      </c>
      <c r="K20" s="16">
        <v>-1</v>
      </c>
      <c r="L20" s="16">
        <v>-1</v>
      </c>
      <c r="M20" s="16">
        <v>0</v>
      </c>
      <c r="N20" s="16">
        <v>0</v>
      </c>
      <c r="O20" s="17">
        <v>0</v>
      </c>
      <c r="P20" s="18">
        <v>1</v>
      </c>
      <c r="Q20" s="16">
        <v>1</v>
      </c>
      <c r="R20" s="16">
        <v>-1</v>
      </c>
      <c r="S20" s="16">
        <v>-1</v>
      </c>
      <c r="T20" s="16">
        <v>0</v>
      </c>
      <c r="U20" s="16">
        <v>1</v>
      </c>
      <c r="V20" s="16">
        <v>0</v>
      </c>
      <c r="W20" s="18">
        <v>1</v>
      </c>
      <c r="X20" s="16">
        <v>-1</v>
      </c>
      <c r="Y20" s="17">
        <v>0</v>
      </c>
      <c r="Z20" s="16">
        <v>0</v>
      </c>
      <c r="AA20" s="16">
        <v>0</v>
      </c>
      <c r="AB20" s="16">
        <v>1</v>
      </c>
      <c r="AC20" s="16">
        <v>0</v>
      </c>
      <c r="AD20" s="16">
        <v>0</v>
      </c>
      <c r="AE20" s="16">
        <v>0</v>
      </c>
      <c r="AF20" s="16">
        <v>1</v>
      </c>
      <c r="AG20" s="16">
        <v>1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1</v>
      </c>
      <c r="AN20" s="16">
        <v>1</v>
      </c>
      <c r="AO20" s="16">
        <v>0</v>
      </c>
      <c r="AP20" s="16">
        <v>0</v>
      </c>
      <c r="AQ20" s="16">
        <v>0</v>
      </c>
      <c r="AR20" s="16">
        <v>0</v>
      </c>
      <c r="AS20" s="17">
        <v>1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1</v>
      </c>
      <c r="J21" s="16">
        <v>1</v>
      </c>
      <c r="K21" s="16">
        <v>1</v>
      </c>
      <c r="L21" s="16">
        <v>1</v>
      </c>
      <c r="M21" s="16">
        <v>0</v>
      </c>
      <c r="N21" s="16">
        <v>0</v>
      </c>
      <c r="O21" s="17">
        <v>0</v>
      </c>
      <c r="P21" s="18">
        <v>1</v>
      </c>
      <c r="Q21" s="16">
        <v>1</v>
      </c>
      <c r="R21" s="16">
        <v>-1</v>
      </c>
      <c r="S21" s="16">
        <v>1</v>
      </c>
      <c r="T21" s="16">
        <v>0</v>
      </c>
      <c r="U21" s="16">
        <v>1</v>
      </c>
      <c r="V21" s="16">
        <v>0</v>
      </c>
      <c r="W21" s="18">
        <v>1</v>
      </c>
      <c r="X21" s="16">
        <v>1</v>
      </c>
      <c r="Y21" s="17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1</v>
      </c>
      <c r="AG21" s="16">
        <v>1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1</v>
      </c>
      <c r="AN21" s="16">
        <v>1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1</v>
      </c>
      <c r="Q22" s="16">
        <v>1</v>
      </c>
      <c r="R22" s="16">
        <v>-1</v>
      </c>
      <c r="S22" s="16">
        <v>0</v>
      </c>
      <c r="T22" s="16">
        <v>0</v>
      </c>
      <c r="U22" s="16">
        <v>1</v>
      </c>
      <c r="V22" s="16">
        <v>0</v>
      </c>
      <c r="W22" s="18">
        <v>1</v>
      </c>
      <c r="X22" s="16">
        <v>1</v>
      </c>
      <c r="Y22" s="17">
        <v>0</v>
      </c>
      <c r="Z22" s="16">
        <v>0</v>
      </c>
      <c r="AA22" s="16">
        <v>0</v>
      </c>
      <c r="AB22" s="16">
        <v>1</v>
      </c>
      <c r="AC22" s="16">
        <v>0</v>
      </c>
      <c r="AD22" s="16">
        <v>0</v>
      </c>
      <c r="AE22" s="16">
        <v>0</v>
      </c>
      <c r="AF22" s="16">
        <v>1</v>
      </c>
      <c r="AG22" s="16">
        <v>-1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1</v>
      </c>
      <c r="AN22" s="16">
        <v>1</v>
      </c>
      <c r="AO22" s="16">
        <v>0</v>
      </c>
      <c r="AP22" s="16">
        <v>0</v>
      </c>
      <c r="AQ22" s="16">
        <v>1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0</v>
      </c>
      <c r="Q23" s="19">
        <v>0</v>
      </c>
      <c r="R23" s="19">
        <v>0</v>
      </c>
      <c r="S23" s="19">
        <v>0</v>
      </c>
      <c r="T23" s="19">
        <v>0</v>
      </c>
      <c r="U23" s="19">
        <v>1</v>
      </c>
      <c r="V23" s="19">
        <v>0</v>
      </c>
      <c r="W23" s="21">
        <v>1</v>
      </c>
      <c r="X23" s="19">
        <v>0</v>
      </c>
      <c r="Y23" s="20">
        <v>0</v>
      </c>
      <c r="Z23" s="19">
        <v>0</v>
      </c>
      <c r="AA23" s="19">
        <v>0</v>
      </c>
      <c r="AB23" s="19">
        <v>-1</v>
      </c>
      <c r="AC23" s="19">
        <v>0</v>
      </c>
      <c r="AD23" s="19">
        <v>0</v>
      </c>
      <c r="AE23" s="19">
        <v>0</v>
      </c>
      <c r="AF23" s="19">
        <v>1</v>
      </c>
      <c r="AG23" s="19">
        <v>-1</v>
      </c>
      <c r="AH23" s="19">
        <v>1</v>
      </c>
      <c r="AI23" s="19">
        <v>0</v>
      </c>
      <c r="AJ23" s="19">
        <v>0</v>
      </c>
      <c r="AK23" s="19">
        <v>0</v>
      </c>
      <c r="AL23" s="20">
        <v>0</v>
      </c>
      <c r="AM23" s="21">
        <v>0</v>
      </c>
      <c r="AN23" s="19">
        <v>1</v>
      </c>
      <c r="AO23" s="19">
        <v>0</v>
      </c>
      <c r="AP23" s="19">
        <v>0</v>
      </c>
      <c r="AQ23" s="19">
        <v>-1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1</v>
      </c>
      <c r="I24" s="13">
        <v>1</v>
      </c>
      <c r="J24" s="13">
        <v>0</v>
      </c>
      <c r="K24" s="13">
        <v>1</v>
      </c>
      <c r="L24" s="13">
        <v>1</v>
      </c>
      <c r="M24" s="13">
        <v>0</v>
      </c>
      <c r="N24" s="13">
        <v>0</v>
      </c>
      <c r="O24" s="14">
        <v>0</v>
      </c>
      <c r="P24" s="15">
        <v>1</v>
      </c>
      <c r="Q24" s="13">
        <v>1</v>
      </c>
      <c r="R24" s="13">
        <v>-1</v>
      </c>
      <c r="S24" s="13">
        <v>0</v>
      </c>
      <c r="T24" s="13">
        <v>0</v>
      </c>
      <c r="U24" s="13">
        <v>1</v>
      </c>
      <c r="V24" s="13">
        <v>1</v>
      </c>
      <c r="W24" s="15">
        <v>1</v>
      </c>
      <c r="X24" s="13">
        <v>0</v>
      </c>
      <c r="Y24" s="14">
        <v>0</v>
      </c>
      <c r="Z24" s="13">
        <v>0</v>
      </c>
      <c r="AA24" s="13">
        <v>0</v>
      </c>
      <c r="AB24" s="13">
        <v>-1</v>
      </c>
      <c r="AC24" s="13">
        <v>1</v>
      </c>
      <c r="AD24" s="13">
        <v>0</v>
      </c>
      <c r="AE24" s="13">
        <v>0</v>
      </c>
      <c r="AF24" s="13">
        <v>1</v>
      </c>
      <c r="AG24" s="13">
        <v>1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1</v>
      </c>
      <c r="AN24" s="13">
        <v>1</v>
      </c>
      <c r="AO24" s="13">
        <v>0</v>
      </c>
      <c r="AP24" s="13">
        <v>1</v>
      </c>
      <c r="AQ24" s="13">
        <v>0</v>
      </c>
      <c r="AR24" s="13">
        <v>0</v>
      </c>
      <c r="AS24" s="14">
        <v>0</v>
      </c>
      <c r="AT24" s="15">
        <v>1</v>
      </c>
      <c r="AU24" s="13">
        <v>1</v>
      </c>
      <c r="AV24" s="13">
        <v>1</v>
      </c>
      <c r="AW24" s="13">
        <v>0</v>
      </c>
      <c r="AX24" s="13">
        <v>0</v>
      </c>
      <c r="AY24" s="14">
        <v>1</v>
      </c>
      <c r="AZ24" s="15">
        <v>0</v>
      </c>
      <c r="BA24" s="13">
        <v>1</v>
      </c>
      <c r="BB24" s="14">
        <v>1</v>
      </c>
    </row>
    <row r="25" spans="1:54" ht="17" x14ac:dyDescent="0.2">
      <c r="A25" s="243"/>
      <c r="B25" s="253"/>
      <c r="C25" s="6" t="s">
        <v>40</v>
      </c>
      <c r="D25" s="16">
        <v>1</v>
      </c>
      <c r="E25" s="16">
        <v>0</v>
      </c>
      <c r="F25" s="16">
        <v>0</v>
      </c>
      <c r="G25" s="16">
        <v>0</v>
      </c>
      <c r="H25" s="17">
        <v>1</v>
      </c>
      <c r="I25" s="16">
        <v>1</v>
      </c>
      <c r="J25" s="16">
        <v>0</v>
      </c>
      <c r="K25" s="16">
        <v>1</v>
      </c>
      <c r="L25" s="16">
        <v>1</v>
      </c>
      <c r="M25" s="16">
        <v>0</v>
      </c>
      <c r="N25" s="16">
        <v>0</v>
      </c>
      <c r="O25" s="17">
        <v>0</v>
      </c>
      <c r="P25" s="18">
        <v>1</v>
      </c>
      <c r="Q25" s="16">
        <v>1</v>
      </c>
      <c r="R25" s="16">
        <v>-1</v>
      </c>
      <c r="S25" s="16">
        <v>0</v>
      </c>
      <c r="T25" s="16">
        <v>0</v>
      </c>
      <c r="U25" s="16">
        <v>1</v>
      </c>
      <c r="V25" s="16">
        <v>0</v>
      </c>
      <c r="W25" s="18">
        <v>1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1</v>
      </c>
      <c r="AD25" s="16">
        <v>0</v>
      </c>
      <c r="AE25" s="16">
        <v>0</v>
      </c>
      <c r="AF25" s="16">
        <v>1</v>
      </c>
      <c r="AG25" s="16">
        <v>1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1</v>
      </c>
      <c r="AN25" s="16">
        <v>1</v>
      </c>
      <c r="AO25" s="16">
        <v>0</v>
      </c>
      <c r="AP25" s="16">
        <v>1</v>
      </c>
      <c r="AQ25" s="16">
        <v>0</v>
      </c>
      <c r="AR25" s="16">
        <v>0</v>
      </c>
      <c r="AS25" s="17">
        <v>0</v>
      </c>
      <c r="AT25" s="18">
        <v>1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1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1</v>
      </c>
      <c r="E26" s="16">
        <v>0</v>
      </c>
      <c r="F26" s="16">
        <v>0</v>
      </c>
      <c r="G26" s="16">
        <v>0</v>
      </c>
      <c r="H26" s="17">
        <v>1</v>
      </c>
      <c r="I26" s="16">
        <v>1</v>
      </c>
      <c r="J26" s="16">
        <v>0</v>
      </c>
      <c r="K26" s="16">
        <v>1</v>
      </c>
      <c r="L26" s="16">
        <v>1</v>
      </c>
      <c r="M26" s="16">
        <v>0</v>
      </c>
      <c r="N26" s="16">
        <v>0</v>
      </c>
      <c r="O26" s="17">
        <v>0</v>
      </c>
      <c r="P26" s="18">
        <v>1</v>
      </c>
      <c r="Q26" s="16">
        <v>1</v>
      </c>
      <c r="R26" s="16">
        <v>-1</v>
      </c>
      <c r="S26" s="16">
        <v>0</v>
      </c>
      <c r="T26" s="16">
        <v>0</v>
      </c>
      <c r="U26" s="16">
        <v>1</v>
      </c>
      <c r="V26" s="16">
        <v>1</v>
      </c>
      <c r="W26" s="18">
        <v>1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1</v>
      </c>
      <c r="AD26" s="16">
        <v>0</v>
      </c>
      <c r="AE26" s="16">
        <v>0</v>
      </c>
      <c r="AF26" s="16">
        <v>1</v>
      </c>
      <c r="AG26" s="16">
        <v>1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1</v>
      </c>
      <c r="AN26" s="16">
        <v>1</v>
      </c>
      <c r="AO26" s="16">
        <v>0</v>
      </c>
      <c r="AP26" s="16">
        <v>1</v>
      </c>
      <c r="AQ26" s="16">
        <v>0</v>
      </c>
      <c r="AR26" s="16">
        <v>0</v>
      </c>
      <c r="AS26" s="17">
        <v>0</v>
      </c>
      <c r="AT26" s="18">
        <v>0</v>
      </c>
      <c r="AU26" s="16">
        <v>1</v>
      </c>
      <c r="AV26" s="16">
        <v>1</v>
      </c>
      <c r="AW26" s="16">
        <v>0</v>
      </c>
      <c r="AX26" s="16">
        <v>0</v>
      </c>
      <c r="AY26" s="17">
        <v>0</v>
      </c>
      <c r="AZ26" s="18">
        <v>0</v>
      </c>
      <c r="BA26" s="16">
        <v>1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1</v>
      </c>
      <c r="E27" s="16">
        <v>0</v>
      </c>
      <c r="F27" s="16">
        <v>0</v>
      </c>
      <c r="G27" s="16">
        <v>0</v>
      </c>
      <c r="H27" s="17">
        <v>0</v>
      </c>
      <c r="I27" s="16">
        <v>1</v>
      </c>
      <c r="J27" s="16">
        <v>0</v>
      </c>
      <c r="K27" s="16">
        <v>1</v>
      </c>
      <c r="L27" s="16">
        <v>1</v>
      </c>
      <c r="M27" s="16">
        <v>0</v>
      </c>
      <c r="N27" s="16">
        <v>0</v>
      </c>
      <c r="O27" s="17">
        <v>0</v>
      </c>
      <c r="P27" s="18">
        <v>1</v>
      </c>
      <c r="Q27" s="16">
        <v>1</v>
      </c>
      <c r="R27" s="16">
        <v>-1</v>
      </c>
      <c r="S27" s="16">
        <v>0</v>
      </c>
      <c r="T27" s="16">
        <v>0</v>
      </c>
      <c r="U27" s="16">
        <v>1</v>
      </c>
      <c r="V27" s="16">
        <v>1</v>
      </c>
      <c r="W27" s="18">
        <v>1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1</v>
      </c>
      <c r="AD27" s="16">
        <v>0</v>
      </c>
      <c r="AE27" s="16">
        <v>0</v>
      </c>
      <c r="AF27" s="16">
        <v>1</v>
      </c>
      <c r="AG27" s="16">
        <v>1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1</v>
      </c>
      <c r="AN27" s="16">
        <v>1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1</v>
      </c>
      <c r="J28" s="16">
        <v>0</v>
      </c>
      <c r="K28" s="16">
        <v>1</v>
      </c>
      <c r="L28" s="16">
        <v>1</v>
      </c>
      <c r="M28" s="16">
        <v>0</v>
      </c>
      <c r="N28" s="16">
        <v>0</v>
      </c>
      <c r="O28" s="17">
        <v>0</v>
      </c>
      <c r="P28" s="18">
        <v>1</v>
      </c>
      <c r="Q28" s="16">
        <v>1</v>
      </c>
      <c r="R28" s="16">
        <v>-1</v>
      </c>
      <c r="S28" s="16">
        <v>0</v>
      </c>
      <c r="T28" s="16">
        <v>0</v>
      </c>
      <c r="U28" s="16">
        <v>1</v>
      </c>
      <c r="V28" s="16">
        <v>1</v>
      </c>
      <c r="W28" s="18">
        <v>1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1</v>
      </c>
      <c r="AD28" s="16">
        <v>0</v>
      </c>
      <c r="AE28" s="16">
        <v>0</v>
      </c>
      <c r="AF28" s="16">
        <v>1</v>
      </c>
      <c r="AG28" s="16">
        <v>1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1</v>
      </c>
      <c r="AN28" s="16">
        <v>1</v>
      </c>
      <c r="AO28" s="16">
        <v>0</v>
      </c>
      <c r="AP28" s="16">
        <v>1</v>
      </c>
      <c r="AQ28" s="16">
        <v>0</v>
      </c>
      <c r="AR28" s="16">
        <v>0</v>
      </c>
      <c r="AS28" s="17">
        <v>0</v>
      </c>
      <c r="AT28" s="18">
        <v>0</v>
      </c>
      <c r="AU28" s="16">
        <v>1</v>
      </c>
      <c r="AV28" s="16">
        <v>1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1</v>
      </c>
      <c r="Q29" s="16">
        <v>1</v>
      </c>
      <c r="R29" s="16">
        <v>-1</v>
      </c>
      <c r="S29" s="16">
        <v>0</v>
      </c>
      <c r="T29" s="16">
        <v>0</v>
      </c>
      <c r="U29" s="16">
        <v>1</v>
      </c>
      <c r="V29" s="16">
        <v>1</v>
      </c>
      <c r="W29" s="18">
        <v>1</v>
      </c>
      <c r="X29" s="16">
        <v>0</v>
      </c>
      <c r="Y29" s="17">
        <v>0</v>
      </c>
      <c r="Z29" s="16">
        <v>0</v>
      </c>
      <c r="AA29" s="16">
        <v>0</v>
      </c>
      <c r="AB29" s="16">
        <v>-1</v>
      </c>
      <c r="AC29" s="16">
        <v>1</v>
      </c>
      <c r="AD29" s="16">
        <v>0</v>
      </c>
      <c r="AE29" s="16">
        <v>0</v>
      </c>
      <c r="AF29" s="16">
        <v>1</v>
      </c>
      <c r="AG29" s="16">
        <v>1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1</v>
      </c>
      <c r="AN29" s="16">
        <v>1</v>
      </c>
      <c r="AO29" s="16">
        <v>0</v>
      </c>
      <c r="AP29" s="16">
        <v>1</v>
      </c>
      <c r="AQ29" s="16">
        <v>0</v>
      </c>
      <c r="AR29" s="16">
        <v>0</v>
      </c>
      <c r="AS29" s="17">
        <v>0</v>
      </c>
      <c r="AT29" s="18">
        <v>1</v>
      </c>
      <c r="AU29" s="16">
        <v>1</v>
      </c>
      <c r="AV29" s="16">
        <v>1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1</v>
      </c>
      <c r="Q30" s="16">
        <v>1</v>
      </c>
      <c r="R30" s="16">
        <v>-1</v>
      </c>
      <c r="S30" s="16">
        <v>0</v>
      </c>
      <c r="T30" s="16">
        <v>0</v>
      </c>
      <c r="U30" s="16">
        <v>1</v>
      </c>
      <c r="V30" s="16">
        <v>1</v>
      </c>
      <c r="W30" s="18">
        <v>1</v>
      </c>
      <c r="X30" s="16">
        <v>0</v>
      </c>
      <c r="Y30" s="17">
        <v>0</v>
      </c>
      <c r="Z30" s="16">
        <v>0</v>
      </c>
      <c r="AA30" s="16">
        <v>0</v>
      </c>
      <c r="AB30" s="16">
        <v>-1</v>
      </c>
      <c r="AC30" s="16">
        <v>1</v>
      </c>
      <c r="AD30" s="16">
        <v>0</v>
      </c>
      <c r="AE30" s="16">
        <v>0</v>
      </c>
      <c r="AF30" s="16">
        <v>1</v>
      </c>
      <c r="AG30" s="16">
        <v>1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1</v>
      </c>
      <c r="AN30" s="16">
        <v>1</v>
      </c>
      <c r="AO30" s="16">
        <v>0</v>
      </c>
      <c r="AP30" s="16">
        <v>1</v>
      </c>
      <c r="AQ30" s="16">
        <v>0</v>
      </c>
      <c r="AR30" s="16">
        <v>0</v>
      </c>
      <c r="AS30" s="17">
        <v>0</v>
      </c>
      <c r="AT30" s="18">
        <v>1</v>
      </c>
      <c r="AU30" s="16">
        <v>1</v>
      </c>
      <c r="AV30" s="16">
        <v>1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1</v>
      </c>
      <c r="Q31" s="16">
        <v>1</v>
      </c>
      <c r="R31" s="16">
        <v>-1</v>
      </c>
      <c r="S31" s="16">
        <v>0</v>
      </c>
      <c r="T31" s="16">
        <v>0</v>
      </c>
      <c r="U31" s="16">
        <v>1</v>
      </c>
      <c r="V31" s="16">
        <v>1</v>
      </c>
      <c r="W31" s="18">
        <v>1</v>
      </c>
      <c r="X31" s="16">
        <v>0</v>
      </c>
      <c r="Y31" s="17">
        <v>0</v>
      </c>
      <c r="Z31" s="16">
        <v>0</v>
      </c>
      <c r="AA31" s="16">
        <v>0</v>
      </c>
      <c r="AB31" s="16">
        <v>-1</v>
      </c>
      <c r="AC31" s="16">
        <v>1</v>
      </c>
      <c r="AD31" s="16">
        <v>0</v>
      </c>
      <c r="AE31" s="16">
        <v>0</v>
      </c>
      <c r="AF31" s="16">
        <v>1</v>
      </c>
      <c r="AG31" s="16">
        <v>1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1</v>
      </c>
      <c r="AN31" s="16">
        <v>1</v>
      </c>
      <c r="AO31" s="16">
        <v>0</v>
      </c>
      <c r="AP31" s="16">
        <v>1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1</v>
      </c>
      <c r="Q32" s="16">
        <v>1</v>
      </c>
      <c r="R32" s="16">
        <v>-1</v>
      </c>
      <c r="S32" s="16">
        <v>0</v>
      </c>
      <c r="T32" s="16">
        <v>0</v>
      </c>
      <c r="U32" s="16">
        <v>1</v>
      </c>
      <c r="V32" s="16">
        <v>1</v>
      </c>
      <c r="W32" s="18">
        <v>1</v>
      </c>
      <c r="X32" s="16">
        <v>0</v>
      </c>
      <c r="Y32" s="17">
        <v>0</v>
      </c>
      <c r="Z32" s="16">
        <v>0</v>
      </c>
      <c r="AA32" s="16">
        <v>0</v>
      </c>
      <c r="AB32" s="16">
        <v>-1</v>
      </c>
      <c r="AC32" s="16">
        <v>1</v>
      </c>
      <c r="AD32" s="16">
        <v>0</v>
      </c>
      <c r="AE32" s="16">
        <v>0</v>
      </c>
      <c r="AF32" s="16">
        <v>1</v>
      </c>
      <c r="AG32" s="16">
        <v>1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1</v>
      </c>
      <c r="AN32" s="16">
        <v>1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-1</v>
      </c>
      <c r="P33" s="18">
        <v>1</v>
      </c>
      <c r="Q33" s="16">
        <v>1</v>
      </c>
      <c r="R33" s="16">
        <v>-1</v>
      </c>
      <c r="S33" s="16">
        <v>0</v>
      </c>
      <c r="T33" s="16">
        <v>0</v>
      </c>
      <c r="U33" s="16">
        <v>1</v>
      </c>
      <c r="V33" s="16">
        <v>1</v>
      </c>
      <c r="W33" s="18">
        <v>1</v>
      </c>
      <c r="X33" s="16">
        <v>0</v>
      </c>
      <c r="Y33" s="17">
        <v>0</v>
      </c>
      <c r="Z33" s="16">
        <v>0</v>
      </c>
      <c r="AA33" s="16">
        <v>0</v>
      </c>
      <c r="AB33" s="16">
        <v>-1</v>
      </c>
      <c r="AC33" s="16">
        <v>1</v>
      </c>
      <c r="AD33" s="16">
        <v>0</v>
      </c>
      <c r="AE33" s="16">
        <v>0</v>
      </c>
      <c r="AF33" s="16">
        <v>1</v>
      </c>
      <c r="AG33" s="16">
        <v>1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1</v>
      </c>
      <c r="AN33" s="16">
        <v>1</v>
      </c>
      <c r="AO33" s="16">
        <v>0</v>
      </c>
      <c r="AP33" s="16">
        <v>0</v>
      </c>
      <c r="AQ33" s="16">
        <v>-1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-1</v>
      </c>
      <c r="P34" s="21">
        <v>1</v>
      </c>
      <c r="Q34" s="19">
        <v>1</v>
      </c>
      <c r="R34" s="19">
        <v>-1</v>
      </c>
      <c r="S34" s="19">
        <v>0</v>
      </c>
      <c r="T34" s="19">
        <v>0</v>
      </c>
      <c r="U34" s="19">
        <v>1</v>
      </c>
      <c r="V34" s="19">
        <v>1</v>
      </c>
      <c r="W34" s="21">
        <v>1</v>
      </c>
      <c r="X34" s="19">
        <v>0</v>
      </c>
      <c r="Y34" s="20">
        <v>0</v>
      </c>
      <c r="Z34" s="19">
        <v>0</v>
      </c>
      <c r="AA34" s="19">
        <v>0</v>
      </c>
      <c r="AB34" s="19">
        <v>-1</v>
      </c>
      <c r="AC34" s="19">
        <v>1</v>
      </c>
      <c r="AD34" s="19">
        <v>0</v>
      </c>
      <c r="AE34" s="19">
        <v>0</v>
      </c>
      <c r="AF34" s="19">
        <v>1</v>
      </c>
      <c r="AG34" s="19">
        <v>1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1</v>
      </c>
      <c r="AN34" s="19">
        <v>1</v>
      </c>
      <c r="AO34" s="19">
        <v>0</v>
      </c>
      <c r="AP34" s="19">
        <v>0</v>
      </c>
      <c r="AQ34" s="19">
        <v>-1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1</v>
      </c>
      <c r="E35" s="13">
        <v>0</v>
      </c>
      <c r="F35" s="13">
        <v>0</v>
      </c>
      <c r="G35" s="13">
        <v>0</v>
      </c>
      <c r="H35" s="14">
        <v>1</v>
      </c>
      <c r="I35" s="13">
        <v>1</v>
      </c>
      <c r="J35" s="13">
        <v>0</v>
      </c>
      <c r="K35" s="13">
        <v>1</v>
      </c>
      <c r="L35" s="13">
        <v>1</v>
      </c>
      <c r="M35" s="13">
        <v>1</v>
      </c>
      <c r="N35" s="13">
        <v>0</v>
      </c>
      <c r="O35" s="14">
        <v>0</v>
      </c>
      <c r="P35" s="15">
        <v>1</v>
      </c>
      <c r="Q35" s="13">
        <v>1</v>
      </c>
      <c r="R35" s="13">
        <v>1</v>
      </c>
      <c r="S35" s="13">
        <v>0</v>
      </c>
      <c r="T35" s="13">
        <v>0</v>
      </c>
      <c r="U35" s="13">
        <v>1</v>
      </c>
      <c r="V35" s="13">
        <v>0</v>
      </c>
      <c r="W35" s="15">
        <v>1</v>
      </c>
      <c r="X35" s="13">
        <v>0</v>
      </c>
      <c r="Y35" s="14">
        <v>0</v>
      </c>
      <c r="Z35" s="13">
        <v>0</v>
      </c>
      <c r="AA35" s="13">
        <v>0</v>
      </c>
      <c r="AB35" s="13">
        <v>1</v>
      </c>
      <c r="AC35" s="13">
        <v>1</v>
      </c>
      <c r="AD35" s="13">
        <v>0</v>
      </c>
      <c r="AE35" s="13">
        <v>0</v>
      </c>
      <c r="AF35" s="13">
        <v>1</v>
      </c>
      <c r="AG35" s="13">
        <v>1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1</v>
      </c>
      <c r="AN35" s="13">
        <v>1</v>
      </c>
      <c r="AO35" s="13">
        <v>0</v>
      </c>
      <c r="AP35" s="13">
        <v>1</v>
      </c>
      <c r="AQ35" s="13">
        <v>1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1</v>
      </c>
      <c r="E36" s="16">
        <v>0</v>
      </c>
      <c r="F36" s="16">
        <v>0</v>
      </c>
      <c r="G36" s="16">
        <v>0</v>
      </c>
      <c r="H36" s="17">
        <v>1</v>
      </c>
      <c r="I36" s="16">
        <v>1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7">
        <v>0</v>
      </c>
      <c r="P36" s="18">
        <v>1</v>
      </c>
      <c r="Q36" s="16">
        <v>1</v>
      </c>
      <c r="R36" s="16">
        <v>1</v>
      </c>
      <c r="S36" s="16">
        <v>0</v>
      </c>
      <c r="T36" s="16">
        <v>0</v>
      </c>
      <c r="U36" s="16">
        <v>1</v>
      </c>
      <c r="V36" s="16">
        <v>0</v>
      </c>
      <c r="W36" s="18">
        <v>1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1</v>
      </c>
      <c r="AG36" s="16">
        <v>1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1</v>
      </c>
      <c r="AN36" s="16">
        <v>1</v>
      </c>
      <c r="AO36" s="16">
        <v>0</v>
      </c>
      <c r="AP36" s="16">
        <v>1</v>
      </c>
      <c r="AQ36" s="16">
        <v>1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0</v>
      </c>
      <c r="F37" s="16">
        <v>0</v>
      </c>
      <c r="G37" s="16">
        <v>0</v>
      </c>
      <c r="H37" s="17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0</v>
      </c>
      <c r="O37" s="17">
        <v>0</v>
      </c>
      <c r="P37" s="18">
        <v>1</v>
      </c>
      <c r="Q37" s="16">
        <v>1</v>
      </c>
      <c r="R37" s="16">
        <v>1</v>
      </c>
      <c r="S37" s="16">
        <v>0</v>
      </c>
      <c r="T37" s="16">
        <v>0</v>
      </c>
      <c r="U37" s="16">
        <v>1</v>
      </c>
      <c r="V37" s="16">
        <v>1</v>
      </c>
      <c r="W37" s="18">
        <v>1</v>
      </c>
      <c r="X37" s="16">
        <v>0</v>
      </c>
      <c r="Y37" s="17">
        <v>0</v>
      </c>
      <c r="Z37" s="16">
        <v>0</v>
      </c>
      <c r="AA37" s="16">
        <v>0</v>
      </c>
      <c r="AB37" s="16">
        <v>1</v>
      </c>
      <c r="AC37" s="16">
        <v>1</v>
      </c>
      <c r="AD37" s="16">
        <v>0</v>
      </c>
      <c r="AE37" s="16">
        <v>0</v>
      </c>
      <c r="AF37" s="16">
        <v>1</v>
      </c>
      <c r="AG37" s="16">
        <v>1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1</v>
      </c>
      <c r="AN37" s="16">
        <v>1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1</v>
      </c>
      <c r="E38" s="16">
        <v>0</v>
      </c>
      <c r="F38" s="16">
        <v>0</v>
      </c>
      <c r="G38" s="16">
        <v>0</v>
      </c>
      <c r="H38" s="17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0</v>
      </c>
      <c r="O38" s="17">
        <v>0</v>
      </c>
      <c r="P38" s="18">
        <v>1</v>
      </c>
      <c r="Q38" s="16">
        <v>1</v>
      </c>
      <c r="R38" s="16">
        <v>1</v>
      </c>
      <c r="S38" s="16">
        <v>0</v>
      </c>
      <c r="T38" s="16">
        <v>0</v>
      </c>
      <c r="U38" s="16">
        <v>1</v>
      </c>
      <c r="V38" s="16">
        <v>0</v>
      </c>
      <c r="W38" s="18">
        <v>1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</v>
      </c>
      <c r="AG38" s="16">
        <v>1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1</v>
      </c>
      <c r="AN38" s="16">
        <v>1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1</v>
      </c>
      <c r="Q39" s="16">
        <v>1</v>
      </c>
      <c r="R39" s="16">
        <v>1</v>
      </c>
      <c r="S39" s="16">
        <v>0</v>
      </c>
      <c r="T39" s="16">
        <v>0</v>
      </c>
      <c r="U39" s="16">
        <v>1</v>
      </c>
      <c r="V39" s="16">
        <v>0</v>
      </c>
      <c r="W39" s="18">
        <v>1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</v>
      </c>
      <c r="AG39" s="16">
        <v>1</v>
      </c>
      <c r="AH39" s="16">
        <v>0</v>
      </c>
      <c r="AI39" s="16">
        <v>1</v>
      </c>
      <c r="AJ39" s="16">
        <v>0</v>
      </c>
      <c r="AK39" s="16">
        <v>0</v>
      </c>
      <c r="AL39" s="17">
        <v>0</v>
      </c>
      <c r="AM39" s="18">
        <v>1</v>
      </c>
      <c r="AN39" s="16">
        <v>1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1</v>
      </c>
      <c r="Q40" s="19">
        <v>1</v>
      </c>
      <c r="R40" s="19">
        <v>1</v>
      </c>
      <c r="S40" s="19">
        <v>0</v>
      </c>
      <c r="T40" s="19">
        <v>0</v>
      </c>
      <c r="U40" s="19">
        <v>1</v>
      </c>
      <c r="V40" s="19">
        <v>0</v>
      </c>
      <c r="W40" s="21">
        <v>1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</v>
      </c>
      <c r="AG40" s="19">
        <v>1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1</v>
      </c>
      <c r="AN40" s="19">
        <v>1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-1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4">
        <v>0</v>
      </c>
      <c r="P41" s="15">
        <v>0</v>
      </c>
      <c r="Q41" s="13">
        <v>1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1</v>
      </c>
      <c r="AC41" s="13">
        <v>0</v>
      </c>
      <c r="AD41" s="13">
        <v>0</v>
      </c>
      <c r="AE41" s="13">
        <v>0</v>
      </c>
      <c r="AF41" s="13">
        <v>1</v>
      </c>
      <c r="AG41" s="13">
        <v>1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1</v>
      </c>
      <c r="AN41" s="13">
        <v>1</v>
      </c>
      <c r="AO41" s="13">
        <v>0</v>
      </c>
      <c r="AP41" s="13">
        <v>0</v>
      </c>
      <c r="AQ41" s="13">
        <v>0</v>
      </c>
      <c r="AR41" s="13">
        <v>0</v>
      </c>
      <c r="AS41" s="14">
        <v>1</v>
      </c>
      <c r="AT41" s="15">
        <v>1</v>
      </c>
      <c r="AU41" s="13">
        <v>1</v>
      </c>
      <c r="AV41" s="13">
        <v>1</v>
      </c>
      <c r="AW41" s="13">
        <v>0</v>
      </c>
      <c r="AX41" s="13">
        <v>0</v>
      </c>
      <c r="AY41" s="14">
        <v>1</v>
      </c>
      <c r="AZ41" s="15">
        <v>0</v>
      </c>
      <c r="BA41" s="13">
        <v>0</v>
      </c>
      <c r="BB41" s="14">
        <v>1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1</v>
      </c>
      <c r="G42" s="16">
        <v>0</v>
      </c>
      <c r="H42" s="17">
        <v>1</v>
      </c>
      <c r="I42" s="16">
        <v>1</v>
      </c>
      <c r="J42" s="16">
        <v>0</v>
      </c>
      <c r="K42" s="16">
        <v>1</v>
      </c>
      <c r="L42" s="16">
        <v>1</v>
      </c>
      <c r="M42" s="16">
        <v>0</v>
      </c>
      <c r="N42" s="16">
        <v>1</v>
      </c>
      <c r="O42" s="17">
        <v>0</v>
      </c>
      <c r="P42" s="18">
        <v>0</v>
      </c>
      <c r="Q42" s="16">
        <v>-1</v>
      </c>
      <c r="R42" s="16">
        <v>-1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1</v>
      </c>
      <c r="Y42" s="17">
        <v>0</v>
      </c>
      <c r="Z42" s="16">
        <v>0</v>
      </c>
      <c r="AA42" s="16">
        <v>1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-1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1</v>
      </c>
      <c r="AT42" s="18">
        <v>1</v>
      </c>
      <c r="AU42" s="16">
        <v>1</v>
      </c>
      <c r="AV42" s="16">
        <v>1</v>
      </c>
      <c r="AW42" s="16">
        <v>0</v>
      </c>
      <c r="AX42" s="16">
        <v>0</v>
      </c>
      <c r="AY42" s="17">
        <v>1</v>
      </c>
      <c r="AZ42" s="18">
        <v>0</v>
      </c>
      <c r="BA42" s="16">
        <v>0</v>
      </c>
      <c r="BB42" s="17">
        <v>1</v>
      </c>
    </row>
    <row r="43" spans="1:54" ht="17" x14ac:dyDescent="0.2">
      <c r="A43" s="243"/>
      <c r="B43" s="253"/>
      <c r="C43" s="6" t="s">
        <v>49</v>
      </c>
      <c r="D43" s="16">
        <v>1</v>
      </c>
      <c r="E43" s="16">
        <v>0</v>
      </c>
      <c r="F43" s="16">
        <v>0</v>
      </c>
      <c r="G43" s="16">
        <v>0</v>
      </c>
      <c r="H43" s="17">
        <v>1</v>
      </c>
      <c r="I43" s="16">
        <v>0</v>
      </c>
      <c r="J43" s="16">
        <v>0</v>
      </c>
      <c r="K43" s="16">
        <v>1</v>
      </c>
      <c r="L43" s="16">
        <v>0</v>
      </c>
      <c r="M43" s="16">
        <v>0</v>
      </c>
      <c r="N43" s="16">
        <v>1</v>
      </c>
      <c r="O43" s="17">
        <v>0</v>
      </c>
      <c r="P43" s="18">
        <v>0</v>
      </c>
      <c r="Q43" s="16">
        <v>1</v>
      </c>
      <c r="R43" s="16">
        <v>1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1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1</v>
      </c>
      <c r="AN43" s="16">
        <v>1</v>
      </c>
      <c r="AO43" s="16">
        <v>0</v>
      </c>
      <c r="AP43" s="16">
        <v>0</v>
      </c>
      <c r="AQ43" s="16">
        <v>0</v>
      </c>
      <c r="AR43" s="16">
        <v>0</v>
      </c>
      <c r="AS43" s="17">
        <v>1</v>
      </c>
      <c r="AT43" s="18">
        <v>1</v>
      </c>
      <c r="AU43" s="16">
        <v>0</v>
      </c>
      <c r="AV43" s="16">
        <v>0</v>
      </c>
      <c r="AW43" s="16">
        <v>0</v>
      </c>
      <c r="AX43" s="16">
        <v>0</v>
      </c>
      <c r="AY43" s="17">
        <v>1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1</v>
      </c>
      <c r="E44" s="16">
        <v>0</v>
      </c>
      <c r="F44" s="16">
        <v>0</v>
      </c>
      <c r="G44" s="16">
        <v>0</v>
      </c>
      <c r="H44" s="17">
        <v>0</v>
      </c>
      <c r="I44" s="16">
        <v>1</v>
      </c>
      <c r="J44" s="16">
        <v>0</v>
      </c>
      <c r="K44" s="16">
        <v>0</v>
      </c>
      <c r="L44" s="16">
        <v>1</v>
      </c>
      <c r="M44" s="16">
        <v>0</v>
      </c>
      <c r="N44" s="16">
        <v>1</v>
      </c>
      <c r="O44" s="17">
        <v>0</v>
      </c>
      <c r="P44" s="18">
        <v>0</v>
      </c>
      <c r="Q44" s="16">
        <v>1</v>
      </c>
      <c r="R44" s="16">
        <v>1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</v>
      </c>
      <c r="AG44" s="16">
        <v>1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1</v>
      </c>
      <c r="AN44" s="16">
        <v>1</v>
      </c>
      <c r="AO44" s="16">
        <v>0</v>
      </c>
      <c r="AP44" s="16">
        <v>0</v>
      </c>
      <c r="AQ44" s="16">
        <v>0</v>
      </c>
      <c r="AR44" s="16">
        <v>0</v>
      </c>
      <c r="AS44" s="17">
        <v>1</v>
      </c>
      <c r="AT44" s="18">
        <v>1</v>
      </c>
      <c r="AU44" s="16">
        <v>0</v>
      </c>
      <c r="AV44" s="16">
        <v>0</v>
      </c>
      <c r="AW44" s="16">
        <v>0</v>
      </c>
      <c r="AX44" s="16">
        <v>0</v>
      </c>
      <c r="AY44" s="17">
        <v>1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0</v>
      </c>
      <c r="F45" s="19">
        <v>1</v>
      </c>
      <c r="G45" s="19">
        <v>0</v>
      </c>
      <c r="H45" s="20">
        <v>1</v>
      </c>
      <c r="I45" s="19">
        <v>1</v>
      </c>
      <c r="J45" s="19">
        <v>0</v>
      </c>
      <c r="K45" s="19">
        <v>1</v>
      </c>
      <c r="L45" s="19">
        <v>1</v>
      </c>
      <c r="M45" s="19">
        <v>0</v>
      </c>
      <c r="N45" s="19">
        <v>1</v>
      </c>
      <c r="O45" s="20">
        <v>0</v>
      </c>
      <c r="P45" s="21">
        <v>0</v>
      </c>
      <c r="Q45" s="19">
        <v>1</v>
      </c>
      <c r="R45" s="19">
        <v>1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0</v>
      </c>
      <c r="AA45" s="19">
        <v>1</v>
      </c>
      <c r="AB45" s="19">
        <v>1</v>
      </c>
      <c r="AC45" s="19">
        <v>0</v>
      </c>
      <c r="AD45" s="19">
        <v>0</v>
      </c>
      <c r="AE45" s="19">
        <v>0</v>
      </c>
      <c r="AF45" s="19">
        <v>1</v>
      </c>
      <c r="AG45" s="19">
        <v>1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1</v>
      </c>
      <c r="AN45" s="19">
        <v>1</v>
      </c>
      <c r="AO45" s="19">
        <v>0</v>
      </c>
      <c r="AP45" s="19">
        <v>0</v>
      </c>
      <c r="AQ45" s="19">
        <v>0</v>
      </c>
      <c r="AR45" s="19">
        <v>0</v>
      </c>
      <c r="AS45" s="20">
        <v>1</v>
      </c>
      <c r="AT45" s="21">
        <v>1</v>
      </c>
      <c r="AU45" s="19">
        <v>0</v>
      </c>
      <c r="AV45" s="19">
        <v>0</v>
      </c>
      <c r="AW45" s="19">
        <v>0</v>
      </c>
      <c r="AX45" s="19">
        <v>0</v>
      </c>
      <c r="AY45" s="20">
        <v>1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1</v>
      </c>
      <c r="E46" s="13">
        <v>0</v>
      </c>
      <c r="F46" s="13">
        <v>1</v>
      </c>
      <c r="G46" s="13">
        <v>1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1</v>
      </c>
      <c r="Q46" s="13">
        <v>0</v>
      </c>
      <c r="R46" s="13">
        <v>-1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0</v>
      </c>
      <c r="Y46" s="14">
        <v>0</v>
      </c>
      <c r="Z46" s="13">
        <v>1</v>
      </c>
      <c r="AA46" s="13">
        <v>0</v>
      </c>
      <c r="AB46" s="13">
        <v>1</v>
      </c>
      <c r="AC46" s="13">
        <v>1</v>
      </c>
      <c r="AD46" s="13">
        <v>0</v>
      </c>
      <c r="AE46" s="13">
        <v>0</v>
      </c>
      <c r="AF46" s="13">
        <v>1</v>
      </c>
      <c r="AG46" s="13">
        <v>1</v>
      </c>
      <c r="AH46" s="13">
        <v>0</v>
      </c>
      <c r="AI46" s="13">
        <v>0</v>
      </c>
      <c r="AJ46" s="13">
        <v>0</v>
      </c>
      <c r="AK46" s="13">
        <v>1</v>
      </c>
      <c r="AL46" s="14">
        <v>0</v>
      </c>
      <c r="AM46" s="15">
        <v>1</v>
      </c>
      <c r="AN46" s="13">
        <v>0</v>
      </c>
      <c r="AO46" s="13">
        <v>0</v>
      </c>
      <c r="AP46" s="13">
        <v>0</v>
      </c>
      <c r="AQ46" s="13">
        <v>1</v>
      </c>
      <c r="AR46" s="13">
        <v>-1</v>
      </c>
      <c r="AS46" s="14">
        <v>0</v>
      </c>
      <c r="AT46" s="15">
        <v>0</v>
      </c>
      <c r="AU46" s="13">
        <v>0</v>
      </c>
      <c r="AV46" s="13">
        <v>0</v>
      </c>
      <c r="AW46" s="13">
        <v>0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1</v>
      </c>
      <c r="G47" s="16">
        <v>1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8">
        <v>1</v>
      </c>
      <c r="Q47" s="16">
        <v>0</v>
      </c>
      <c r="R47" s="16">
        <v>-1</v>
      </c>
      <c r="S47" s="16">
        <v>0</v>
      </c>
      <c r="T47" s="16">
        <v>0</v>
      </c>
      <c r="U47" s="16">
        <v>1</v>
      </c>
      <c r="V47" s="16">
        <v>-1</v>
      </c>
      <c r="W47" s="18">
        <v>1</v>
      </c>
      <c r="X47" s="16">
        <v>0</v>
      </c>
      <c r="Y47" s="17">
        <v>0</v>
      </c>
      <c r="Z47" s="16">
        <v>0</v>
      </c>
      <c r="AA47" s="16">
        <v>0</v>
      </c>
      <c r="AB47" s="16">
        <v>-1</v>
      </c>
      <c r="AC47" s="16">
        <v>1</v>
      </c>
      <c r="AD47" s="16">
        <v>0</v>
      </c>
      <c r="AE47" s="16">
        <v>0</v>
      </c>
      <c r="AF47" s="16">
        <v>0</v>
      </c>
      <c r="AG47" s="16">
        <v>1</v>
      </c>
      <c r="AH47" s="16">
        <v>0</v>
      </c>
      <c r="AI47" s="16">
        <v>0</v>
      </c>
      <c r="AJ47" s="16">
        <v>0</v>
      </c>
      <c r="AK47" s="16">
        <v>1</v>
      </c>
      <c r="AL47" s="17">
        <v>0</v>
      </c>
      <c r="AM47" s="18">
        <v>0</v>
      </c>
      <c r="AN47" s="16">
        <v>0</v>
      </c>
      <c r="AO47" s="16">
        <v>0</v>
      </c>
      <c r="AP47" s="16">
        <v>0</v>
      </c>
      <c r="AQ47" s="16">
        <v>-1</v>
      </c>
      <c r="AR47" s="16">
        <v>-1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1</v>
      </c>
      <c r="E48" s="16">
        <v>0</v>
      </c>
      <c r="F48" s="16">
        <v>1</v>
      </c>
      <c r="G48" s="16">
        <v>1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1</v>
      </c>
      <c r="Q48" s="16">
        <v>1</v>
      </c>
      <c r="R48" s="16">
        <v>-1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0</v>
      </c>
      <c r="Y48" s="17">
        <v>0</v>
      </c>
      <c r="Z48" s="16">
        <v>0</v>
      </c>
      <c r="AA48" s="16">
        <v>0</v>
      </c>
      <c r="AB48" s="16">
        <v>-1</v>
      </c>
      <c r="AC48" s="16">
        <v>1</v>
      </c>
      <c r="AD48" s="16">
        <v>0</v>
      </c>
      <c r="AE48" s="16">
        <v>0</v>
      </c>
      <c r="AF48" s="16">
        <v>1</v>
      </c>
      <c r="AG48" s="16">
        <v>1</v>
      </c>
      <c r="AH48" s="16">
        <v>0</v>
      </c>
      <c r="AI48" s="16">
        <v>0</v>
      </c>
      <c r="AJ48" s="16">
        <v>0</v>
      </c>
      <c r="AK48" s="16">
        <v>1</v>
      </c>
      <c r="AL48" s="17">
        <v>0</v>
      </c>
      <c r="AM48" s="18">
        <v>1</v>
      </c>
      <c r="AN48" s="16">
        <v>1</v>
      </c>
      <c r="AO48" s="16">
        <v>0</v>
      </c>
      <c r="AP48" s="16">
        <v>0</v>
      </c>
      <c r="AQ48" s="16">
        <v>-1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1</v>
      </c>
      <c r="G49" s="16">
        <v>1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1</v>
      </c>
      <c r="Q49" s="16">
        <v>1</v>
      </c>
      <c r="R49" s="16">
        <v>-1</v>
      </c>
      <c r="S49" s="16">
        <v>0</v>
      </c>
      <c r="T49" s="16">
        <v>0</v>
      </c>
      <c r="U49" s="16">
        <v>1</v>
      </c>
      <c r="V49" s="16">
        <v>0</v>
      </c>
      <c r="W49" s="18">
        <v>1</v>
      </c>
      <c r="X49" s="16">
        <v>0</v>
      </c>
      <c r="Y49" s="17">
        <v>0</v>
      </c>
      <c r="Z49" s="16">
        <v>1</v>
      </c>
      <c r="AA49" s="16">
        <v>0</v>
      </c>
      <c r="AB49" s="16">
        <v>-1</v>
      </c>
      <c r="AC49" s="16">
        <v>1</v>
      </c>
      <c r="AD49" s="16">
        <v>0</v>
      </c>
      <c r="AE49" s="16">
        <v>0</v>
      </c>
      <c r="AF49" s="16">
        <v>1</v>
      </c>
      <c r="AG49" s="16">
        <v>1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1</v>
      </c>
      <c r="AN49" s="16">
        <v>0</v>
      </c>
      <c r="AO49" s="16">
        <v>0</v>
      </c>
      <c r="AP49" s="16">
        <v>0</v>
      </c>
      <c r="AQ49" s="16">
        <v>-1</v>
      </c>
      <c r="AR49" s="16">
        <v>-1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0">
        <v>0</v>
      </c>
      <c r="P50" s="21">
        <v>1</v>
      </c>
      <c r="Q50" s="19">
        <v>1</v>
      </c>
      <c r="R50" s="19">
        <v>-1</v>
      </c>
      <c r="S50" s="19">
        <v>0</v>
      </c>
      <c r="T50" s="19">
        <v>0</v>
      </c>
      <c r="U50" s="19">
        <v>1</v>
      </c>
      <c r="V50" s="19">
        <v>0</v>
      </c>
      <c r="W50" s="21">
        <v>1</v>
      </c>
      <c r="X50" s="19">
        <v>0</v>
      </c>
      <c r="Y50" s="20">
        <v>0</v>
      </c>
      <c r="Z50" s="19">
        <v>1</v>
      </c>
      <c r="AA50" s="19">
        <v>0</v>
      </c>
      <c r="AB50" s="19">
        <v>1</v>
      </c>
      <c r="AC50" s="19">
        <v>1</v>
      </c>
      <c r="AD50" s="19">
        <v>0</v>
      </c>
      <c r="AE50" s="19">
        <v>0</v>
      </c>
      <c r="AF50" s="19">
        <v>1</v>
      </c>
      <c r="AG50" s="19">
        <v>1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1</v>
      </c>
      <c r="AN50" s="19">
        <v>1</v>
      </c>
      <c r="AO50" s="19">
        <v>0</v>
      </c>
      <c r="AP50" s="19">
        <v>0</v>
      </c>
      <c r="AQ50" s="19">
        <v>1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1</v>
      </c>
      <c r="Q51" s="13">
        <v>1</v>
      </c>
      <c r="R51" s="13">
        <v>-1</v>
      </c>
      <c r="S51" s="13">
        <v>0</v>
      </c>
      <c r="T51" s="13">
        <v>0</v>
      </c>
      <c r="U51" s="13">
        <v>1</v>
      </c>
      <c r="V51" s="13">
        <v>0</v>
      </c>
      <c r="W51" s="15">
        <v>1</v>
      </c>
      <c r="X51" s="13">
        <v>0</v>
      </c>
      <c r="Y51" s="14">
        <v>0</v>
      </c>
      <c r="Z51" s="13">
        <v>1</v>
      </c>
      <c r="AA51" s="13">
        <v>0</v>
      </c>
      <c r="AB51" s="13">
        <v>-1</v>
      </c>
      <c r="AC51" s="13">
        <v>1</v>
      </c>
      <c r="AD51" s="13">
        <v>0</v>
      </c>
      <c r="AE51" s="13">
        <v>0</v>
      </c>
      <c r="AF51" s="13">
        <v>1</v>
      </c>
      <c r="AG51" s="13">
        <v>1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1</v>
      </c>
      <c r="AN51" s="13">
        <v>1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1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1</v>
      </c>
      <c r="Q52" s="16">
        <v>1</v>
      </c>
      <c r="R52" s="16">
        <v>-1</v>
      </c>
      <c r="S52" s="16">
        <v>0</v>
      </c>
      <c r="T52" s="16">
        <v>0</v>
      </c>
      <c r="U52" s="16">
        <v>1</v>
      </c>
      <c r="V52" s="16">
        <v>0</v>
      </c>
      <c r="W52" s="18">
        <v>1</v>
      </c>
      <c r="X52" s="16">
        <v>0</v>
      </c>
      <c r="Y52" s="17">
        <v>0</v>
      </c>
      <c r="Z52" s="16">
        <v>1</v>
      </c>
      <c r="AA52" s="16">
        <v>0</v>
      </c>
      <c r="AB52" s="16">
        <v>0</v>
      </c>
      <c r="AC52" s="16">
        <v>1</v>
      </c>
      <c r="AD52" s="16">
        <v>0</v>
      </c>
      <c r="AE52" s="16">
        <v>0</v>
      </c>
      <c r="AF52" s="16">
        <v>0</v>
      </c>
      <c r="AG52" s="16">
        <v>1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1</v>
      </c>
      <c r="AN52" s="16">
        <v>1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0</v>
      </c>
      <c r="F53" s="22">
        <v>0</v>
      </c>
      <c r="G53" s="22">
        <v>0</v>
      </c>
      <c r="H53" s="23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24">
        <v>1</v>
      </c>
      <c r="Q53" s="22">
        <v>1</v>
      </c>
      <c r="R53" s="22">
        <v>-1</v>
      </c>
      <c r="S53" s="22">
        <v>0</v>
      </c>
      <c r="T53" s="22">
        <v>0</v>
      </c>
      <c r="U53" s="22">
        <v>1</v>
      </c>
      <c r="V53" s="22">
        <v>0</v>
      </c>
      <c r="W53" s="24">
        <v>1</v>
      </c>
      <c r="X53" s="22">
        <v>0</v>
      </c>
      <c r="Y53" s="23">
        <v>0</v>
      </c>
      <c r="Z53" s="22">
        <v>1</v>
      </c>
      <c r="AA53" s="22">
        <v>0</v>
      </c>
      <c r="AB53" s="22">
        <v>0</v>
      </c>
      <c r="AC53" s="22">
        <v>1</v>
      </c>
      <c r="AD53" s="22">
        <v>0</v>
      </c>
      <c r="AE53" s="22">
        <v>0</v>
      </c>
      <c r="AF53" s="22">
        <v>0</v>
      </c>
      <c r="AG53" s="22">
        <v>1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1</v>
      </c>
      <c r="AN53" s="22">
        <v>1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1</v>
      </c>
      <c r="E54" s="13">
        <v>0</v>
      </c>
      <c r="F54" s="13">
        <v>0</v>
      </c>
      <c r="G54" s="13">
        <v>0</v>
      </c>
      <c r="H54" s="14">
        <v>1</v>
      </c>
      <c r="I54" s="13">
        <v>0</v>
      </c>
      <c r="J54" s="13">
        <v>0</v>
      </c>
      <c r="K54" s="13">
        <v>1</v>
      </c>
      <c r="L54" s="13">
        <v>1</v>
      </c>
      <c r="M54" s="13">
        <v>1</v>
      </c>
      <c r="N54" s="13">
        <v>0</v>
      </c>
      <c r="O54" s="14">
        <v>0</v>
      </c>
      <c r="P54" s="15">
        <v>1</v>
      </c>
      <c r="Q54" s="13">
        <v>1</v>
      </c>
      <c r="R54" s="13">
        <v>-1</v>
      </c>
      <c r="S54" s="13">
        <v>0</v>
      </c>
      <c r="T54" s="13">
        <v>0</v>
      </c>
      <c r="U54" s="28">
        <v>1</v>
      </c>
      <c r="V54" s="13">
        <v>0</v>
      </c>
      <c r="W54" s="15">
        <v>1</v>
      </c>
      <c r="X54" s="13">
        <v>0</v>
      </c>
      <c r="Y54" s="14">
        <v>0</v>
      </c>
      <c r="Z54" s="13">
        <v>1</v>
      </c>
      <c r="AA54" s="13">
        <v>0</v>
      </c>
      <c r="AB54" s="13">
        <v>1</v>
      </c>
      <c r="AC54" s="13">
        <v>1</v>
      </c>
      <c r="AD54" s="13">
        <v>0</v>
      </c>
      <c r="AE54" s="13">
        <v>0</v>
      </c>
      <c r="AF54" s="13">
        <v>1</v>
      </c>
      <c r="AG54" s="13">
        <v>1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1</v>
      </c>
      <c r="AN54" s="13">
        <v>1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1</v>
      </c>
      <c r="AX54" s="13">
        <v>1</v>
      </c>
      <c r="AY54" s="14">
        <v>1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1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1</v>
      </c>
      <c r="N55" s="16">
        <v>0</v>
      </c>
      <c r="O55" s="17">
        <v>0</v>
      </c>
      <c r="P55" s="18">
        <v>1</v>
      </c>
      <c r="Q55" s="16">
        <v>1</v>
      </c>
      <c r="R55" s="16">
        <v>-1</v>
      </c>
      <c r="S55" s="16">
        <v>0</v>
      </c>
      <c r="T55" s="16">
        <v>0</v>
      </c>
      <c r="U55" s="16">
        <v>1</v>
      </c>
      <c r="V55" s="16">
        <v>0</v>
      </c>
      <c r="W55" s="18">
        <v>1</v>
      </c>
      <c r="X55" s="16">
        <v>0</v>
      </c>
      <c r="Y55" s="17">
        <v>0</v>
      </c>
      <c r="Z55" s="16">
        <v>1</v>
      </c>
      <c r="AA55" s="16">
        <v>0</v>
      </c>
      <c r="AB55" s="16">
        <v>1</v>
      </c>
      <c r="AC55" s="16">
        <v>1</v>
      </c>
      <c r="AD55" s="16">
        <v>0</v>
      </c>
      <c r="AE55" s="16">
        <v>0</v>
      </c>
      <c r="AF55" s="16">
        <v>1</v>
      </c>
      <c r="AG55" s="16">
        <v>1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1</v>
      </c>
      <c r="AN55" s="16">
        <v>1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1</v>
      </c>
      <c r="AX55" s="16">
        <v>1</v>
      </c>
      <c r="AY55" s="17">
        <v>1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1</v>
      </c>
      <c r="R56" s="16">
        <v>-1</v>
      </c>
      <c r="S56" s="16">
        <v>0</v>
      </c>
      <c r="T56" s="16">
        <v>0</v>
      </c>
      <c r="U56" s="16">
        <v>1</v>
      </c>
      <c r="V56" s="16">
        <v>0</v>
      </c>
      <c r="W56" s="18">
        <v>1</v>
      </c>
      <c r="X56" s="16">
        <v>0</v>
      </c>
      <c r="Y56" s="17">
        <v>0</v>
      </c>
      <c r="Z56" s="16">
        <v>1</v>
      </c>
      <c r="AA56" s="16">
        <v>0</v>
      </c>
      <c r="AB56" s="16">
        <v>1</v>
      </c>
      <c r="AC56" s="16">
        <v>1</v>
      </c>
      <c r="AD56" s="16">
        <v>0</v>
      </c>
      <c r="AE56" s="16">
        <v>0</v>
      </c>
      <c r="AF56" s="16">
        <v>1</v>
      </c>
      <c r="AG56" s="16">
        <v>1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1</v>
      </c>
      <c r="AN56" s="16">
        <v>1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1</v>
      </c>
      <c r="AY56" s="17">
        <v>1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1</v>
      </c>
      <c r="E57" s="19">
        <v>0</v>
      </c>
      <c r="F57" s="19">
        <v>0</v>
      </c>
      <c r="G57" s="19">
        <v>0</v>
      </c>
      <c r="H57" s="20">
        <v>0</v>
      </c>
      <c r="I57" s="19">
        <v>1</v>
      </c>
      <c r="J57" s="19">
        <v>0</v>
      </c>
      <c r="K57" s="19">
        <v>1</v>
      </c>
      <c r="L57" s="19">
        <v>1</v>
      </c>
      <c r="M57" s="19">
        <v>1</v>
      </c>
      <c r="N57" s="19">
        <v>0</v>
      </c>
      <c r="O57" s="20">
        <v>0</v>
      </c>
      <c r="P57" s="21">
        <v>1</v>
      </c>
      <c r="Q57" s="19">
        <v>1</v>
      </c>
      <c r="R57" s="19">
        <v>-1</v>
      </c>
      <c r="S57" s="19">
        <v>0</v>
      </c>
      <c r="T57" s="19">
        <v>0</v>
      </c>
      <c r="U57" s="19">
        <v>1</v>
      </c>
      <c r="V57" s="19">
        <v>0</v>
      </c>
      <c r="W57" s="21">
        <v>1</v>
      </c>
      <c r="X57" s="19">
        <v>0</v>
      </c>
      <c r="Y57" s="20">
        <v>0</v>
      </c>
      <c r="Z57" s="19">
        <v>1</v>
      </c>
      <c r="AA57" s="19">
        <v>0</v>
      </c>
      <c r="AB57" s="19">
        <v>1</v>
      </c>
      <c r="AC57" s="19">
        <v>1</v>
      </c>
      <c r="AD57" s="19">
        <v>0</v>
      </c>
      <c r="AE57" s="19">
        <v>0</v>
      </c>
      <c r="AF57" s="19">
        <v>1</v>
      </c>
      <c r="AG57" s="19">
        <v>1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1</v>
      </c>
      <c r="AN57" s="19">
        <v>1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1</v>
      </c>
      <c r="Q58" s="13">
        <v>1</v>
      </c>
      <c r="R58" s="13">
        <v>-1</v>
      </c>
      <c r="S58" s="13">
        <v>0</v>
      </c>
      <c r="T58" s="13">
        <v>0</v>
      </c>
      <c r="U58" s="13">
        <v>1</v>
      </c>
      <c r="V58" s="13">
        <v>0</v>
      </c>
      <c r="W58" s="15">
        <v>0</v>
      </c>
      <c r="X58" s="13">
        <v>0</v>
      </c>
      <c r="Y58" s="14">
        <v>0</v>
      </c>
      <c r="Z58" s="13">
        <v>1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1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1</v>
      </c>
      <c r="AN58" s="13">
        <v>1</v>
      </c>
      <c r="AO58" s="13">
        <v>0</v>
      </c>
      <c r="AP58" s="13">
        <v>1</v>
      </c>
      <c r="AQ58" s="13">
        <v>0</v>
      </c>
      <c r="AR58" s="13">
        <v>0</v>
      </c>
      <c r="AS58" s="14">
        <v>1</v>
      </c>
      <c r="AT58" s="15">
        <v>1</v>
      </c>
      <c r="AU58" s="13">
        <v>1</v>
      </c>
      <c r="AV58" s="13">
        <v>1</v>
      </c>
      <c r="AW58" s="13">
        <v>0</v>
      </c>
      <c r="AX58" s="13">
        <v>0</v>
      </c>
      <c r="AY58" s="14">
        <v>1</v>
      </c>
      <c r="AZ58" s="15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1</v>
      </c>
      <c r="Q59" s="16">
        <v>1</v>
      </c>
      <c r="R59" s="16">
        <v>-1</v>
      </c>
      <c r="S59" s="16">
        <v>0</v>
      </c>
      <c r="T59" s="16">
        <v>0</v>
      </c>
      <c r="U59" s="16">
        <v>1</v>
      </c>
      <c r="V59" s="16">
        <v>0</v>
      </c>
      <c r="W59" s="18">
        <v>0</v>
      </c>
      <c r="X59" s="16">
        <v>0</v>
      </c>
      <c r="Y59" s="17">
        <v>0</v>
      </c>
      <c r="Z59" s="16">
        <v>1</v>
      </c>
      <c r="AA59" s="16">
        <v>0</v>
      </c>
      <c r="AB59" s="16">
        <v>1</v>
      </c>
      <c r="AC59" s="16">
        <v>0</v>
      </c>
      <c r="AD59" s="16">
        <v>0</v>
      </c>
      <c r="AE59" s="16">
        <v>0</v>
      </c>
      <c r="AF59" s="16">
        <v>0</v>
      </c>
      <c r="AG59" s="16">
        <v>1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1</v>
      </c>
      <c r="AN59" s="16">
        <v>1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1</v>
      </c>
      <c r="Q60" s="16">
        <v>1</v>
      </c>
      <c r="R60" s="16">
        <v>-1</v>
      </c>
      <c r="S60" s="16">
        <v>0</v>
      </c>
      <c r="T60" s="16">
        <v>0</v>
      </c>
      <c r="U60" s="16">
        <v>1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1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1</v>
      </c>
      <c r="AN60" s="16">
        <v>1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1</v>
      </c>
      <c r="Q61" s="19">
        <v>1</v>
      </c>
      <c r="R61" s="19">
        <v>-1</v>
      </c>
      <c r="S61" s="19">
        <v>0</v>
      </c>
      <c r="T61" s="19">
        <v>0</v>
      </c>
      <c r="U61" s="19">
        <v>1</v>
      </c>
      <c r="V61" s="19">
        <v>0</v>
      </c>
      <c r="W61" s="21">
        <v>0</v>
      </c>
      <c r="X61" s="19">
        <v>0</v>
      </c>
      <c r="Y61" s="20">
        <v>0</v>
      </c>
      <c r="Z61" s="19">
        <v>1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1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1</v>
      </c>
      <c r="AN61" s="19">
        <v>1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1</v>
      </c>
      <c r="AY61" s="20">
        <v>0</v>
      </c>
      <c r="AZ61" s="21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1</v>
      </c>
      <c r="Q62" s="13">
        <v>1</v>
      </c>
      <c r="R62" s="13">
        <v>-1</v>
      </c>
      <c r="S62" s="13">
        <v>1</v>
      </c>
      <c r="T62" s="13">
        <v>0</v>
      </c>
      <c r="U62" s="13">
        <v>1</v>
      </c>
      <c r="V62" s="13">
        <v>0</v>
      </c>
      <c r="W62" s="15">
        <v>1</v>
      </c>
      <c r="X62" s="13">
        <v>0</v>
      </c>
      <c r="Y62" s="14">
        <v>0</v>
      </c>
      <c r="Z62" s="13">
        <v>1</v>
      </c>
      <c r="AA62" s="13">
        <v>0</v>
      </c>
      <c r="AB62" s="13">
        <v>1</v>
      </c>
      <c r="AC62" s="13">
        <v>1</v>
      </c>
      <c r="AD62" s="13">
        <v>0</v>
      </c>
      <c r="AE62" s="13">
        <v>0</v>
      </c>
      <c r="AF62" s="13">
        <v>0</v>
      </c>
      <c r="AG62" s="13">
        <v>1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1</v>
      </c>
      <c r="AO62" s="13">
        <v>0</v>
      </c>
      <c r="AP62" s="13">
        <v>1</v>
      </c>
      <c r="AQ62" s="13">
        <v>0</v>
      </c>
      <c r="AR62" s="13">
        <v>0</v>
      </c>
      <c r="AS62" s="14">
        <v>1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1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1</v>
      </c>
      <c r="Q63" s="16">
        <v>1</v>
      </c>
      <c r="R63" s="16">
        <v>-1</v>
      </c>
      <c r="S63" s="16">
        <v>1</v>
      </c>
      <c r="T63" s="16">
        <v>0</v>
      </c>
      <c r="U63" s="16">
        <v>1</v>
      </c>
      <c r="V63" s="16">
        <v>0</v>
      </c>
      <c r="W63" s="18">
        <v>1</v>
      </c>
      <c r="X63" s="16">
        <v>0</v>
      </c>
      <c r="Y63" s="17">
        <v>0</v>
      </c>
      <c r="Z63" s="16">
        <v>1</v>
      </c>
      <c r="AA63" s="16">
        <v>0</v>
      </c>
      <c r="AB63" s="16">
        <v>1</v>
      </c>
      <c r="AC63" s="16">
        <v>1</v>
      </c>
      <c r="AD63" s="16">
        <v>0</v>
      </c>
      <c r="AE63" s="16">
        <v>0</v>
      </c>
      <c r="AF63" s="16">
        <v>0</v>
      </c>
      <c r="AG63" s="16">
        <v>1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1</v>
      </c>
      <c r="AO63" s="16">
        <v>0</v>
      </c>
      <c r="AP63" s="16">
        <v>1</v>
      </c>
      <c r="AQ63" s="16">
        <v>0</v>
      </c>
      <c r="AR63" s="16">
        <v>0</v>
      </c>
      <c r="AS63" s="17">
        <v>1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1</v>
      </c>
      <c r="K64" s="22">
        <v>0</v>
      </c>
      <c r="L64" s="22">
        <v>0</v>
      </c>
      <c r="M64" s="22">
        <v>1</v>
      </c>
      <c r="N64" s="22">
        <v>0</v>
      </c>
      <c r="O64" s="23">
        <v>0</v>
      </c>
      <c r="P64" s="24">
        <v>1</v>
      </c>
      <c r="Q64" s="22">
        <v>1</v>
      </c>
      <c r="R64" s="22">
        <v>-1</v>
      </c>
      <c r="S64" s="22">
        <v>0</v>
      </c>
      <c r="T64" s="22">
        <v>0</v>
      </c>
      <c r="U64" s="22">
        <v>1</v>
      </c>
      <c r="V64" s="22">
        <v>0</v>
      </c>
      <c r="W64" s="24">
        <v>1</v>
      </c>
      <c r="X64" s="22">
        <v>0</v>
      </c>
      <c r="Y64" s="23">
        <v>0</v>
      </c>
      <c r="Z64" s="22">
        <v>1</v>
      </c>
      <c r="AA64" s="22">
        <v>0</v>
      </c>
      <c r="AB64" s="22">
        <v>1</v>
      </c>
      <c r="AC64" s="22">
        <v>1</v>
      </c>
      <c r="AD64" s="22">
        <v>0</v>
      </c>
      <c r="AE64" s="22">
        <v>0</v>
      </c>
      <c r="AF64" s="22">
        <v>0</v>
      </c>
      <c r="AG64" s="22">
        <v>1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1</v>
      </c>
      <c r="AO64" s="22">
        <v>0</v>
      </c>
      <c r="AP64" s="22">
        <v>1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1</v>
      </c>
      <c r="E65" s="13">
        <v>0</v>
      </c>
      <c r="F65" s="13">
        <v>1</v>
      </c>
      <c r="G65" s="13">
        <v>0</v>
      </c>
      <c r="H65" s="14">
        <v>1</v>
      </c>
      <c r="I65" s="13">
        <v>1</v>
      </c>
      <c r="J65" s="13">
        <v>0</v>
      </c>
      <c r="K65" s="13">
        <v>0</v>
      </c>
      <c r="L65" s="13">
        <v>0</v>
      </c>
      <c r="M65" s="13">
        <v>1</v>
      </c>
      <c r="N65" s="13">
        <v>0</v>
      </c>
      <c r="O65" s="14">
        <v>0</v>
      </c>
      <c r="P65" s="15">
        <v>1</v>
      </c>
      <c r="Q65" s="13">
        <v>1</v>
      </c>
      <c r="R65" s="13">
        <v>-1</v>
      </c>
      <c r="S65" s="13">
        <v>0</v>
      </c>
      <c r="T65" s="13">
        <v>0</v>
      </c>
      <c r="U65" s="13">
        <v>1</v>
      </c>
      <c r="V65" s="13">
        <v>0</v>
      </c>
      <c r="W65" s="15">
        <v>1</v>
      </c>
      <c r="X65" s="13">
        <v>0</v>
      </c>
      <c r="Y65" s="14">
        <v>0</v>
      </c>
      <c r="Z65" s="13">
        <v>0</v>
      </c>
      <c r="AA65" s="13">
        <v>0</v>
      </c>
      <c r="AB65" s="13">
        <v>1</v>
      </c>
      <c r="AC65" s="13">
        <v>1</v>
      </c>
      <c r="AD65" s="13">
        <v>0</v>
      </c>
      <c r="AE65" s="13">
        <v>0</v>
      </c>
      <c r="AF65" s="13">
        <v>0</v>
      </c>
      <c r="AG65" s="13">
        <v>1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1</v>
      </c>
      <c r="AN65" s="13"/>
      <c r="AO65" s="13"/>
      <c r="AP65" s="13"/>
      <c r="AQ65" s="13"/>
      <c r="AR65" s="13"/>
      <c r="AS65" s="14"/>
      <c r="AT65" s="15"/>
      <c r="AU65" s="13"/>
      <c r="AV65" s="13"/>
      <c r="AW65" s="13"/>
      <c r="AX65" s="13"/>
      <c r="AY65" s="14"/>
      <c r="AZ65" s="15"/>
      <c r="BA65" s="13"/>
      <c r="BB65" s="14"/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1</v>
      </c>
      <c r="Q66" s="16">
        <v>1</v>
      </c>
      <c r="R66" s="16">
        <v>-1</v>
      </c>
      <c r="S66" s="16">
        <v>0</v>
      </c>
      <c r="T66" s="16">
        <v>0</v>
      </c>
      <c r="U66" s="16">
        <v>1</v>
      </c>
      <c r="V66" s="16">
        <v>0</v>
      </c>
      <c r="W66" s="18">
        <v>1</v>
      </c>
      <c r="X66" s="16">
        <v>0</v>
      </c>
      <c r="Y66" s="17">
        <v>0</v>
      </c>
      <c r="Z66" s="16">
        <v>0</v>
      </c>
      <c r="AA66" s="16">
        <v>0</v>
      </c>
      <c r="AB66" s="16">
        <v>1</v>
      </c>
      <c r="AC66" s="16">
        <v>1</v>
      </c>
      <c r="AD66" s="16">
        <v>0</v>
      </c>
      <c r="AE66" s="16">
        <v>0</v>
      </c>
      <c r="AF66" s="16">
        <v>0</v>
      </c>
      <c r="AG66" s="16">
        <v>1</v>
      </c>
      <c r="AH66" s="16">
        <v>0</v>
      </c>
      <c r="AI66" s="16">
        <v>1</v>
      </c>
      <c r="AJ66" s="16">
        <v>0</v>
      </c>
      <c r="AK66" s="16">
        <v>0</v>
      </c>
      <c r="AL66" s="17">
        <v>0</v>
      </c>
      <c r="AM66" s="18">
        <v>1</v>
      </c>
      <c r="AN66" s="16">
        <v>1</v>
      </c>
      <c r="AO66" s="16">
        <v>0</v>
      </c>
      <c r="AP66" s="16">
        <v>0</v>
      </c>
      <c r="AQ66" s="16">
        <v>-1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1</v>
      </c>
      <c r="Q67" s="16">
        <v>1</v>
      </c>
      <c r="R67" s="16">
        <v>-1</v>
      </c>
      <c r="S67" s="16">
        <v>0</v>
      </c>
      <c r="T67" s="16">
        <v>0</v>
      </c>
      <c r="U67" s="16">
        <v>1</v>
      </c>
      <c r="V67" s="16">
        <v>0</v>
      </c>
      <c r="W67" s="18">
        <v>1</v>
      </c>
      <c r="X67" s="16">
        <v>0</v>
      </c>
      <c r="Y67" s="17">
        <v>0</v>
      </c>
      <c r="Z67" s="16">
        <v>0</v>
      </c>
      <c r="AA67" s="16">
        <v>0</v>
      </c>
      <c r="AB67" s="16">
        <v>-1</v>
      </c>
      <c r="AC67" s="16">
        <v>1</v>
      </c>
      <c r="AD67" s="16">
        <v>0</v>
      </c>
      <c r="AE67" s="16">
        <v>0</v>
      </c>
      <c r="AF67" s="16">
        <v>0</v>
      </c>
      <c r="AG67" s="16">
        <v>1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1</v>
      </c>
      <c r="AN67" s="16">
        <v>1</v>
      </c>
      <c r="AO67" s="16">
        <v>0</v>
      </c>
      <c r="AP67" s="16">
        <v>0</v>
      </c>
      <c r="AQ67" s="16">
        <v>-1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1</v>
      </c>
      <c r="Q68" s="16">
        <v>1</v>
      </c>
      <c r="R68" s="16">
        <v>-1</v>
      </c>
      <c r="S68" s="16">
        <v>0</v>
      </c>
      <c r="T68" s="16">
        <v>0</v>
      </c>
      <c r="U68" s="16">
        <v>1</v>
      </c>
      <c r="V68" s="16">
        <v>0</v>
      </c>
      <c r="W68" s="18">
        <v>1</v>
      </c>
      <c r="X68" s="16">
        <v>0</v>
      </c>
      <c r="Y68" s="17">
        <v>0</v>
      </c>
      <c r="Z68" s="16">
        <v>0</v>
      </c>
      <c r="AA68" s="16">
        <v>0</v>
      </c>
      <c r="AB68" s="16">
        <v>-1</v>
      </c>
      <c r="AC68" s="16">
        <v>1</v>
      </c>
      <c r="AD68" s="16">
        <v>0</v>
      </c>
      <c r="AE68" s="16">
        <v>0</v>
      </c>
      <c r="AF68" s="16">
        <v>0</v>
      </c>
      <c r="AG68" s="16">
        <v>1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1</v>
      </c>
      <c r="AN68" s="16">
        <v>1</v>
      </c>
      <c r="AO68" s="16">
        <v>0</v>
      </c>
      <c r="AP68" s="16">
        <v>0</v>
      </c>
      <c r="AQ68" s="16">
        <v>-1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1</v>
      </c>
      <c r="Q69" s="16">
        <v>1</v>
      </c>
      <c r="R69" s="16">
        <v>-1</v>
      </c>
      <c r="S69" s="16">
        <v>0</v>
      </c>
      <c r="T69" s="16">
        <v>0</v>
      </c>
      <c r="U69" s="16">
        <v>1</v>
      </c>
      <c r="V69" s="16">
        <v>0</v>
      </c>
      <c r="W69" s="18">
        <v>1</v>
      </c>
      <c r="X69" s="16">
        <v>0</v>
      </c>
      <c r="Y69" s="17">
        <v>0</v>
      </c>
      <c r="Z69" s="16">
        <v>0</v>
      </c>
      <c r="AA69" s="16">
        <v>0</v>
      </c>
      <c r="AB69" s="16">
        <v>-1</v>
      </c>
      <c r="AC69" s="16">
        <v>1</v>
      </c>
      <c r="AD69" s="16">
        <v>0</v>
      </c>
      <c r="AE69" s="16">
        <v>0</v>
      </c>
      <c r="AF69" s="16">
        <v>0</v>
      </c>
      <c r="AG69" s="16">
        <v>1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1</v>
      </c>
      <c r="AN69" s="16">
        <v>1</v>
      </c>
      <c r="AO69" s="16">
        <v>0</v>
      </c>
      <c r="AP69" s="16">
        <v>0</v>
      </c>
      <c r="AQ69" s="16">
        <v>-1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1</v>
      </c>
      <c r="Q70" s="16">
        <v>1</v>
      </c>
      <c r="R70" s="16">
        <v>-1</v>
      </c>
      <c r="S70" s="16">
        <v>0</v>
      </c>
      <c r="T70" s="16">
        <v>0</v>
      </c>
      <c r="U70" s="16">
        <v>1</v>
      </c>
      <c r="V70" s="16">
        <v>0</v>
      </c>
      <c r="W70" s="18">
        <v>1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1</v>
      </c>
      <c r="AD70" s="16">
        <v>0</v>
      </c>
      <c r="AE70" s="16">
        <v>0</v>
      </c>
      <c r="AF70" s="16">
        <v>0</v>
      </c>
      <c r="AG70" s="16">
        <v>1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1</v>
      </c>
      <c r="AN70" s="16">
        <v>1</v>
      </c>
      <c r="AO70" s="16">
        <v>0</v>
      </c>
      <c r="AP70" s="16">
        <v>0</v>
      </c>
      <c r="AQ70" s="16">
        <v>-1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1</v>
      </c>
      <c r="Q71" s="16">
        <v>1</v>
      </c>
      <c r="R71" s="16">
        <v>-1</v>
      </c>
      <c r="S71" s="16">
        <v>0</v>
      </c>
      <c r="T71" s="16">
        <v>0</v>
      </c>
      <c r="U71" s="16">
        <v>1</v>
      </c>
      <c r="V71" s="16">
        <v>0</v>
      </c>
      <c r="W71" s="18">
        <v>1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1</v>
      </c>
      <c r="AD71" s="16">
        <v>0</v>
      </c>
      <c r="AE71" s="16">
        <v>0</v>
      </c>
      <c r="AF71" s="16">
        <v>0</v>
      </c>
      <c r="AG71" s="16">
        <v>1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1</v>
      </c>
      <c r="AN71" s="16">
        <v>1</v>
      </c>
      <c r="AO71" s="16">
        <v>0</v>
      </c>
      <c r="AP71" s="16">
        <v>0</v>
      </c>
      <c r="AQ71" s="16">
        <v>-1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1</v>
      </c>
      <c r="Q72" s="16">
        <v>1</v>
      </c>
      <c r="R72" s="16">
        <v>-1</v>
      </c>
      <c r="S72" s="16">
        <v>0</v>
      </c>
      <c r="T72" s="16">
        <v>0</v>
      </c>
      <c r="U72" s="16">
        <v>1</v>
      </c>
      <c r="V72" s="16">
        <v>0</v>
      </c>
      <c r="W72" s="18">
        <v>1</v>
      </c>
      <c r="X72" s="16">
        <v>0</v>
      </c>
      <c r="Y72" s="17">
        <v>0</v>
      </c>
      <c r="Z72" s="16">
        <v>0</v>
      </c>
      <c r="AA72" s="16">
        <v>0</v>
      </c>
      <c r="AB72" s="16">
        <v>-1</v>
      </c>
      <c r="AC72" s="16">
        <v>1</v>
      </c>
      <c r="AD72" s="16">
        <v>0</v>
      </c>
      <c r="AE72" s="16">
        <v>0</v>
      </c>
      <c r="AF72" s="16">
        <v>0</v>
      </c>
      <c r="AG72" s="16">
        <v>1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1</v>
      </c>
      <c r="AN72" s="16">
        <v>1</v>
      </c>
      <c r="AO72" s="16">
        <v>0</v>
      </c>
      <c r="AP72" s="16">
        <v>0</v>
      </c>
      <c r="AQ72" s="16">
        <v>-1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0</v>
      </c>
      <c r="P73" s="21">
        <v>1</v>
      </c>
      <c r="Q73" s="19">
        <v>1</v>
      </c>
      <c r="R73" s="19">
        <v>-1</v>
      </c>
      <c r="S73" s="19">
        <v>0</v>
      </c>
      <c r="T73" s="19">
        <v>0</v>
      </c>
      <c r="U73" s="19">
        <v>1</v>
      </c>
      <c r="V73" s="19">
        <v>0</v>
      </c>
      <c r="W73" s="21">
        <v>1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1</v>
      </c>
      <c r="AD73" s="19">
        <v>0</v>
      </c>
      <c r="AE73" s="19">
        <v>0</v>
      </c>
      <c r="AF73" s="19">
        <v>0</v>
      </c>
      <c r="AG73" s="19">
        <v>1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1</v>
      </c>
      <c r="AN73" s="19">
        <v>1</v>
      </c>
      <c r="AO73" s="19">
        <v>0</v>
      </c>
      <c r="AP73" s="19">
        <v>0</v>
      </c>
      <c r="AQ73" s="19">
        <v>-1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1</v>
      </c>
      <c r="E76" s="13">
        <v>0</v>
      </c>
      <c r="F76" s="13">
        <v>0</v>
      </c>
      <c r="G76" s="13">
        <v>0</v>
      </c>
      <c r="H76" s="14">
        <v>1</v>
      </c>
      <c r="I76" s="13">
        <v>1</v>
      </c>
      <c r="J76" s="13">
        <v>0</v>
      </c>
      <c r="K76" s="13">
        <v>0</v>
      </c>
      <c r="L76" s="13">
        <v>1</v>
      </c>
      <c r="M76" s="13">
        <v>1</v>
      </c>
      <c r="N76" s="13">
        <v>0</v>
      </c>
      <c r="O76" s="14">
        <v>0</v>
      </c>
      <c r="P76" s="15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5">
        <v>1</v>
      </c>
      <c r="X76" s="13">
        <v>0</v>
      </c>
      <c r="Y76" s="14">
        <v>0</v>
      </c>
      <c r="Z76" s="13">
        <v>1</v>
      </c>
      <c r="AA76" s="13">
        <v>1</v>
      </c>
      <c r="AB76" s="13">
        <v>1</v>
      </c>
      <c r="AC76" s="13">
        <v>1</v>
      </c>
      <c r="AD76" s="13">
        <v>1</v>
      </c>
      <c r="AE76" s="13">
        <v>1</v>
      </c>
      <c r="AF76" s="13">
        <v>0</v>
      </c>
      <c r="AG76" s="13">
        <v>0</v>
      </c>
      <c r="AH76" s="13">
        <v>0</v>
      </c>
      <c r="AI76" s="13">
        <v>1</v>
      </c>
      <c r="AJ76" s="13">
        <v>0</v>
      </c>
      <c r="AK76" s="13">
        <v>0</v>
      </c>
      <c r="AL76" s="14">
        <v>0</v>
      </c>
      <c r="AM76" s="15">
        <v>1</v>
      </c>
      <c r="AN76" s="13">
        <v>1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1</v>
      </c>
      <c r="AU76" s="13">
        <v>1</v>
      </c>
      <c r="AV76" s="13">
        <v>0</v>
      </c>
      <c r="AW76" s="13">
        <v>1</v>
      </c>
      <c r="AX76" s="13">
        <v>0</v>
      </c>
      <c r="AY76" s="14">
        <v>1</v>
      </c>
      <c r="AZ76" s="15">
        <v>1</v>
      </c>
      <c r="BA76" s="13">
        <v>0</v>
      </c>
      <c r="BB76" s="14">
        <v>1</v>
      </c>
    </row>
    <row r="77" spans="1:54" ht="17" x14ac:dyDescent="0.2">
      <c r="A77" s="243"/>
      <c r="B77" s="253"/>
      <c r="C77" s="6" t="s">
        <v>126</v>
      </c>
      <c r="D77" s="16">
        <v>1</v>
      </c>
      <c r="E77" s="16">
        <v>0</v>
      </c>
      <c r="F77" s="16">
        <v>0</v>
      </c>
      <c r="G77" s="16">
        <v>0</v>
      </c>
      <c r="H77" s="17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1</v>
      </c>
      <c r="Q77" s="16">
        <v>0</v>
      </c>
      <c r="R77" s="16">
        <v>0</v>
      </c>
      <c r="S77" s="16">
        <v>0</v>
      </c>
      <c r="T77" s="16">
        <v>1</v>
      </c>
      <c r="U77" s="16">
        <v>0</v>
      </c>
      <c r="V77" s="16">
        <v>0</v>
      </c>
      <c r="W77" s="18">
        <v>1</v>
      </c>
      <c r="X77" s="16">
        <v>0</v>
      </c>
      <c r="Y77" s="17">
        <v>1</v>
      </c>
      <c r="Z77" s="16">
        <v>1</v>
      </c>
      <c r="AA77" s="16">
        <v>1</v>
      </c>
      <c r="AB77" s="16">
        <v>0</v>
      </c>
      <c r="AC77" s="16">
        <v>1</v>
      </c>
      <c r="AD77" s="16">
        <v>0</v>
      </c>
      <c r="AE77" s="16">
        <v>0</v>
      </c>
      <c r="AF77" s="16">
        <v>0</v>
      </c>
      <c r="AG77" s="16">
        <v>1</v>
      </c>
      <c r="AH77" s="16">
        <v>0</v>
      </c>
      <c r="AI77" s="16">
        <v>1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1</v>
      </c>
      <c r="AX77" s="16">
        <v>0</v>
      </c>
      <c r="AY77" s="17">
        <v>0</v>
      </c>
      <c r="AZ77" s="18">
        <v>1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1</v>
      </c>
      <c r="Q78" s="16">
        <v>1</v>
      </c>
      <c r="R78" s="16">
        <v>-1</v>
      </c>
      <c r="S78" s="16">
        <v>0</v>
      </c>
      <c r="T78" s="16">
        <v>0</v>
      </c>
      <c r="U78" s="16">
        <v>1</v>
      </c>
      <c r="V78" s="16">
        <v>0</v>
      </c>
      <c r="W78" s="18">
        <v>1</v>
      </c>
      <c r="X78" s="16">
        <v>0</v>
      </c>
      <c r="Y78" s="17">
        <v>0</v>
      </c>
      <c r="Z78" s="16">
        <v>1</v>
      </c>
      <c r="AA78" s="16">
        <v>0</v>
      </c>
      <c r="AB78" s="16">
        <v>1</v>
      </c>
      <c r="AC78" s="16">
        <v>0</v>
      </c>
      <c r="AD78" s="16">
        <v>0</v>
      </c>
      <c r="AE78" s="16">
        <v>0</v>
      </c>
      <c r="AF78" s="16">
        <v>0</v>
      </c>
      <c r="AG78" s="16">
        <v>1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1</v>
      </c>
      <c r="AN78" s="16">
        <v>1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1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1</v>
      </c>
      <c r="BA78" s="16">
        <v>1</v>
      </c>
      <c r="BB78" s="17">
        <v>1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1</v>
      </c>
      <c r="Q79" s="16">
        <v>1</v>
      </c>
      <c r="R79" s="16">
        <v>-1</v>
      </c>
      <c r="S79" s="16">
        <v>0</v>
      </c>
      <c r="T79" s="16">
        <v>0</v>
      </c>
      <c r="U79" s="16">
        <v>1</v>
      </c>
      <c r="V79" s="16">
        <v>0</v>
      </c>
      <c r="W79" s="18">
        <v>1</v>
      </c>
      <c r="X79" s="16">
        <v>0</v>
      </c>
      <c r="Y79" s="17">
        <v>0</v>
      </c>
      <c r="Z79" s="16">
        <v>1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1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1</v>
      </c>
      <c r="AN79" s="16">
        <v>1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1</v>
      </c>
      <c r="BA79" s="16">
        <v>1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1</v>
      </c>
      <c r="E80" s="16">
        <v>0</v>
      </c>
      <c r="F80" s="16">
        <v>0</v>
      </c>
      <c r="G80" s="16">
        <v>0</v>
      </c>
      <c r="H80" s="17">
        <v>1</v>
      </c>
      <c r="I80" s="16">
        <v>1</v>
      </c>
      <c r="J80" s="16">
        <v>0</v>
      </c>
      <c r="K80" s="16">
        <v>1</v>
      </c>
      <c r="L80" s="16">
        <v>1</v>
      </c>
      <c r="M80" s="16">
        <v>0</v>
      </c>
      <c r="N80" s="16">
        <v>0</v>
      </c>
      <c r="O80" s="17">
        <v>0</v>
      </c>
      <c r="P80" s="18">
        <v>0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1</v>
      </c>
      <c r="AH80" s="16">
        <v>0</v>
      </c>
      <c r="AI80" s="16">
        <v>0</v>
      </c>
      <c r="AJ80" s="16">
        <v>0</v>
      </c>
      <c r="AK80" s="16">
        <v>-1</v>
      </c>
      <c r="AL80" s="17">
        <v>0</v>
      </c>
      <c r="AM80" s="18">
        <v>0</v>
      </c>
      <c r="AN80" s="16">
        <v>0</v>
      </c>
      <c r="AO80" s="16">
        <v>0</v>
      </c>
      <c r="AP80" s="16">
        <v>1</v>
      </c>
      <c r="AQ80" s="16">
        <v>1</v>
      </c>
      <c r="AR80" s="16">
        <v>0</v>
      </c>
      <c r="AS80" s="17">
        <v>0</v>
      </c>
      <c r="AT80" s="18">
        <v>0</v>
      </c>
      <c r="AU80" s="16">
        <v>1</v>
      </c>
      <c r="AV80" s="16">
        <v>0</v>
      </c>
      <c r="AW80" s="16">
        <v>0</v>
      </c>
      <c r="AX80" s="16">
        <v>0</v>
      </c>
      <c r="AY80" s="17">
        <v>1</v>
      </c>
      <c r="AZ80" s="18">
        <v>1</v>
      </c>
      <c r="BA80" s="16">
        <v>1</v>
      </c>
      <c r="BB80" s="17">
        <v>1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1</v>
      </c>
      <c r="I81" s="16">
        <v>0</v>
      </c>
      <c r="J81" s="16">
        <v>0</v>
      </c>
      <c r="K81" s="16">
        <v>1</v>
      </c>
      <c r="L81" s="16">
        <v>1</v>
      </c>
      <c r="M81" s="16">
        <v>0</v>
      </c>
      <c r="N81" s="16">
        <v>0</v>
      </c>
      <c r="O81" s="17">
        <v>0</v>
      </c>
      <c r="P81" s="18">
        <v>1</v>
      </c>
      <c r="Q81" s="16">
        <v>1</v>
      </c>
      <c r="R81" s="16">
        <v>-1</v>
      </c>
      <c r="S81" s="16">
        <v>0</v>
      </c>
      <c r="T81" s="16">
        <v>0</v>
      </c>
      <c r="U81" s="16">
        <v>1</v>
      </c>
      <c r="V81" s="16">
        <v>0</v>
      </c>
      <c r="W81" s="18">
        <v>1</v>
      </c>
      <c r="X81" s="16">
        <v>0</v>
      </c>
      <c r="Y81" s="17">
        <v>0</v>
      </c>
      <c r="Z81" s="16">
        <v>1</v>
      </c>
      <c r="AA81" s="16">
        <v>0</v>
      </c>
      <c r="AB81" s="16">
        <v>1</v>
      </c>
      <c r="AC81" s="16">
        <v>0</v>
      </c>
      <c r="AD81" s="16">
        <v>0</v>
      </c>
      <c r="AE81" s="16">
        <v>0</v>
      </c>
      <c r="AF81" s="16">
        <v>0</v>
      </c>
      <c r="AG81" s="16">
        <v>1</v>
      </c>
      <c r="AH81" s="16">
        <v>0</v>
      </c>
      <c r="AI81" s="16">
        <v>0</v>
      </c>
      <c r="AJ81" s="16">
        <v>0</v>
      </c>
      <c r="AK81" s="16">
        <v>1</v>
      </c>
      <c r="AL81" s="17">
        <v>0</v>
      </c>
      <c r="AM81" s="18">
        <v>1</v>
      </c>
      <c r="AN81" s="16">
        <v>0</v>
      </c>
      <c r="AO81" s="16">
        <v>0</v>
      </c>
      <c r="AP81" s="16">
        <v>1</v>
      </c>
      <c r="AQ81" s="16">
        <v>-1</v>
      </c>
      <c r="AR81" s="16">
        <v>0</v>
      </c>
      <c r="AS81" s="17">
        <v>-1</v>
      </c>
      <c r="AT81" s="18">
        <v>1</v>
      </c>
      <c r="AU81" s="16">
        <v>1</v>
      </c>
      <c r="AV81" s="16">
        <v>0</v>
      </c>
      <c r="AW81" s="16">
        <v>0</v>
      </c>
      <c r="AX81" s="16">
        <v>0</v>
      </c>
      <c r="AY81" s="17">
        <v>1</v>
      </c>
      <c r="AZ81" s="18">
        <v>1</v>
      </c>
      <c r="BA81" s="16">
        <v>1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0</v>
      </c>
      <c r="P82" s="18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1</v>
      </c>
      <c r="AQ82" s="16">
        <v>-1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1</v>
      </c>
      <c r="AZ82" s="18">
        <v>0</v>
      </c>
      <c r="BA82" s="16">
        <v>-1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7">
        <v>0</v>
      </c>
      <c r="P83" s="18">
        <v>1</v>
      </c>
      <c r="Q83" s="16">
        <v>1</v>
      </c>
      <c r="R83" s="16">
        <v>-1</v>
      </c>
      <c r="S83" s="16">
        <v>0</v>
      </c>
      <c r="T83" s="16">
        <v>0</v>
      </c>
      <c r="U83" s="16">
        <v>1</v>
      </c>
      <c r="V83" s="16">
        <v>0</v>
      </c>
      <c r="W83" s="18">
        <v>1</v>
      </c>
      <c r="X83" s="16">
        <v>0</v>
      </c>
      <c r="Y83" s="17">
        <v>0</v>
      </c>
      <c r="Z83" s="16">
        <v>1</v>
      </c>
      <c r="AA83" s="16">
        <v>0</v>
      </c>
      <c r="AB83" s="16">
        <v>0</v>
      </c>
      <c r="AC83" s="16">
        <v>1</v>
      </c>
      <c r="AD83" s="16">
        <v>0</v>
      </c>
      <c r="AE83" s="16">
        <v>1</v>
      </c>
      <c r="AF83" s="16">
        <v>0</v>
      </c>
      <c r="AG83" s="16">
        <v>1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1</v>
      </c>
      <c r="AN83" s="16">
        <v>1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1</v>
      </c>
      <c r="G84" s="19">
        <v>1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21">
        <v>1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-1</v>
      </c>
      <c r="E85" s="13">
        <v>0</v>
      </c>
      <c r="F85" s="13">
        <v>1</v>
      </c>
      <c r="G85" s="13">
        <v>0</v>
      </c>
      <c r="H85" s="14">
        <v>1</v>
      </c>
      <c r="I85" s="13">
        <v>1</v>
      </c>
      <c r="J85" s="28">
        <v>1</v>
      </c>
      <c r="K85" s="13">
        <v>1</v>
      </c>
      <c r="L85" s="13">
        <v>0</v>
      </c>
      <c r="M85" s="13">
        <v>0</v>
      </c>
      <c r="N85" s="13">
        <v>0</v>
      </c>
      <c r="O85" s="14">
        <v>0</v>
      </c>
      <c r="P85" s="15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5">
        <v>0</v>
      </c>
      <c r="X85" s="13">
        <v>0</v>
      </c>
      <c r="Y85" s="14">
        <v>0</v>
      </c>
      <c r="Z85" s="13">
        <v>1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1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5">
        <v>1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-1</v>
      </c>
      <c r="E86" s="16">
        <v>0</v>
      </c>
      <c r="F86" s="16">
        <v>1</v>
      </c>
      <c r="G86" s="16">
        <v>0</v>
      </c>
      <c r="H86" s="17">
        <v>1</v>
      </c>
      <c r="I86" s="16">
        <v>1</v>
      </c>
      <c r="J86" s="16">
        <v>0</v>
      </c>
      <c r="K86" s="16">
        <v>1</v>
      </c>
      <c r="L86" s="16">
        <v>0</v>
      </c>
      <c r="M86" s="16">
        <v>0</v>
      </c>
      <c r="N86" s="16">
        <v>0</v>
      </c>
      <c r="O86" s="17">
        <v>0</v>
      </c>
      <c r="P86" s="18">
        <v>0</v>
      </c>
      <c r="Q86" s="16">
        <v>1</v>
      </c>
      <c r="R86" s="16">
        <v>-1</v>
      </c>
      <c r="S86" s="16">
        <v>0</v>
      </c>
      <c r="T86" s="16">
        <v>0</v>
      </c>
      <c r="U86" s="16">
        <v>1</v>
      </c>
      <c r="V86" s="16">
        <v>0</v>
      </c>
      <c r="W86" s="18">
        <v>1</v>
      </c>
      <c r="X86" s="16">
        <v>0</v>
      </c>
      <c r="Y86" s="17">
        <v>0</v>
      </c>
      <c r="Z86" s="16">
        <v>1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1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1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1</v>
      </c>
      <c r="G87" s="16">
        <v>0</v>
      </c>
      <c r="H87" s="17">
        <v>1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1</v>
      </c>
      <c r="Q87" s="16">
        <v>1</v>
      </c>
      <c r="R87" s="16">
        <v>-1</v>
      </c>
      <c r="S87" s="16">
        <v>0</v>
      </c>
      <c r="T87" s="16">
        <v>0</v>
      </c>
      <c r="U87" s="16">
        <v>1</v>
      </c>
      <c r="V87" s="16">
        <v>0</v>
      </c>
      <c r="W87" s="18">
        <v>1</v>
      </c>
      <c r="X87" s="16">
        <v>0</v>
      </c>
      <c r="Y87" s="17">
        <v>0</v>
      </c>
      <c r="Z87" s="16">
        <v>1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1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1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8">
        <v>0</v>
      </c>
      <c r="X88" s="16">
        <v>0</v>
      </c>
      <c r="Y88" s="17">
        <v>0</v>
      </c>
      <c r="Z88" s="16">
        <v>1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1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1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7">
        <v>1</v>
      </c>
      <c r="P89" s="18">
        <v>1</v>
      </c>
      <c r="Q89" s="16">
        <v>1</v>
      </c>
      <c r="R89" s="16">
        <v>-1</v>
      </c>
      <c r="S89" s="16">
        <v>0</v>
      </c>
      <c r="T89" s="16">
        <v>0</v>
      </c>
      <c r="U89" s="16">
        <v>1</v>
      </c>
      <c r="V89" s="16">
        <v>1</v>
      </c>
      <c r="W89" s="18">
        <v>1</v>
      </c>
      <c r="X89" s="16">
        <v>0</v>
      </c>
      <c r="Y89" s="17">
        <v>0</v>
      </c>
      <c r="Z89" s="16">
        <v>0</v>
      </c>
      <c r="AA89" s="16">
        <v>0</v>
      </c>
      <c r="AB89" s="16">
        <v>1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1</v>
      </c>
      <c r="AR89" s="16">
        <v>-1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8" thickBot="1" x14ac:dyDescent="0.25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7">
        <v>0</v>
      </c>
      <c r="P90" s="18">
        <v>1</v>
      </c>
      <c r="Q90" s="16">
        <v>1</v>
      </c>
      <c r="R90" s="16">
        <v>-1</v>
      </c>
      <c r="S90" s="16">
        <v>0</v>
      </c>
      <c r="T90" s="16">
        <v>0</v>
      </c>
      <c r="U90" s="16">
        <v>1</v>
      </c>
      <c r="V90" s="16">
        <v>0</v>
      </c>
      <c r="W90" s="18">
        <v>1</v>
      </c>
      <c r="X90" s="16">
        <v>0</v>
      </c>
      <c r="Y90" s="17">
        <v>0</v>
      </c>
      <c r="Z90" s="16">
        <v>0</v>
      </c>
      <c r="AA90" s="16">
        <v>0</v>
      </c>
      <c r="AB90" s="16">
        <v>1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3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0</v>
      </c>
      <c r="Q91" s="16">
        <v>0</v>
      </c>
      <c r="R91" s="16">
        <v>-1</v>
      </c>
      <c r="S91" s="16">
        <v>0</v>
      </c>
      <c r="T91" s="16">
        <v>0</v>
      </c>
      <c r="U91" s="16">
        <v>1</v>
      </c>
      <c r="V91" s="16">
        <v>0</v>
      </c>
      <c r="W91" s="18">
        <v>1</v>
      </c>
      <c r="X91" s="16">
        <v>0</v>
      </c>
      <c r="Y91" s="17">
        <v>0</v>
      </c>
      <c r="Z91" s="16">
        <v>1</v>
      </c>
      <c r="AA91" s="16">
        <v>0</v>
      </c>
      <c r="AB91" s="16">
        <v>1</v>
      </c>
      <c r="AC91" s="16">
        <v>1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1</v>
      </c>
      <c r="AN91" s="16">
        <v>0</v>
      </c>
      <c r="AO91" s="16">
        <v>0</v>
      </c>
      <c r="AP91" s="16">
        <v>1</v>
      </c>
      <c r="AQ91" s="16">
        <v>-1</v>
      </c>
      <c r="AR91" s="16">
        <v>0</v>
      </c>
      <c r="AS91" s="17">
        <v>1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0</v>
      </c>
      <c r="F92" s="22">
        <v>0</v>
      </c>
      <c r="G92" s="22">
        <v>0</v>
      </c>
      <c r="H92" s="23">
        <v>0</v>
      </c>
      <c r="I92" s="22">
        <v>1</v>
      </c>
      <c r="J92" s="22">
        <v>1</v>
      </c>
      <c r="K92" s="22">
        <v>1</v>
      </c>
      <c r="L92" s="22">
        <v>0</v>
      </c>
      <c r="M92" s="22">
        <v>0</v>
      </c>
      <c r="N92" s="22">
        <v>0</v>
      </c>
      <c r="O92" s="23">
        <v>0</v>
      </c>
      <c r="P92" s="24">
        <v>0</v>
      </c>
      <c r="Q92" s="22">
        <v>1</v>
      </c>
      <c r="R92" s="22">
        <v>-1</v>
      </c>
      <c r="S92" s="22">
        <v>0</v>
      </c>
      <c r="T92" s="22">
        <v>0</v>
      </c>
      <c r="U92" s="22">
        <v>1</v>
      </c>
      <c r="V92" s="22">
        <v>0</v>
      </c>
      <c r="W92" s="24">
        <v>1</v>
      </c>
      <c r="X92" s="22">
        <v>0</v>
      </c>
      <c r="Y92" s="23">
        <v>0</v>
      </c>
      <c r="Z92" s="22">
        <v>1</v>
      </c>
      <c r="AA92" s="22">
        <v>0</v>
      </c>
      <c r="AB92" s="22">
        <v>1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1</v>
      </c>
      <c r="AN92" s="22">
        <v>0</v>
      </c>
      <c r="AO92" s="22">
        <v>0</v>
      </c>
      <c r="AP92" s="22">
        <v>1</v>
      </c>
      <c r="AQ92" s="22">
        <v>1</v>
      </c>
      <c r="AR92" s="22">
        <v>0</v>
      </c>
      <c r="AS92" s="23">
        <v>1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0</v>
      </c>
      <c r="Q93" s="13">
        <v>1</v>
      </c>
      <c r="R93" s="13">
        <v>-1</v>
      </c>
      <c r="S93" s="13">
        <v>0</v>
      </c>
      <c r="T93" s="13">
        <v>1</v>
      </c>
      <c r="U93" s="13">
        <v>1</v>
      </c>
      <c r="V93" s="13">
        <v>0</v>
      </c>
      <c r="W93" s="15">
        <v>0</v>
      </c>
      <c r="X93" s="13">
        <v>0</v>
      </c>
      <c r="Y93" s="14">
        <v>0</v>
      </c>
      <c r="Z93" s="13">
        <v>0</v>
      </c>
      <c r="AA93" s="13">
        <v>0</v>
      </c>
      <c r="AB93" s="13">
        <v>0</v>
      </c>
      <c r="AC93" s="13">
        <v>1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5">
        <v>1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1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7">
        <v>0</v>
      </c>
      <c r="P94" s="18">
        <v>1</v>
      </c>
      <c r="Q94" s="16">
        <v>1</v>
      </c>
      <c r="R94" s="16">
        <v>-1</v>
      </c>
      <c r="S94" s="16">
        <v>0</v>
      </c>
      <c r="T94" s="16">
        <v>0</v>
      </c>
      <c r="U94" s="16">
        <v>1</v>
      </c>
      <c r="V94" s="16">
        <v>0</v>
      </c>
      <c r="W94" s="18">
        <v>1</v>
      </c>
      <c r="X94" s="16">
        <v>0</v>
      </c>
      <c r="Y94" s="17">
        <v>0</v>
      </c>
      <c r="Z94" s="16">
        <v>1</v>
      </c>
      <c r="AA94" s="16">
        <v>0</v>
      </c>
      <c r="AB94" s="16">
        <v>0</v>
      </c>
      <c r="AC94" s="16">
        <v>1</v>
      </c>
      <c r="AD94" s="16">
        <v>0</v>
      </c>
      <c r="AE94" s="16">
        <v>1</v>
      </c>
      <c r="AF94" s="16">
        <v>1</v>
      </c>
      <c r="AG94" s="16">
        <v>1</v>
      </c>
      <c r="AH94" s="16">
        <v>1</v>
      </c>
      <c r="AI94" s="16">
        <v>0</v>
      </c>
      <c r="AJ94" s="16">
        <v>0</v>
      </c>
      <c r="AK94" s="16">
        <v>0</v>
      </c>
      <c r="AL94" s="17">
        <v>0</v>
      </c>
      <c r="AM94" s="18">
        <v>1</v>
      </c>
      <c r="AN94" s="16">
        <v>1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1</v>
      </c>
      <c r="AU94" s="16">
        <v>0</v>
      </c>
      <c r="AV94" s="16">
        <v>0</v>
      </c>
      <c r="AW94" s="16">
        <v>0</v>
      </c>
      <c r="AX94" s="16">
        <v>0</v>
      </c>
      <c r="AY94" s="17">
        <v>0</v>
      </c>
      <c r="AZ94" s="18">
        <v>1</v>
      </c>
      <c r="BA94" s="16">
        <v>1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1</v>
      </c>
      <c r="E95" s="19">
        <v>0</v>
      </c>
      <c r="F95" s="19">
        <v>0</v>
      </c>
      <c r="G95" s="19">
        <v>0</v>
      </c>
      <c r="H95" s="20">
        <v>0</v>
      </c>
      <c r="I95" s="19">
        <v>1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1</v>
      </c>
      <c r="Q95" s="19">
        <v>1</v>
      </c>
      <c r="R95" s="19">
        <v>-1</v>
      </c>
      <c r="S95" s="19">
        <v>0</v>
      </c>
      <c r="T95" s="19">
        <v>0</v>
      </c>
      <c r="U95" s="19">
        <v>0</v>
      </c>
      <c r="V95" s="19">
        <v>0</v>
      </c>
      <c r="W95" s="21">
        <v>1</v>
      </c>
      <c r="X95" s="19">
        <v>1</v>
      </c>
      <c r="Y95" s="20">
        <v>1</v>
      </c>
      <c r="Z95" s="19">
        <v>0</v>
      </c>
      <c r="AA95" s="19">
        <v>0</v>
      </c>
      <c r="AB95" s="19">
        <v>0</v>
      </c>
      <c r="AC95" s="19">
        <v>1</v>
      </c>
      <c r="AD95" s="19">
        <v>0</v>
      </c>
      <c r="AE95" s="19">
        <v>1</v>
      </c>
      <c r="AF95" s="19">
        <v>0</v>
      </c>
      <c r="AG95" s="19">
        <v>1</v>
      </c>
      <c r="AH95" s="19">
        <v>1</v>
      </c>
      <c r="AI95" s="19">
        <v>1</v>
      </c>
      <c r="AJ95" s="19">
        <v>1</v>
      </c>
      <c r="AK95" s="19">
        <v>0</v>
      </c>
      <c r="AL95" s="20">
        <v>0</v>
      </c>
      <c r="AM95" s="21">
        <v>1</v>
      </c>
      <c r="AN95" s="19">
        <v>1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>
        <v>1</v>
      </c>
      <c r="G96" s="25">
        <v>1</v>
      </c>
      <c r="H96" s="26">
        <v>1</v>
      </c>
      <c r="I96" s="25">
        <v>1</v>
      </c>
      <c r="J96" s="25">
        <v>1</v>
      </c>
      <c r="K96" s="25">
        <v>1</v>
      </c>
      <c r="L96" s="25">
        <v>1</v>
      </c>
      <c r="M96" s="25">
        <v>0</v>
      </c>
      <c r="N96" s="25">
        <v>0</v>
      </c>
      <c r="O96" s="26">
        <v>0</v>
      </c>
      <c r="P96" s="27">
        <v>1</v>
      </c>
      <c r="Q96" s="25">
        <v>1</v>
      </c>
      <c r="R96" s="25">
        <v>-1</v>
      </c>
      <c r="S96" s="25">
        <v>1</v>
      </c>
      <c r="T96" s="25">
        <v>1</v>
      </c>
      <c r="U96" s="25">
        <v>1</v>
      </c>
      <c r="V96" s="25">
        <v>1</v>
      </c>
      <c r="W96" s="27">
        <v>1</v>
      </c>
      <c r="X96" s="25">
        <v>0</v>
      </c>
      <c r="Y96" s="26">
        <v>1</v>
      </c>
      <c r="Z96" s="25">
        <v>1</v>
      </c>
      <c r="AA96" s="25">
        <v>1</v>
      </c>
      <c r="AB96" s="25">
        <v>1</v>
      </c>
      <c r="AC96" s="25">
        <v>1</v>
      </c>
      <c r="AD96" s="25">
        <v>1</v>
      </c>
      <c r="AE96" s="25">
        <v>1</v>
      </c>
      <c r="AF96" s="25">
        <v>0</v>
      </c>
      <c r="AG96" s="25">
        <v>1</v>
      </c>
      <c r="AH96" s="25">
        <v>1</v>
      </c>
      <c r="AI96" s="25">
        <v>1</v>
      </c>
      <c r="AJ96" s="25">
        <v>0</v>
      </c>
      <c r="AK96" s="25">
        <v>0</v>
      </c>
      <c r="AL96" s="26">
        <v>0</v>
      </c>
      <c r="AM96" s="27">
        <v>1</v>
      </c>
      <c r="AN96" s="25">
        <v>0</v>
      </c>
      <c r="AO96" s="25">
        <v>0</v>
      </c>
      <c r="AP96" s="25">
        <v>1</v>
      </c>
      <c r="AQ96" s="25">
        <v>0</v>
      </c>
      <c r="AR96" s="25">
        <v>0</v>
      </c>
      <c r="AS96" s="26">
        <v>0</v>
      </c>
      <c r="AT96" s="27">
        <v>1</v>
      </c>
      <c r="AU96" s="25">
        <v>1</v>
      </c>
      <c r="AV96" s="25">
        <v>1</v>
      </c>
      <c r="AW96" s="25">
        <v>1</v>
      </c>
      <c r="AX96" s="25">
        <v>1</v>
      </c>
      <c r="AY96" s="26">
        <v>1</v>
      </c>
      <c r="AZ96" s="27">
        <v>1</v>
      </c>
      <c r="BA96" s="25">
        <v>0</v>
      </c>
      <c r="BB96" s="26">
        <v>1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>
        <v>1</v>
      </c>
      <c r="G97" s="19">
        <v>1</v>
      </c>
      <c r="H97" s="20">
        <v>1</v>
      </c>
      <c r="I97" s="19">
        <v>1</v>
      </c>
      <c r="J97" s="19">
        <v>1</v>
      </c>
      <c r="K97" s="19">
        <v>1</v>
      </c>
      <c r="L97" s="19">
        <v>1</v>
      </c>
      <c r="M97" s="19">
        <v>0</v>
      </c>
      <c r="N97" s="19">
        <v>0</v>
      </c>
      <c r="O97" s="20">
        <v>0</v>
      </c>
      <c r="P97" s="21">
        <v>1</v>
      </c>
      <c r="Q97" s="19">
        <v>1</v>
      </c>
      <c r="R97" s="19">
        <v>-1</v>
      </c>
      <c r="S97" s="19">
        <v>1</v>
      </c>
      <c r="T97" s="19">
        <v>1</v>
      </c>
      <c r="U97" s="19">
        <v>1</v>
      </c>
      <c r="V97" s="19">
        <v>1</v>
      </c>
      <c r="W97" s="21">
        <v>1</v>
      </c>
      <c r="X97" s="19">
        <v>0</v>
      </c>
      <c r="Y97" s="20">
        <v>1</v>
      </c>
      <c r="Z97" s="19">
        <v>1</v>
      </c>
      <c r="AA97" s="19">
        <v>1</v>
      </c>
      <c r="AB97" s="19">
        <v>1</v>
      </c>
      <c r="AC97" s="19">
        <v>1</v>
      </c>
      <c r="AD97" s="19">
        <v>1</v>
      </c>
      <c r="AE97" s="19">
        <v>1</v>
      </c>
      <c r="AF97" s="19">
        <v>0</v>
      </c>
      <c r="AG97" s="19">
        <v>1</v>
      </c>
      <c r="AH97" s="19">
        <v>1</v>
      </c>
      <c r="AI97" s="19">
        <v>1</v>
      </c>
      <c r="AJ97" s="19">
        <v>0</v>
      </c>
      <c r="AK97" s="19">
        <v>0</v>
      </c>
      <c r="AL97" s="20">
        <v>0</v>
      </c>
      <c r="AM97" s="21">
        <v>1</v>
      </c>
      <c r="AN97" s="19">
        <v>0</v>
      </c>
      <c r="AO97" s="19">
        <v>0</v>
      </c>
      <c r="AP97" s="19">
        <v>1</v>
      </c>
      <c r="AQ97" s="19">
        <v>0</v>
      </c>
      <c r="AR97" s="19">
        <v>0</v>
      </c>
      <c r="AS97" s="20">
        <v>0</v>
      </c>
      <c r="AT97" s="21">
        <v>1</v>
      </c>
      <c r="AU97" s="19">
        <v>1</v>
      </c>
      <c r="AV97" s="19">
        <v>1</v>
      </c>
      <c r="AW97" s="19">
        <v>1</v>
      </c>
      <c r="AX97" s="19">
        <v>1</v>
      </c>
      <c r="AY97" s="20">
        <v>1</v>
      </c>
      <c r="AZ97" s="21">
        <v>1</v>
      </c>
      <c r="BA97" s="19">
        <v>0</v>
      </c>
      <c r="BB97" s="20">
        <v>1</v>
      </c>
    </row>
  </sheetData>
  <sheetProtection sheet="1" objects="1" scenarios="1"/>
  <mergeCells count="29">
    <mergeCell ref="A3:A57"/>
    <mergeCell ref="B35:B40"/>
    <mergeCell ref="B41:B45"/>
    <mergeCell ref="B46:B50"/>
    <mergeCell ref="B3:B7"/>
    <mergeCell ref="B8:B17"/>
    <mergeCell ref="B18:B23"/>
    <mergeCell ref="A58:A84"/>
    <mergeCell ref="B58:B61"/>
    <mergeCell ref="B62:B64"/>
    <mergeCell ref="B65:B73"/>
    <mergeCell ref="B74:B75"/>
    <mergeCell ref="B76:B84"/>
    <mergeCell ref="A96:A97"/>
    <mergeCell ref="B96:B97"/>
    <mergeCell ref="AZ1:BB1"/>
    <mergeCell ref="I1:O1"/>
    <mergeCell ref="P1:Y1"/>
    <mergeCell ref="Z1:AL1"/>
    <mergeCell ref="AM1:AS1"/>
    <mergeCell ref="AT1:AY1"/>
    <mergeCell ref="B24:B34"/>
    <mergeCell ref="A85:A92"/>
    <mergeCell ref="B85:B92"/>
    <mergeCell ref="A93:A95"/>
    <mergeCell ref="B93:B95"/>
    <mergeCell ref="D1:H1"/>
    <mergeCell ref="B51:B53"/>
    <mergeCell ref="B54:B57"/>
  </mergeCells>
  <dataValidations count="1">
    <dataValidation type="whole" allowBlank="1" showInputMessage="1" showErrorMessage="1" sqref="D85:I85 K85:BB85 D86:BB97 D3:BB53 D55:BB84 D54:T54 V54:BB54" xr:uid="{D3B047D4-0C03-4E08-A845-1A27A5D9EF10}">
      <formula1>-1</formula1>
      <formula2>1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5C08BE-EAEE-4663-AEF6-27CC94C2EE7E}">
  <sheetPr codeName="Sheet7">
    <tabColor theme="5" tint="0.79998168889431442"/>
  </sheetPr>
  <dimension ref="A1:BB97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1" sqref="C31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0</v>
      </c>
      <c r="E3" s="13">
        <v>1</v>
      </c>
      <c r="F3" s="13">
        <v>0</v>
      </c>
      <c r="G3" s="13">
        <v>0</v>
      </c>
      <c r="H3" s="14">
        <v>1</v>
      </c>
      <c r="I3" s="13">
        <v>1</v>
      </c>
      <c r="J3" s="13">
        <v>0</v>
      </c>
      <c r="K3" s="13">
        <v>0</v>
      </c>
      <c r="L3" s="13">
        <v>1</v>
      </c>
      <c r="M3" s="13"/>
      <c r="N3" s="13"/>
      <c r="O3" s="14"/>
      <c r="P3" s="15">
        <v>1</v>
      </c>
      <c r="Q3" s="13"/>
      <c r="R3" s="13"/>
      <c r="S3" s="13"/>
      <c r="T3" s="13">
        <v>0</v>
      </c>
      <c r="U3" s="13"/>
      <c r="V3" s="13"/>
      <c r="W3" s="15">
        <v>1</v>
      </c>
      <c r="X3" s="13">
        <v>0</v>
      </c>
      <c r="Y3" s="14">
        <v>1</v>
      </c>
      <c r="Z3" s="13">
        <v>0</v>
      </c>
      <c r="AA3" s="13">
        <v>0</v>
      </c>
      <c r="AB3" s="13">
        <v>1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0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1</v>
      </c>
      <c r="E4" s="16">
        <v>1</v>
      </c>
      <c r="F4" s="16">
        <v>0</v>
      </c>
      <c r="G4" s="16">
        <v>0</v>
      </c>
      <c r="H4" s="17">
        <v>1</v>
      </c>
      <c r="I4" s="16">
        <v>1</v>
      </c>
      <c r="J4" s="16">
        <v>0</v>
      </c>
      <c r="K4" s="16">
        <v>0</v>
      </c>
      <c r="L4" s="16">
        <v>1</v>
      </c>
      <c r="M4" s="16"/>
      <c r="N4" s="16"/>
      <c r="O4" s="17"/>
      <c r="P4" s="18">
        <v>1</v>
      </c>
      <c r="Q4" s="16"/>
      <c r="R4" s="16"/>
      <c r="S4" s="16"/>
      <c r="T4" s="16">
        <v>0</v>
      </c>
      <c r="U4" s="16"/>
      <c r="V4" s="16"/>
      <c r="W4" s="18">
        <v>1</v>
      </c>
      <c r="X4" s="16">
        <v>0</v>
      </c>
      <c r="Y4" s="17">
        <v>1</v>
      </c>
      <c r="Z4" s="16">
        <v>0</v>
      </c>
      <c r="AA4" s="16">
        <v>0</v>
      </c>
      <c r="AB4" s="16">
        <v>1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1</v>
      </c>
      <c r="F5" s="16">
        <v>1</v>
      </c>
      <c r="G5" s="16">
        <v>0</v>
      </c>
      <c r="H5" s="17">
        <v>1</v>
      </c>
      <c r="I5" s="16">
        <v>1</v>
      </c>
      <c r="J5" s="16">
        <v>0</v>
      </c>
      <c r="K5" s="16">
        <v>0</v>
      </c>
      <c r="L5" s="16">
        <v>1</v>
      </c>
      <c r="M5" s="16">
        <v>1</v>
      </c>
      <c r="N5" s="16">
        <v>1</v>
      </c>
      <c r="O5" s="17">
        <v>1</v>
      </c>
      <c r="P5" s="18">
        <v>1</v>
      </c>
      <c r="Q5" s="16"/>
      <c r="R5" s="16"/>
      <c r="S5" s="16"/>
      <c r="T5" s="16">
        <v>0</v>
      </c>
      <c r="U5" s="16"/>
      <c r="V5" s="16"/>
      <c r="W5" s="18">
        <v>1</v>
      </c>
      <c r="X5" s="16">
        <v>0</v>
      </c>
      <c r="Y5" s="17">
        <v>1</v>
      </c>
      <c r="Z5" s="16">
        <v>0</v>
      </c>
      <c r="AA5" s="16">
        <v>0</v>
      </c>
      <c r="AB5" s="16">
        <v>1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0</v>
      </c>
      <c r="AX5" s="16">
        <v>0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1</v>
      </c>
      <c r="E6" s="16">
        <v>0</v>
      </c>
      <c r="F6" s="16">
        <v>0</v>
      </c>
      <c r="G6" s="16">
        <v>0</v>
      </c>
      <c r="H6" s="17">
        <v>1</v>
      </c>
      <c r="I6" s="16">
        <v>1</v>
      </c>
      <c r="J6" s="16">
        <v>0</v>
      </c>
      <c r="K6" s="16">
        <v>0</v>
      </c>
      <c r="L6" s="16">
        <v>1</v>
      </c>
      <c r="M6" s="16"/>
      <c r="N6" s="16"/>
      <c r="O6" s="17"/>
      <c r="P6" s="18">
        <v>1</v>
      </c>
      <c r="Q6" s="16"/>
      <c r="R6" s="16"/>
      <c r="S6" s="16"/>
      <c r="T6" s="16">
        <v>0</v>
      </c>
      <c r="U6" s="16"/>
      <c r="V6" s="16"/>
      <c r="W6" s="18">
        <v>1</v>
      </c>
      <c r="X6" s="16">
        <v>0</v>
      </c>
      <c r="Y6" s="17">
        <v>0</v>
      </c>
      <c r="Z6" s="16">
        <v>0</v>
      </c>
      <c r="AA6" s="16">
        <v>0</v>
      </c>
      <c r="AB6" s="16">
        <v>1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1</v>
      </c>
      <c r="I7" s="19">
        <v>1</v>
      </c>
      <c r="J7" s="19">
        <v>0</v>
      </c>
      <c r="K7" s="19">
        <v>0</v>
      </c>
      <c r="L7" s="19">
        <v>1</v>
      </c>
      <c r="M7" s="19"/>
      <c r="N7" s="19"/>
      <c r="O7" s="20"/>
      <c r="P7" s="21">
        <v>0</v>
      </c>
      <c r="Q7" s="19"/>
      <c r="R7" s="19"/>
      <c r="S7" s="19"/>
      <c r="T7" s="19">
        <v>0</v>
      </c>
      <c r="U7" s="19"/>
      <c r="V7" s="19"/>
      <c r="W7" s="21">
        <v>1</v>
      </c>
      <c r="X7" s="19">
        <v>0</v>
      </c>
      <c r="Y7" s="20">
        <v>0</v>
      </c>
      <c r="Z7" s="19">
        <v>0</v>
      </c>
      <c r="AA7" s="19">
        <v>0</v>
      </c>
      <c r="AB7" s="19">
        <v>1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1</v>
      </c>
      <c r="F8" s="13">
        <v>1</v>
      </c>
      <c r="G8" s="13">
        <v>0</v>
      </c>
      <c r="H8" s="14">
        <v>1</v>
      </c>
      <c r="I8" s="13">
        <v>1</v>
      </c>
      <c r="J8" s="13">
        <v>0</v>
      </c>
      <c r="K8" s="13">
        <v>0</v>
      </c>
      <c r="L8" s="13">
        <v>1</v>
      </c>
      <c r="M8" s="13"/>
      <c r="N8" s="13"/>
      <c r="O8" s="14">
        <v>0</v>
      </c>
      <c r="P8" s="15">
        <v>1</v>
      </c>
      <c r="Q8" s="13">
        <v>1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5">
        <v>1</v>
      </c>
      <c r="X8" s="13"/>
      <c r="Y8" s="14">
        <v>0</v>
      </c>
      <c r="Z8" s="13">
        <v>0</v>
      </c>
      <c r="AA8" s="13">
        <v>0</v>
      </c>
      <c r="AB8" s="13">
        <v>1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1</v>
      </c>
      <c r="E9" s="16">
        <v>1</v>
      </c>
      <c r="F9" s="16">
        <v>1</v>
      </c>
      <c r="G9" s="16">
        <v>0</v>
      </c>
      <c r="H9" s="17">
        <v>1</v>
      </c>
      <c r="I9" s="16">
        <v>1</v>
      </c>
      <c r="J9" s="16">
        <v>0</v>
      </c>
      <c r="K9" s="16">
        <v>0</v>
      </c>
      <c r="L9" s="16">
        <v>1</v>
      </c>
      <c r="M9" s="16">
        <v>1</v>
      </c>
      <c r="N9" s="16"/>
      <c r="O9" s="17">
        <v>0</v>
      </c>
      <c r="P9" s="18">
        <v>1</v>
      </c>
      <c r="Q9" s="16">
        <v>0</v>
      </c>
      <c r="R9" s="16">
        <v>0</v>
      </c>
      <c r="S9" s="16">
        <v>0</v>
      </c>
      <c r="T9" s="16">
        <v>0</v>
      </c>
      <c r="U9" s="16">
        <v>1</v>
      </c>
      <c r="V9" s="16">
        <v>0</v>
      </c>
      <c r="W9" s="18">
        <v>1</v>
      </c>
      <c r="X9" s="16"/>
      <c r="Y9" s="17">
        <v>0</v>
      </c>
      <c r="Z9" s="16">
        <v>0</v>
      </c>
      <c r="AA9" s="16">
        <v>0</v>
      </c>
      <c r="AB9" s="16">
        <v>1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1</v>
      </c>
      <c r="E10" s="16">
        <v>1</v>
      </c>
      <c r="F10" s="16">
        <v>1</v>
      </c>
      <c r="G10" s="16">
        <v>0</v>
      </c>
      <c r="H10" s="17">
        <v>1</v>
      </c>
      <c r="I10" s="16">
        <v>1</v>
      </c>
      <c r="J10" s="16">
        <v>0</v>
      </c>
      <c r="K10" s="16">
        <v>0</v>
      </c>
      <c r="L10" s="16">
        <v>1</v>
      </c>
      <c r="M10" s="16"/>
      <c r="N10" s="16"/>
      <c r="O10" s="17">
        <v>0</v>
      </c>
      <c r="P10" s="18">
        <v>1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8">
        <v>1</v>
      </c>
      <c r="X10" s="16"/>
      <c r="Y10" s="17">
        <v>0</v>
      </c>
      <c r="Z10" s="16">
        <v>0</v>
      </c>
      <c r="AA10" s="16">
        <v>0</v>
      </c>
      <c r="AB10" s="16">
        <v>1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1</v>
      </c>
      <c r="E11" s="16">
        <v>1</v>
      </c>
      <c r="F11" s="16">
        <v>1</v>
      </c>
      <c r="G11" s="16">
        <v>0</v>
      </c>
      <c r="H11" s="17">
        <v>1</v>
      </c>
      <c r="I11" s="16">
        <v>1</v>
      </c>
      <c r="J11" s="16">
        <v>0</v>
      </c>
      <c r="K11" s="16">
        <v>0</v>
      </c>
      <c r="L11" s="16">
        <v>1</v>
      </c>
      <c r="M11" s="16"/>
      <c r="N11" s="16"/>
      <c r="O11" s="17">
        <v>0</v>
      </c>
      <c r="P11" s="18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8">
        <v>1</v>
      </c>
      <c r="X11" s="16"/>
      <c r="Y11" s="17">
        <v>0</v>
      </c>
      <c r="Z11" s="16">
        <v>0</v>
      </c>
      <c r="AA11" s="16">
        <v>0</v>
      </c>
      <c r="AB11" s="16">
        <v>1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1</v>
      </c>
      <c r="E12" s="16">
        <v>1</v>
      </c>
      <c r="F12" s="16">
        <v>1</v>
      </c>
      <c r="G12" s="16">
        <v>0</v>
      </c>
      <c r="H12" s="17">
        <v>1</v>
      </c>
      <c r="I12" s="16">
        <v>1</v>
      </c>
      <c r="J12" s="16">
        <v>0</v>
      </c>
      <c r="K12" s="16">
        <v>0</v>
      </c>
      <c r="L12" s="16">
        <v>1</v>
      </c>
      <c r="M12" s="16"/>
      <c r="N12" s="16"/>
      <c r="O12" s="17">
        <v>0</v>
      </c>
      <c r="P12" s="18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8">
        <v>1</v>
      </c>
      <c r="X12" s="16"/>
      <c r="Y12" s="17">
        <v>0</v>
      </c>
      <c r="Z12" s="16">
        <v>0</v>
      </c>
      <c r="AA12" s="16">
        <v>0</v>
      </c>
      <c r="AB12" s="16">
        <v>1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1</v>
      </c>
      <c r="F13" s="16">
        <v>1</v>
      </c>
      <c r="G13" s="16">
        <v>0</v>
      </c>
      <c r="H13" s="17">
        <v>1</v>
      </c>
      <c r="I13" s="16">
        <v>1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8">
        <v>1</v>
      </c>
      <c r="X13" s="16"/>
      <c r="Y13" s="17">
        <v>0</v>
      </c>
      <c r="Z13" s="16">
        <v>0</v>
      </c>
      <c r="AA13" s="16">
        <v>0</v>
      </c>
      <c r="AB13" s="16">
        <v>1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1</v>
      </c>
      <c r="F14" s="16">
        <v>1</v>
      </c>
      <c r="G14" s="16">
        <v>0</v>
      </c>
      <c r="H14" s="17">
        <v>1</v>
      </c>
      <c r="I14" s="16">
        <v>1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0</v>
      </c>
      <c r="Q14" s="16">
        <v>0</v>
      </c>
      <c r="R14" s="16">
        <v>0</v>
      </c>
      <c r="S14" s="16">
        <v>1</v>
      </c>
      <c r="T14" s="16">
        <v>0</v>
      </c>
      <c r="U14" s="16">
        <v>0</v>
      </c>
      <c r="V14" s="16">
        <v>0</v>
      </c>
      <c r="W14" s="18">
        <v>1</v>
      </c>
      <c r="X14" s="16"/>
      <c r="Y14" s="17">
        <v>0</v>
      </c>
      <c r="Z14" s="16">
        <v>0</v>
      </c>
      <c r="AA14" s="16">
        <v>0</v>
      </c>
      <c r="AB14" s="16">
        <v>1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1</v>
      </c>
      <c r="E15" s="16">
        <v>1</v>
      </c>
      <c r="F15" s="16">
        <v>1</v>
      </c>
      <c r="G15" s="16">
        <v>0</v>
      </c>
      <c r="H15" s="17">
        <v>1</v>
      </c>
      <c r="I15" s="16">
        <v>1</v>
      </c>
      <c r="J15" s="16">
        <v>0</v>
      </c>
      <c r="K15" s="16">
        <v>0</v>
      </c>
      <c r="L15" s="16">
        <v>1</v>
      </c>
      <c r="M15" s="16">
        <v>0</v>
      </c>
      <c r="N15" s="16">
        <v>0</v>
      </c>
      <c r="O15" s="17">
        <v>0</v>
      </c>
      <c r="P15" s="18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1</v>
      </c>
      <c r="W15" s="18">
        <v>1</v>
      </c>
      <c r="X15" s="16"/>
      <c r="Y15" s="17">
        <v>0</v>
      </c>
      <c r="Z15" s="16">
        <v>0</v>
      </c>
      <c r="AA15" s="16">
        <v>0</v>
      </c>
      <c r="AB15" s="16">
        <v>1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1</v>
      </c>
      <c r="E16" s="16">
        <v>1</v>
      </c>
      <c r="F16" s="16">
        <v>1</v>
      </c>
      <c r="G16" s="16">
        <v>0</v>
      </c>
      <c r="H16" s="17">
        <v>1</v>
      </c>
      <c r="I16" s="16">
        <v>1</v>
      </c>
      <c r="J16" s="16">
        <v>0</v>
      </c>
      <c r="K16" s="16">
        <v>0</v>
      </c>
      <c r="L16" s="16">
        <v>0</v>
      </c>
      <c r="M16" s="16">
        <v>0</v>
      </c>
      <c r="N16" s="16"/>
      <c r="O16" s="17">
        <v>0</v>
      </c>
      <c r="P16" s="18">
        <v>1</v>
      </c>
      <c r="Q16" s="16">
        <v>1</v>
      </c>
      <c r="R16" s="16">
        <v>0</v>
      </c>
      <c r="S16" s="16">
        <v>0</v>
      </c>
      <c r="T16" s="16">
        <v>0</v>
      </c>
      <c r="U16" s="16">
        <v>1</v>
      </c>
      <c r="V16" s="16">
        <v>1</v>
      </c>
      <c r="W16" s="18">
        <v>1</v>
      </c>
      <c r="X16" s="16"/>
      <c r="Y16" s="17">
        <v>0</v>
      </c>
      <c r="Z16" s="16">
        <v>0</v>
      </c>
      <c r="AA16" s="16">
        <v>0</v>
      </c>
      <c r="AB16" s="16">
        <v>1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1</v>
      </c>
      <c r="AM16" s="18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1</v>
      </c>
      <c r="G17" s="19">
        <v>0</v>
      </c>
      <c r="H17" s="20">
        <v>1</v>
      </c>
      <c r="I17" s="19">
        <v>1</v>
      </c>
      <c r="J17" s="19">
        <v>0</v>
      </c>
      <c r="K17" s="19">
        <v>0</v>
      </c>
      <c r="L17" s="19">
        <v>0</v>
      </c>
      <c r="M17" s="19">
        <v>0</v>
      </c>
      <c r="N17" s="19"/>
      <c r="O17" s="20">
        <v>1</v>
      </c>
      <c r="P17" s="21">
        <v>0</v>
      </c>
      <c r="Q17" s="19">
        <v>0</v>
      </c>
      <c r="R17" s="19">
        <v>0</v>
      </c>
      <c r="S17" s="19">
        <v>1</v>
      </c>
      <c r="T17" s="19">
        <v>0</v>
      </c>
      <c r="U17" s="19">
        <v>0</v>
      </c>
      <c r="V17" s="19">
        <v>1</v>
      </c>
      <c r="W17" s="21">
        <v>1</v>
      </c>
      <c r="X17" s="19"/>
      <c r="Y17" s="20">
        <v>0</v>
      </c>
      <c r="Z17" s="19">
        <v>0</v>
      </c>
      <c r="AA17" s="19">
        <v>0</v>
      </c>
      <c r="AB17" s="19">
        <v>1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-1</v>
      </c>
      <c r="E18" s="13">
        <v>1</v>
      </c>
      <c r="F18" s="13">
        <v>0</v>
      </c>
      <c r="G18" s="13">
        <v>0</v>
      </c>
      <c r="H18" s="14"/>
      <c r="I18" s="13">
        <v>-1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1</v>
      </c>
      <c r="Q18" s="13">
        <v>1</v>
      </c>
      <c r="R18" s="13">
        <v>-1</v>
      </c>
      <c r="S18" s="13">
        <v>1</v>
      </c>
      <c r="T18" s="13">
        <v>1</v>
      </c>
      <c r="U18" s="13">
        <v>1</v>
      </c>
      <c r="V18" s="13">
        <v>1</v>
      </c>
      <c r="W18" s="15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1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1</v>
      </c>
      <c r="F19" s="16">
        <v>0</v>
      </c>
      <c r="G19" s="16"/>
      <c r="H19" s="17"/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1</v>
      </c>
      <c r="P19" s="18">
        <v>1</v>
      </c>
      <c r="Q19" s="16">
        <v>1</v>
      </c>
      <c r="R19" s="16">
        <v>-1</v>
      </c>
      <c r="S19" s="16">
        <v>1</v>
      </c>
      <c r="T19" s="16">
        <v>1</v>
      </c>
      <c r="U19" s="16">
        <v>1</v>
      </c>
      <c r="V19" s="16">
        <v>1</v>
      </c>
      <c r="W19" s="18">
        <v>0</v>
      </c>
      <c r="X19" s="16">
        <v>0</v>
      </c>
      <c r="Y19" s="17">
        <v>0</v>
      </c>
      <c r="Z19" s="16">
        <v>0</v>
      </c>
      <c r="AA19" s="16">
        <v>0</v>
      </c>
      <c r="AB19" s="16">
        <v>1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0</v>
      </c>
      <c r="E20" s="16">
        <v>1</v>
      </c>
      <c r="F20" s="16">
        <v>0</v>
      </c>
      <c r="G20" s="16"/>
      <c r="H20" s="17"/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8">
        <v>1</v>
      </c>
      <c r="Q20" s="16">
        <v>1</v>
      </c>
      <c r="R20" s="16">
        <v>-1</v>
      </c>
      <c r="S20" s="16">
        <v>1</v>
      </c>
      <c r="T20" s="16">
        <v>1</v>
      </c>
      <c r="U20" s="16">
        <v>1</v>
      </c>
      <c r="V20" s="16">
        <v>1</v>
      </c>
      <c r="W20" s="18">
        <v>0</v>
      </c>
      <c r="X20" s="16">
        <v>0</v>
      </c>
      <c r="Y20" s="17">
        <v>0</v>
      </c>
      <c r="Z20" s="16">
        <v>0</v>
      </c>
      <c r="AA20" s="16">
        <v>0</v>
      </c>
      <c r="AB20" s="16">
        <v>1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1</v>
      </c>
      <c r="F21" s="16">
        <v>0</v>
      </c>
      <c r="G21" s="16"/>
      <c r="H21" s="17"/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1</v>
      </c>
      <c r="Q21" s="16">
        <v>1</v>
      </c>
      <c r="R21" s="16">
        <v>-1</v>
      </c>
      <c r="S21" s="16">
        <v>1</v>
      </c>
      <c r="T21" s="16">
        <v>1</v>
      </c>
      <c r="U21" s="16">
        <v>1</v>
      </c>
      <c r="V21" s="16">
        <v>1</v>
      </c>
      <c r="W21" s="18">
        <v>0</v>
      </c>
      <c r="X21" s="16">
        <v>0</v>
      </c>
      <c r="Y21" s="17">
        <v>0</v>
      </c>
      <c r="Z21" s="16">
        <v>0</v>
      </c>
      <c r="AA21" s="16">
        <v>0</v>
      </c>
      <c r="AB21" s="16">
        <v>1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1</v>
      </c>
      <c r="F22" s="16">
        <v>1</v>
      </c>
      <c r="G22" s="16"/>
      <c r="H22" s="17"/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1</v>
      </c>
      <c r="P22" s="18">
        <v>1</v>
      </c>
      <c r="Q22" s="16">
        <v>1</v>
      </c>
      <c r="R22" s="16">
        <v>-1</v>
      </c>
      <c r="S22" s="16">
        <v>1</v>
      </c>
      <c r="T22" s="16">
        <v>1</v>
      </c>
      <c r="U22" s="16">
        <v>1</v>
      </c>
      <c r="V22" s="16">
        <v>1</v>
      </c>
      <c r="W22" s="18">
        <v>0</v>
      </c>
      <c r="X22" s="16">
        <v>0</v>
      </c>
      <c r="Y22" s="17">
        <v>0</v>
      </c>
      <c r="Z22" s="16">
        <v>0</v>
      </c>
      <c r="AA22" s="16">
        <v>0</v>
      </c>
      <c r="AB22" s="16">
        <v>1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1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</v>
      </c>
      <c r="N23" s="19">
        <v>0</v>
      </c>
      <c r="O23" s="20">
        <v>1</v>
      </c>
      <c r="P23" s="21">
        <v>1</v>
      </c>
      <c r="Q23" s="19">
        <v>1</v>
      </c>
      <c r="R23" s="19">
        <v>-1</v>
      </c>
      <c r="S23" s="19">
        <v>1</v>
      </c>
      <c r="T23" s="19">
        <v>1</v>
      </c>
      <c r="U23" s="19">
        <v>1</v>
      </c>
      <c r="V23" s="19">
        <v>1</v>
      </c>
      <c r="W23" s="21">
        <v>0</v>
      </c>
      <c r="X23" s="19">
        <v>0</v>
      </c>
      <c r="Y23" s="20">
        <v>0</v>
      </c>
      <c r="Z23" s="19">
        <v>0</v>
      </c>
      <c r="AA23" s="19">
        <v>0</v>
      </c>
      <c r="AB23" s="19">
        <v>1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1</v>
      </c>
      <c r="AM23" s="21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1</v>
      </c>
      <c r="F24" s="13">
        <v>1</v>
      </c>
      <c r="G24" s="13">
        <v>0</v>
      </c>
      <c r="H24" s="14">
        <v>1</v>
      </c>
      <c r="I24" s="13"/>
      <c r="J24" s="13"/>
      <c r="K24" s="13"/>
      <c r="L24" s="13"/>
      <c r="M24" s="13"/>
      <c r="N24" s="13"/>
      <c r="O24" s="14">
        <v>0</v>
      </c>
      <c r="P24" s="15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5">
        <v>0</v>
      </c>
      <c r="X24" s="13">
        <v>0</v>
      </c>
      <c r="Y24" s="14">
        <v>0</v>
      </c>
      <c r="Z24" s="13">
        <v>0</v>
      </c>
      <c r="AA24" s="13">
        <v>0</v>
      </c>
      <c r="AB24" s="13">
        <v>1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1</v>
      </c>
      <c r="E25" s="16">
        <v>1</v>
      </c>
      <c r="F25" s="16">
        <v>1</v>
      </c>
      <c r="G25" s="16">
        <v>0</v>
      </c>
      <c r="H25" s="17">
        <v>1</v>
      </c>
      <c r="I25" s="16"/>
      <c r="J25" s="16"/>
      <c r="K25" s="16"/>
      <c r="L25" s="16"/>
      <c r="M25" s="16"/>
      <c r="N25" s="16"/>
      <c r="O25" s="17">
        <v>0</v>
      </c>
      <c r="P25" s="18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8">
        <v>0</v>
      </c>
      <c r="X25" s="16">
        <v>0</v>
      </c>
      <c r="Y25" s="17">
        <v>0</v>
      </c>
      <c r="Z25" s="16">
        <v>0</v>
      </c>
      <c r="AA25" s="16">
        <v>0</v>
      </c>
      <c r="AB25" s="16">
        <v>1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1</v>
      </c>
      <c r="E26" s="16">
        <v>1</v>
      </c>
      <c r="F26" s="16">
        <v>1</v>
      </c>
      <c r="G26" s="16">
        <v>0</v>
      </c>
      <c r="H26" s="17">
        <v>1</v>
      </c>
      <c r="I26" s="16"/>
      <c r="J26" s="16"/>
      <c r="K26" s="16"/>
      <c r="L26" s="16"/>
      <c r="M26" s="16"/>
      <c r="N26" s="16"/>
      <c r="O26" s="17">
        <v>0</v>
      </c>
      <c r="P26" s="18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8">
        <v>0</v>
      </c>
      <c r="X26" s="16">
        <v>0</v>
      </c>
      <c r="Y26" s="17">
        <v>0</v>
      </c>
      <c r="Z26" s="16">
        <v>0</v>
      </c>
      <c r="AA26" s="16">
        <v>0</v>
      </c>
      <c r="AB26" s="16">
        <v>1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1</v>
      </c>
      <c r="E27" s="16">
        <v>1</v>
      </c>
      <c r="F27" s="16">
        <v>1</v>
      </c>
      <c r="G27" s="16">
        <v>0</v>
      </c>
      <c r="H27" s="17">
        <v>1</v>
      </c>
      <c r="I27" s="16"/>
      <c r="J27" s="16"/>
      <c r="K27" s="16"/>
      <c r="L27" s="16"/>
      <c r="M27" s="16"/>
      <c r="N27" s="16"/>
      <c r="O27" s="17">
        <v>0</v>
      </c>
      <c r="P27" s="18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8">
        <v>0</v>
      </c>
      <c r="X27" s="16">
        <v>0</v>
      </c>
      <c r="Y27" s="17">
        <v>0</v>
      </c>
      <c r="Z27" s="16">
        <v>0</v>
      </c>
      <c r="AA27" s="16">
        <v>0</v>
      </c>
      <c r="AB27" s="16">
        <v>1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1</v>
      </c>
      <c r="E28" s="16">
        <v>1</v>
      </c>
      <c r="F28" s="16">
        <v>1</v>
      </c>
      <c r="G28" s="16">
        <v>0</v>
      </c>
      <c r="H28" s="17">
        <v>1</v>
      </c>
      <c r="I28" s="16"/>
      <c r="J28" s="16"/>
      <c r="K28" s="16"/>
      <c r="L28" s="16"/>
      <c r="M28" s="16"/>
      <c r="N28" s="16"/>
      <c r="O28" s="17">
        <v>0</v>
      </c>
      <c r="P28" s="18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8">
        <v>0</v>
      </c>
      <c r="X28" s="16">
        <v>0</v>
      </c>
      <c r="Y28" s="17">
        <v>0</v>
      </c>
      <c r="Z28" s="16">
        <v>0</v>
      </c>
      <c r="AA28" s="16">
        <v>0</v>
      </c>
      <c r="AB28" s="16">
        <v>1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1</v>
      </c>
      <c r="F29" s="16">
        <v>1</v>
      </c>
      <c r="G29" s="16">
        <v>0</v>
      </c>
      <c r="H29" s="17">
        <v>1</v>
      </c>
      <c r="I29" s="16"/>
      <c r="J29" s="16"/>
      <c r="K29" s="16"/>
      <c r="L29" s="16"/>
      <c r="M29" s="16"/>
      <c r="N29" s="16"/>
      <c r="O29" s="17">
        <v>0</v>
      </c>
      <c r="P29" s="18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8">
        <v>0</v>
      </c>
      <c r="X29" s="16">
        <v>0</v>
      </c>
      <c r="Y29" s="17">
        <v>0</v>
      </c>
      <c r="Z29" s="16">
        <v>0</v>
      </c>
      <c r="AA29" s="16">
        <v>0</v>
      </c>
      <c r="AB29" s="16">
        <v>1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1</v>
      </c>
      <c r="F30" s="16">
        <v>1</v>
      </c>
      <c r="G30" s="16">
        <v>0</v>
      </c>
      <c r="H30" s="17">
        <v>1</v>
      </c>
      <c r="I30" s="16"/>
      <c r="J30" s="16"/>
      <c r="K30" s="16"/>
      <c r="L30" s="16"/>
      <c r="M30" s="16"/>
      <c r="N30" s="16"/>
      <c r="O30" s="17">
        <v>0</v>
      </c>
      <c r="P30" s="18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8">
        <v>0</v>
      </c>
      <c r="X30" s="16">
        <v>0</v>
      </c>
      <c r="Y30" s="17">
        <v>0</v>
      </c>
      <c r="Z30" s="16">
        <v>0</v>
      </c>
      <c r="AA30" s="16">
        <v>0</v>
      </c>
      <c r="AB30" s="16">
        <v>1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1</v>
      </c>
      <c r="E31" s="16">
        <v>1</v>
      </c>
      <c r="F31" s="16">
        <v>1</v>
      </c>
      <c r="G31" s="16">
        <v>0</v>
      </c>
      <c r="H31" s="17">
        <v>1</v>
      </c>
      <c r="I31" s="16"/>
      <c r="J31" s="16"/>
      <c r="K31" s="16"/>
      <c r="L31" s="16"/>
      <c r="M31" s="16"/>
      <c r="N31" s="16"/>
      <c r="O31" s="17">
        <v>0</v>
      </c>
      <c r="P31" s="18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8">
        <v>0</v>
      </c>
      <c r="X31" s="16">
        <v>0</v>
      </c>
      <c r="Y31" s="17">
        <v>0</v>
      </c>
      <c r="Z31" s="16">
        <v>0</v>
      </c>
      <c r="AA31" s="16">
        <v>0</v>
      </c>
      <c r="AB31" s="16">
        <v>1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1</v>
      </c>
      <c r="G32" s="16">
        <v>0</v>
      </c>
      <c r="H32" s="17">
        <v>1</v>
      </c>
      <c r="I32" s="16"/>
      <c r="J32" s="16"/>
      <c r="K32" s="16"/>
      <c r="L32" s="16"/>
      <c r="M32" s="16"/>
      <c r="N32" s="16"/>
      <c r="O32" s="17">
        <v>0</v>
      </c>
      <c r="P32" s="18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8">
        <v>0</v>
      </c>
      <c r="X32" s="16">
        <v>0</v>
      </c>
      <c r="Y32" s="17">
        <v>0</v>
      </c>
      <c r="Z32" s="16">
        <v>0</v>
      </c>
      <c r="AA32" s="16">
        <v>0</v>
      </c>
      <c r="AB32" s="16">
        <v>1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/>
      <c r="J33" s="16"/>
      <c r="K33" s="16"/>
      <c r="L33" s="16"/>
      <c r="M33" s="16"/>
      <c r="N33" s="16"/>
      <c r="O33" s="17">
        <v>0</v>
      </c>
      <c r="P33" s="18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8">
        <v>0</v>
      </c>
      <c r="X33" s="16">
        <v>0</v>
      </c>
      <c r="Y33" s="17">
        <v>0</v>
      </c>
      <c r="Z33" s="16">
        <v>0</v>
      </c>
      <c r="AA33" s="16">
        <v>0</v>
      </c>
      <c r="AB33" s="16">
        <v>1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/>
      <c r="J34" s="19"/>
      <c r="K34" s="19"/>
      <c r="L34" s="19"/>
      <c r="M34" s="19"/>
      <c r="N34" s="19"/>
      <c r="O34" s="20">
        <v>0</v>
      </c>
      <c r="P34" s="21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21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1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1</v>
      </c>
      <c r="E35" s="13">
        <v>0</v>
      </c>
      <c r="F35" s="13">
        <v>1</v>
      </c>
      <c r="G35" s="13">
        <v>0</v>
      </c>
      <c r="H35" s="14">
        <v>1</v>
      </c>
      <c r="I35" s="13"/>
      <c r="J35" s="13"/>
      <c r="K35" s="13"/>
      <c r="L35" s="13"/>
      <c r="M35" s="13"/>
      <c r="N35" s="13"/>
      <c r="O35" s="14">
        <v>0</v>
      </c>
      <c r="P35" s="15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5">
        <v>0</v>
      </c>
      <c r="X35" s="13">
        <v>0</v>
      </c>
      <c r="Y35" s="14">
        <v>0</v>
      </c>
      <c r="Z35" s="13">
        <v>0</v>
      </c>
      <c r="AA35" s="13">
        <v>0</v>
      </c>
      <c r="AB35" s="13">
        <v>1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1</v>
      </c>
      <c r="E36" s="16">
        <v>0</v>
      </c>
      <c r="F36" s="16">
        <v>1</v>
      </c>
      <c r="G36" s="16">
        <v>0</v>
      </c>
      <c r="H36" s="17">
        <v>1</v>
      </c>
      <c r="I36" s="16"/>
      <c r="J36" s="16"/>
      <c r="K36" s="16"/>
      <c r="L36" s="16"/>
      <c r="M36" s="16"/>
      <c r="N36" s="16"/>
      <c r="O36" s="17">
        <v>0</v>
      </c>
      <c r="P36" s="18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8">
        <v>0</v>
      </c>
      <c r="X36" s="16">
        <v>0</v>
      </c>
      <c r="Y36" s="17">
        <v>0</v>
      </c>
      <c r="Z36" s="16">
        <v>0</v>
      </c>
      <c r="AA36" s="16">
        <v>0</v>
      </c>
      <c r="AB36" s="16">
        <v>1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0</v>
      </c>
      <c r="F37" s="16">
        <v>1</v>
      </c>
      <c r="G37" s="16">
        <v>0</v>
      </c>
      <c r="H37" s="17">
        <v>1</v>
      </c>
      <c r="I37" s="16"/>
      <c r="J37" s="16"/>
      <c r="K37" s="16"/>
      <c r="L37" s="16"/>
      <c r="M37" s="16"/>
      <c r="N37" s="16"/>
      <c r="O37" s="17">
        <v>0</v>
      </c>
      <c r="P37" s="18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8">
        <v>0</v>
      </c>
      <c r="X37" s="16">
        <v>0</v>
      </c>
      <c r="Y37" s="17">
        <v>0</v>
      </c>
      <c r="Z37" s="16">
        <v>0</v>
      </c>
      <c r="AA37" s="16">
        <v>0</v>
      </c>
      <c r="AB37" s="16">
        <v>1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1</v>
      </c>
      <c r="E38" s="16">
        <v>0</v>
      </c>
      <c r="F38" s="16">
        <v>1</v>
      </c>
      <c r="G38" s="16">
        <v>0</v>
      </c>
      <c r="H38" s="17">
        <v>1</v>
      </c>
      <c r="I38" s="16"/>
      <c r="J38" s="16"/>
      <c r="K38" s="16"/>
      <c r="L38" s="16"/>
      <c r="M38" s="16"/>
      <c r="N38" s="16"/>
      <c r="O38" s="17">
        <v>0</v>
      </c>
      <c r="P38" s="18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8">
        <v>0</v>
      </c>
      <c r="X38" s="16">
        <v>0</v>
      </c>
      <c r="Y38" s="17">
        <v>0</v>
      </c>
      <c r="Z38" s="16">
        <v>0</v>
      </c>
      <c r="AA38" s="16">
        <v>0</v>
      </c>
      <c r="AB38" s="16">
        <v>1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1</v>
      </c>
      <c r="E39" s="16">
        <v>1</v>
      </c>
      <c r="F39" s="16">
        <v>1</v>
      </c>
      <c r="G39" s="16">
        <v>0</v>
      </c>
      <c r="H39" s="17">
        <v>1</v>
      </c>
      <c r="I39" s="16"/>
      <c r="J39" s="16"/>
      <c r="K39" s="16"/>
      <c r="L39" s="16"/>
      <c r="M39" s="16"/>
      <c r="N39" s="16"/>
      <c r="O39" s="17">
        <v>0</v>
      </c>
      <c r="P39" s="18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8">
        <v>0</v>
      </c>
      <c r="X39" s="16">
        <v>0</v>
      </c>
      <c r="Y39" s="17">
        <v>0</v>
      </c>
      <c r="Z39" s="16">
        <v>0</v>
      </c>
      <c r="AA39" s="16">
        <v>0</v>
      </c>
      <c r="AB39" s="16">
        <v>1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1</v>
      </c>
      <c r="E40" s="19">
        <v>1</v>
      </c>
      <c r="F40" s="19">
        <v>1</v>
      </c>
      <c r="G40" s="19">
        <v>1</v>
      </c>
      <c r="H40" s="20">
        <v>1</v>
      </c>
      <c r="I40" s="19"/>
      <c r="J40" s="19"/>
      <c r="K40" s="19"/>
      <c r="L40" s="19"/>
      <c r="M40" s="19"/>
      <c r="N40" s="19"/>
      <c r="O40" s="20">
        <v>0</v>
      </c>
      <c r="P40" s="21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1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1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1</v>
      </c>
      <c r="E41" s="13">
        <v>1</v>
      </c>
      <c r="F41" s="13">
        <v>1</v>
      </c>
      <c r="G41" s="13">
        <v>0</v>
      </c>
      <c r="H41" s="14"/>
      <c r="I41" s="13"/>
      <c r="J41" s="13"/>
      <c r="K41" s="13"/>
      <c r="L41" s="13"/>
      <c r="M41" s="13"/>
      <c r="N41" s="13"/>
      <c r="O41" s="14">
        <v>0</v>
      </c>
      <c r="P41" s="15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1</v>
      </c>
      <c r="G42" s="16">
        <v>0</v>
      </c>
      <c r="H42" s="17">
        <v>1</v>
      </c>
      <c r="I42" s="16"/>
      <c r="J42" s="16"/>
      <c r="K42" s="16"/>
      <c r="L42" s="16"/>
      <c r="M42" s="16"/>
      <c r="N42" s="16"/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1</v>
      </c>
      <c r="E43" s="16">
        <v>1</v>
      </c>
      <c r="F43" s="16">
        <v>0</v>
      </c>
      <c r="G43" s="16">
        <v>0</v>
      </c>
      <c r="H43" s="17">
        <v>0</v>
      </c>
      <c r="I43" s="16"/>
      <c r="J43" s="16"/>
      <c r="K43" s="16"/>
      <c r="L43" s="16"/>
      <c r="M43" s="16"/>
      <c r="N43" s="16"/>
      <c r="O43" s="17">
        <v>0</v>
      </c>
      <c r="P43" s="18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1</v>
      </c>
      <c r="E44" s="16">
        <v>0</v>
      </c>
      <c r="F44" s="16">
        <v>0</v>
      </c>
      <c r="G44" s="16">
        <v>0</v>
      </c>
      <c r="H44" s="17">
        <v>0</v>
      </c>
      <c r="I44" s="16"/>
      <c r="J44" s="16"/>
      <c r="K44" s="16"/>
      <c r="L44" s="16"/>
      <c r="M44" s="16"/>
      <c r="N44" s="16"/>
      <c r="O44" s="17">
        <v>0</v>
      </c>
      <c r="P44" s="18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1</v>
      </c>
      <c r="F45" s="19">
        <v>0</v>
      </c>
      <c r="G45" s="19">
        <v>0</v>
      </c>
      <c r="H45" s="20">
        <v>0</v>
      </c>
      <c r="I45" s="19"/>
      <c r="J45" s="19"/>
      <c r="K45" s="19"/>
      <c r="L45" s="19"/>
      <c r="M45" s="19"/>
      <c r="N45" s="19"/>
      <c r="O45" s="20">
        <v>0</v>
      </c>
      <c r="P45" s="21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1</v>
      </c>
      <c r="F46" s="13">
        <v>0</v>
      </c>
      <c r="G46" s="13">
        <v>0</v>
      </c>
      <c r="H46" s="14"/>
      <c r="I46" s="13"/>
      <c r="J46" s="13"/>
      <c r="K46" s="13"/>
      <c r="L46" s="13"/>
      <c r="M46" s="13"/>
      <c r="N46" s="13"/>
      <c r="O46" s="14">
        <v>1</v>
      </c>
      <c r="P46" s="15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5">
        <v>0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0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1</v>
      </c>
      <c r="F47" s="16">
        <v>0</v>
      </c>
      <c r="G47" s="16">
        <v>0</v>
      </c>
      <c r="H47" s="17"/>
      <c r="I47" s="16"/>
      <c r="J47" s="16"/>
      <c r="K47" s="16"/>
      <c r="L47" s="16"/>
      <c r="M47" s="16"/>
      <c r="N47" s="16"/>
      <c r="O47" s="17">
        <v>-1</v>
      </c>
      <c r="P47" s="18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8">
        <v>0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1</v>
      </c>
      <c r="F48" s="16">
        <v>0</v>
      </c>
      <c r="G48" s="16">
        <v>0</v>
      </c>
      <c r="H48" s="17"/>
      <c r="I48" s="16"/>
      <c r="J48" s="16"/>
      <c r="K48" s="16"/>
      <c r="L48" s="16"/>
      <c r="M48" s="16"/>
      <c r="N48" s="16"/>
      <c r="O48" s="17">
        <v>1</v>
      </c>
      <c r="P48" s="18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8">
        <v>0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1</v>
      </c>
      <c r="F49" s="16">
        <v>0</v>
      </c>
      <c r="G49" s="16">
        <v>0</v>
      </c>
      <c r="H49" s="17"/>
      <c r="I49" s="16"/>
      <c r="J49" s="16"/>
      <c r="K49" s="16"/>
      <c r="L49" s="16"/>
      <c r="M49" s="16"/>
      <c r="N49" s="16"/>
      <c r="O49" s="17">
        <v>1</v>
      </c>
      <c r="P49" s="18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8">
        <v>0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1</v>
      </c>
      <c r="F50" s="19">
        <v>0</v>
      </c>
      <c r="G50" s="19">
        <v>0</v>
      </c>
      <c r="H50" s="20"/>
      <c r="I50" s="19"/>
      <c r="J50" s="19"/>
      <c r="K50" s="19"/>
      <c r="L50" s="19"/>
      <c r="M50" s="19"/>
      <c r="N50" s="19"/>
      <c r="O50" s="20">
        <v>1</v>
      </c>
      <c r="P50" s="21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21">
        <v>0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1</v>
      </c>
      <c r="F51" s="13">
        <v>0</v>
      </c>
      <c r="G51" s="13">
        <v>0</v>
      </c>
      <c r="H51" s="14">
        <v>1</v>
      </c>
      <c r="I51" s="13"/>
      <c r="J51" s="13"/>
      <c r="K51" s="13"/>
      <c r="L51" s="13"/>
      <c r="M51" s="13"/>
      <c r="N51" s="13"/>
      <c r="O51" s="14">
        <v>0</v>
      </c>
      <c r="P51" s="15">
        <v>0</v>
      </c>
      <c r="Q51" s="13">
        <v>0</v>
      </c>
      <c r="R51" s="13">
        <v>0</v>
      </c>
      <c r="S51" s="13">
        <v>0</v>
      </c>
      <c r="T51" s="13">
        <v>1</v>
      </c>
      <c r="U51" s="13">
        <v>1</v>
      </c>
      <c r="V51" s="13">
        <v>1</v>
      </c>
      <c r="W51" s="15">
        <v>0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1</v>
      </c>
      <c r="F52" s="16">
        <v>0</v>
      </c>
      <c r="G52" s="16">
        <v>0</v>
      </c>
      <c r="H52" s="17">
        <v>0</v>
      </c>
      <c r="I52" s="16"/>
      <c r="J52" s="16"/>
      <c r="K52" s="16"/>
      <c r="L52" s="16"/>
      <c r="M52" s="16"/>
      <c r="N52" s="16"/>
      <c r="O52" s="17">
        <v>0</v>
      </c>
      <c r="P52" s="18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8">
        <v>0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1</v>
      </c>
      <c r="F53" s="22">
        <v>0</v>
      </c>
      <c r="G53" s="22">
        <v>0</v>
      </c>
      <c r="H53" s="23">
        <v>1</v>
      </c>
      <c r="I53" s="22"/>
      <c r="J53" s="22"/>
      <c r="K53" s="22"/>
      <c r="L53" s="22"/>
      <c r="M53" s="22"/>
      <c r="N53" s="22"/>
      <c r="O53" s="23">
        <v>0</v>
      </c>
      <c r="P53" s="24">
        <v>0</v>
      </c>
      <c r="Q53" s="22">
        <v>0</v>
      </c>
      <c r="R53" s="22">
        <v>0</v>
      </c>
      <c r="S53" s="22">
        <v>0</v>
      </c>
      <c r="T53" s="22">
        <v>1</v>
      </c>
      <c r="U53" s="22">
        <v>1</v>
      </c>
      <c r="V53" s="22">
        <v>1</v>
      </c>
      <c r="W53" s="24">
        <v>0</v>
      </c>
      <c r="X53" s="22">
        <v>0</v>
      </c>
      <c r="Y53" s="23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0</v>
      </c>
      <c r="Q54" s="13">
        <v>0</v>
      </c>
      <c r="R54" s="13">
        <v>0</v>
      </c>
      <c r="S54" s="13">
        <v>0</v>
      </c>
      <c r="T54" s="13">
        <v>0</v>
      </c>
      <c r="U54" s="28">
        <v>0</v>
      </c>
      <c r="V54" s="13">
        <v>0</v>
      </c>
      <c r="W54" s="15">
        <v>1</v>
      </c>
      <c r="X54" s="13">
        <v>0</v>
      </c>
      <c r="Y54" s="14">
        <v>0</v>
      </c>
      <c r="Z54" s="13">
        <v>0</v>
      </c>
      <c r="AA54" s="13">
        <v>0</v>
      </c>
      <c r="AB54" s="13">
        <v>1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8">
        <v>1</v>
      </c>
      <c r="X55" s="16">
        <v>0</v>
      </c>
      <c r="Y55" s="17">
        <v>0</v>
      </c>
      <c r="Z55" s="16">
        <v>0</v>
      </c>
      <c r="AA55" s="16">
        <v>0</v>
      </c>
      <c r="AB55" s="16">
        <v>1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0</v>
      </c>
      <c r="X56" s="16">
        <v>0</v>
      </c>
      <c r="Y56" s="17">
        <v>0</v>
      </c>
      <c r="Z56" s="16">
        <v>0</v>
      </c>
      <c r="AA56" s="16">
        <v>0</v>
      </c>
      <c r="AB56" s="16">
        <v>1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1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1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1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1">
        <v>1</v>
      </c>
      <c r="X61" s="19">
        <v>0</v>
      </c>
      <c r="Y61" s="20">
        <v>0</v>
      </c>
      <c r="Z61" s="19">
        <v>0</v>
      </c>
      <c r="AA61" s="19">
        <v>0</v>
      </c>
      <c r="AB61" s="19">
        <v>1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5">
        <v>0</v>
      </c>
      <c r="X62" s="13">
        <v>0</v>
      </c>
      <c r="Y62" s="14">
        <v>0</v>
      </c>
      <c r="Z62" s="13">
        <v>0</v>
      </c>
      <c r="AA62" s="13">
        <v>0</v>
      </c>
      <c r="AB62" s="13">
        <v>1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1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8">
        <v>0</v>
      </c>
      <c r="X63" s="16">
        <v>0</v>
      </c>
      <c r="Y63" s="17">
        <v>0</v>
      </c>
      <c r="Z63" s="16">
        <v>0</v>
      </c>
      <c r="AA63" s="16">
        <v>0</v>
      </c>
      <c r="AB63" s="16">
        <v>1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1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4">
        <v>0</v>
      </c>
      <c r="X64" s="22">
        <v>0</v>
      </c>
      <c r="Y64" s="23">
        <v>0</v>
      </c>
      <c r="Z64" s="22">
        <v>0</v>
      </c>
      <c r="AA64" s="22">
        <v>0</v>
      </c>
      <c r="AB64" s="22">
        <v>1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1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1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5">
        <v>0</v>
      </c>
      <c r="X65" s="13">
        <v>0</v>
      </c>
      <c r="Y65" s="14">
        <v>0</v>
      </c>
      <c r="Z65" s="13">
        <v>0</v>
      </c>
      <c r="AA65" s="13">
        <v>0</v>
      </c>
      <c r="AB65" s="13">
        <v>1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1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1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8">
        <v>0</v>
      </c>
      <c r="X66" s="16">
        <v>0</v>
      </c>
      <c r="Y66" s="17">
        <v>0</v>
      </c>
      <c r="Z66" s="16">
        <v>0</v>
      </c>
      <c r="AA66" s="16">
        <v>0</v>
      </c>
      <c r="AB66" s="16">
        <v>1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1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8">
        <v>0</v>
      </c>
      <c r="X67" s="16">
        <v>0</v>
      </c>
      <c r="Y67" s="17">
        <v>0</v>
      </c>
      <c r="Z67" s="16">
        <v>0</v>
      </c>
      <c r="AA67" s="16">
        <v>0</v>
      </c>
      <c r="AB67" s="16">
        <v>1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1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8">
        <v>0</v>
      </c>
      <c r="X68" s="16">
        <v>0</v>
      </c>
      <c r="Y68" s="17">
        <v>0</v>
      </c>
      <c r="Z68" s="16">
        <v>0</v>
      </c>
      <c r="AA68" s="16">
        <v>0</v>
      </c>
      <c r="AB68" s="16">
        <v>1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1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8">
        <v>0</v>
      </c>
      <c r="X69" s="16">
        <v>0</v>
      </c>
      <c r="Y69" s="17">
        <v>0</v>
      </c>
      <c r="Z69" s="16">
        <v>0</v>
      </c>
      <c r="AA69" s="16">
        <v>0</v>
      </c>
      <c r="AB69" s="16">
        <v>1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1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8">
        <v>0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8">
        <v>0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8">
        <v>0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1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0</v>
      </c>
      <c r="P73" s="21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21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1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1</v>
      </c>
      <c r="AI74" s="13">
        <v>1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1</v>
      </c>
      <c r="AX74" s="13">
        <v>0</v>
      </c>
      <c r="AY74" s="14">
        <v>0</v>
      </c>
      <c r="AZ74" s="15">
        <v>1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1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1</v>
      </c>
      <c r="AI75" s="19">
        <v>1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1</v>
      </c>
      <c r="AX75" s="19">
        <v>0</v>
      </c>
      <c r="AY75" s="20">
        <v>0</v>
      </c>
      <c r="AZ75" s="21">
        <v>1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4">
        <v>0</v>
      </c>
      <c r="I76" s="13">
        <v>1</v>
      </c>
      <c r="J76" s="13">
        <v>1</v>
      </c>
      <c r="K76" s="13">
        <v>1</v>
      </c>
      <c r="L76" s="13">
        <v>1</v>
      </c>
      <c r="M76" s="13">
        <v>1</v>
      </c>
      <c r="N76" s="13">
        <v>1</v>
      </c>
      <c r="O76" s="14">
        <v>1</v>
      </c>
      <c r="P76" s="15">
        <v>1</v>
      </c>
      <c r="Q76" s="13">
        <v>1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5">
        <v>1</v>
      </c>
      <c r="X76" s="13">
        <v>1</v>
      </c>
      <c r="Y76" s="14">
        <v>1</v>
      </c>
      <c r="Z76" s="13">
        <v>1</v>
      </c>
      <c r="AA76" s="13">
        <v>0</v>
      </c>
      <c r="AB76" s="13">
        <v>1</v>
      </c>
      <c r="AC76" s="13">
        <v>1</v>
      </c>
      <c r="AD76" s="13">
        <v>1</v>
      </c>
      <c r="AE76" s="13">
        <v>1</v>
      </c>
      <c r="AF76" s="13">
        <v>1</v>
      </c>
      <c r="AG76" s="13">
        <v>1</v>
      </c>
      <c r="AH76" s="13">
        <v>1</v>
      </c>
      <c r="AI76" s="13">
        <v>1</v>
      </c>
      <c r="AJ76" s="13">
        <v>1</v>
      </c>
      <c r="AK76" s="13">
        <v>1</v>
      </c>
      <c r="AL76" s="14">
        <v>1</v>
      </c>
      <c r="AM76" s="15">
        <v>0</v>
      </c>
      <c r="AN76" s="13">
        <v>0</v>
      </c>
      <c r="AO76" s="13">
        <v>0</v>
      </c>
      <c r="AP76" s="13">
        <v>0</v>
      </c>
      <c r="AQ76" s="13">
        <v>1</v>
      </c>
      <c r="AR76" s="13">
        <v>0</v>
      </c>
      <c r="AS76" s="14">
        <v>1</v>
      </c>
      <c r="AT76" s="15">
        <v>0</v>
      </c>
      <c r="AU76" s="13">
        <v>1</v>
      </c>
      <c r="AV76" s="13">
        <v>1</v>
      </c>
      <c r="AW76" s="13">
        <v>0</v>
      </c>
      <c r="AX76" s="13">
        <v>0</v>
      </c>
      <c r="AY76" s="14">
        <v>0</v>
      </c>
      <c r="AZ76" s="15">
        <v>1</v>
      </c>
      <c r="BA76" s="13">
        <v>1</v>
      </c>
      <c r="BB76" s="14">
        <v>1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7">
        <v>1</v>
      </c>
      <c r="P77" s="18">
        <v>1</v>
      </c>
      <c r="Q77" s="16">
        <v>1</v>
      </c>
      <c r="R77" s="16">
        <v>-1</v>
      </c>
      <c r="S77" s="16">
        <v>1</v>
      </c>
      <c r="T77" s="16">
        <v>1</v>
      </c>
      <c r="U77" s="16">
        <v>1</v>
      </c>
      <c r="V77" s="16">
        <v>1</v>
      </c>
      <c r="W77" s="18">
        <v>1</v>
      </c>
      <c r="X77" s="16">
        <v>1</v>
      </c>
      <c r="Y77" s="17">
        <v>1</v>
      </c>
      <c r="Z77" s="16">
        <v>1</v>
      </c>
      <c r="AA77" s="16">
        <v>0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>
        <v>1</v>
      </c>
      <c r="AI77" s="16">
        <v>1</v>
      </c>
      <c r="AJ77" s="16">
        <v>1</v>
      </c>
      <c r="AK77" s="16">
        <v>1</v>
      </c>
      <c r="AL77" s="17">
        <v>1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1</v>
      </c>
      <c r="AX77" s="16">
        <v>1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7">
        <v>1</v>
      </c>
      <c r="P78" s="18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8">
        <v>0</v>
      </c>
      <c r="X78" s="16">
        <v>0</v>
      </c>
      <c r="Y78" s="17">
        <v>0</v>
      </c>
      <c r="Z78" s="16">
        <v>1</v>
      </c>
      <c r="AA78" s="16">
        <v>0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>
        <v>1</v>
      </c>
      <c r="AI78" s="16">
        <v>1</v>
      </c>
      <c r="AJ78" s="16">
        <v>1</v>
      </c>
      <c r="AK78" s="16">
        <v>1</v>
      </c>
      <c r="AL78" s="17">
        <v>1</v>
      </c>
      <c r="AM78" s="18">
        <v>1</v>
      </c>
      <c r="AN78" s="16">
        <v>0</v>
      </c>
      <c r="AO78" s="16">
        <v>0</v>
      </c>
      <c r="AP78" s="16">
        <v>0</v>
      </c>
      <c r="AQ78" s="16">
        <v>1</v>
      </c>
      <c r="AR78" s="16">
        <v>1</v>
      </c>
      <c r="AS78" s="17">
        <v>1</v>
      </c>
      <c r="AT78" s="18">
        <v>0</v>
      </c>
      <c r="AU78" s="16">
        <v>1</v>
      </c>
      <c r="AV78" s="16">
        <v>1</v>
      </c>
      <c r="AW78" s="16">
        <v>0</v>
      </c>
      <c r="AX78" s="16">
        <v>1</v>
      </c>
      <c r="AY78" s="17">
        <v>1</v>
      </c>
      <c r="AZ78" s="18">
        <v>1</v>
      </c>
      <c r="BA78" s="16">
        <v>1</v>
      </c>
      <c r="BB78" s="17">
        <v>1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7">
        <v>1</v>
      </c>
      <c r="P79" s="18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8">
        <v>0</v>
      </c>
      <c r="X79" s="16">
        <v>0</v>
      </c>
      <c r="Y79" s="17">
        <v>0</v>
      </c>
      <c r="Z79" s="16">
        <v>1</v>
      </c>
      <c r="AA79" s="16">
        <v>0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>
        <v>1</v>
      </c>
      <c r="AL79" s="17">
        <v>1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/>
      <c r="AU79" s="16">
        <v>1</v>
      </c>
      <c r="AV79" s="16">
        <v>1</v>
      </c>
      <c r="AW79" s="16">
        <v>0</v>
      </c>
      <c r="AX79" s="16">
        <v>0</v>
      </c>
      <c r="AY79" s="17">
        <v>1</v>
      </c>
      <c r="AZ79" s="18">
        <v>1</v>
      </c>
      <c r="BA79" s="16">
        <v>1</v>
      </c>
      <c r="BB79" s="17">
        <v>1</v>
      </c>
    </row>
    <row r="80" spans="1:54" ht="17" x14ac:dyDescent="0.2">
      <c r="A80" s="243"/>
      <c r="B80" s="253"/>
      <c r="C80" s="6" t="s">
        <v>84</v>
      </c>
      <c r="D80" s="16">
        <v>-1</v>
      </c>
      <c r="E80" s="16">
        <v>0</v>
      </c>
      <c r="F80" s="16">
        <v>0</v>
      </c>
      <c r="G80" s="16">
        <v>0</v>
      </c>
      <c r="H80" s="17"/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7">
        <v>1</v>
      </c>
      <c r="P80" s="18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8">
        <v>0</v>
      </c>
      <c r="X80" s="16">
        <v>0</v>
      </c>
      <c r="Y80" s="17">
        <v>0</v>
      </c>
      <c r="Z80" s="16">
        <v>1</v>
      </c>
      <c r="AA80" s="16">
        <v>0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7">
        <v>1</v>
      </c>
      <c r="AM80" s="18">
        <v>0</v>
      </c>
      <c r="AN80" s="16">
        <v>0</v>
      </c>
      <c r="AO80" s="16">
        <v>0</v>
      </c>
      <c r="AP80" s="16">
        <v>0</v>
      </c>
      <c r="AQ80" s="16">
        <v>-1</v>
      </c>
      <c r="AR80" s="16">
        <v>0</v>
      </c>
      <c r="AS80" s="17">
        <v>0</v>
      </c>
      <c r="AT80" s="18">
        <v>0</v>
      </c>
      <c r="AU80" s="16">
        <v>-1</v>
      </c>
      <c r="AV80" s="16">
        <v>-1</v>
      </c>
      <c r="AW80" s="16">
        <v>-1</v>
      </c>
      <c r="AX80" s="16">
        <v>0</v>
      </c>
      <c r="AY80" s="17">
        <v>0</v>
      </c>
      <c r="AZ80" s="18">
        <v>0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1</v>
      </c>
      <c r="E81" s="16"/>
      <c r="F81" s="16"/>
      <c r="G81" s="16"/>
      <c r="H81" s="17"/>
      <c r="I81" s="16">
        <v>1</v>
      </c>
      <c r="J81" s="16">
        <v>1</v>
      </c>
      <c r="K81" s="16">
        <v>1</v>
      </c>
      <c r="L81" s="16">
        <v>1</v>
      </c>
      <c r="M81" s="16">
        <v>1</v>
      </c>
      <c r="N81" s="16">
        <v>1</v>
      </c>
      <c r="O81" s="17">
        <v>1</v>
      </c>
      <c r="P81" s="18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8">
        <v>1</v>
      </c>
      <c r="X81" s="16">
        <v>0</v>
      </c>
      <c r="Y81" s="17">
        <v>0</v>
      </c>
      <c r="Z81" s="16">
        <v>1</v>
      </c>
      <c r="AA81" s="16">
        <v>0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7">
        <v>1</v>
      </c>
      <c r="AM81" s="18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7">
        <v>1</v>
      </c>
      <c r="AT81" s="18">
        <v>0</v>
      </c>
      <c r="AU81" s="16">
        <v>1</v>
      </c>
      <c r="AV81" s="16">
        <v>1</v>
      </c>
      <c r="AW81" s="16">
        <v>0</v>
      </c>
      <c r="AX81" s="16">
        <v>1</v>
      </c>
      <c r="AY81" s="17">
        <v>1</v>
      </c>
      <c r="AZ81" s="18">
        <v>1</v>
      </c>
      <c r="BA81" s="16">
        <v>1</v>
      </c>
      <c r="BB81" s="17">
        <v>1</v>
      </c>
    </row>
    <row r="82" spans="1:54" ht="17" x14ac:dyDescent="0.2">
      <c r="A82" s="243"/>
      <c r="B82" s="253"/>
      <c r="C82" s="6" t="s">
        <v>83</v>
      </c>
      <c r="D82" s="16">
        <v>1</v>
      </c>
      <c r="E82" s="16"/>
      <c r="F82" s="16"/>
      <c r="G82" s="16"/>
      <c r="H82" s="17"/>
      <c r="I82" s="16">
        <v>1</v>
      </c>
      <c r="J82" s="16">
        <v>1</v>
      </c>
      <c r="K82" s="16">
        <v>1</v>
      </c>
      <c r="L82" s="16">
        <v>1</v>
      </c>
      <c r="M82" s="16">
        <v>1</v>
      </c>
      <c r="N82" s="16">
        <v>1</v>
      </c>
      <c r="O82" s="17">
        <v>1</v>
      </c>
      <c r="P82" s="18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8">
        <v>0</v>
      </c>
      <c r="X82" s="16">
        <v>0</v>
      </c>
      <c r="Y82" s="17">
        <v>0</v>
      </c>
      <c r="Z82" s="16">
        <v>1</v>
      </c>
      <c r="AA82" s="16">
        <v>0</v>
      </c>
      <c r="AB82" s="16">
        <v>1</v>
      </c>
      <c r="AC82" s="16">
        <v>1</v>
      </c>
      <c r="AD82" s="16">
        <v>1</v>
      </c>
      <c r="AE82" s="16">
        <v>1</v>
      </c>
      <c r="AF82" s="16">
        <v>1</v>
      </c>
      <c r="AG82" s="16">
        <v>1</v>
      </c>
      <c r="AH82" s="16">
        <v>1</v>
      </c>
      <c r="AI82" s="16">
        <v>1</v>
      </c>
      <c r="AJ82" s="16">
        <v>1</v>
      </c>
      <c r="AK82" s="16">
        <v>1</v>
      </c>
      <c r="AL82" s="17">
        <v>1</v>
      </c>
      <c r="AM82" s="18">
        <v>0</v>
      </c>
      <c r="AN82" s="16">
        <v>0</v>
      </c>
      <c r="AO82" s="16">
        <v>0</v>
      </c>
      <c r="AP82" s="16">
        <v>0</v>
      </c>
      <c r="AQ82" s="16">
        <v>1</v>
      </c>
      <c r="AR82" s="16">
        <v>0</v>
      </c>
      <c r="AS82" s="17">
        <v>1</v>
      </c>
      <c r="AT82" s="18">
        <v>0</v>
      </c>
      <c r="AU82" s="16">
        <v>1</v>
      </c>
      <c r="AV82" s="16">
        <v>1</v>
      </c>
      <c r="AW82" s="16">
        <v>0</v>
      </c>
      <c r="AX82" s="16">
        <v>1</v>
      </c>
      <c r="AY82" s="17">
        <v>1</v>
      </c>
      <c r="AZ82" s="18">
        <v>1</v>
      </c>
      <c r="BA82" s="16">
        <v>1</v>
      </c>
      <c r="BB82" s="17">
        <v>1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1</v>
      </c>
      <c r="Q83" s="16">
        <v>1</v>
      </c>
      <c r="R83" s="16">
        <v>1</v>
      </c>
      <c r="S83" s="16">
        <v>0</v>
      </c>
      <c r="T83" s="16">
        <v>1</v>
      </c>
      <c r="U83" s="16">
        <v>1</v>
      </c>
      <c r="V83" s="16">
        <v>1</v>
      </c>
      <c r="W83" s="18">
        <v>0</v>
      </c>
      <c r="X83" s="16">
        <v>0</v>
      </c>
      <c r="Y83" s="17">
        <v>0</v>
      </c>
      <c r="Z83" s="16">
        <v>1</v>
      </c>
      <c r="AA83" s="16">
        <v>0</v>
      </c>
      <c r="AB83" s="16">
        <v>1</v>
      </c>
      <c r="AC83" s="16">
        <v>1</v>
      </c>
      <c r="AD83" s="16">
        <v>1</v>
      </c>
      <c r="AE83" s="16">
        <v>1</v>
      </c>
      <c r="AF83" s="16">
        <v>1</v>
      </c>
      <c r="AG83" s="16">
        <v>1</v>
      </c>
      <c r="AH83" s="16">
        <v>1</v>
      </c>
      <c r="AI83" s="16">
        <v>1</v>
      </c>
      <c r="AJ83" s="16">
        <v>1</v>
      </c>
      <c r="AK83" s="16">
        <v>1</v>
      </c>
      <c r="AL83" s="17">
        <v>1</v>
      </c>
      <c r="AM83" s="18">
        <v>0</v>
      </c>
      <c r="AN83" s="16">
        <v>0</v>
      </c>
      <c r="AO83" s="16">
        <v>1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0</v>
      </c>
      <c r="G84" s="19">
        <v>0</v>
      </c>
      <c r="H84" s="20">
        <v>0</v>
      </c>
      <c r="I84" s="19">
        <v>1</v>
      </c>
      <c r="J84" s="19">
        <v>1</v>
      </c>
      <c r="K84" s="19">
        <v>1</v>
      </c>
      <c r="L84" s="19">
        <v>1</v>
      </c>
      <c r="M84" s="19">
        <v>1</v>
      </c>
      <c r="N84" s="19">
        <v>1</v>
      </c>
      <c r="O84" s="20">
        <v>1</v>
      </c>
      <c r="P84" s="21">
        <v>1</v>
      </c>
      <c r="Q84" s="19">
        <v>1</v>
      </c>
      <c r="R84" s="19">
        <v>0</v>
      </c>
      <c r="S84" s="19">
        <v>0</v>
      </c>
      <c r="T84" s="19">
        <v>1</v>
      </c>
      <c r="U84" s="19">
        <v>0</v>
      </c>
      <c r="V84" s="19">
        <v>1</v>
      </c>
      <c r="W84" s="21">
        <v>0</v>
      </c>
      <c r="X84" s="19">
        <v>0</v>
      </c>
      <c r="Y84" s="20">
        <v>0</v>
      </c>
      <c r="Z84" s="19">
        <v>1</v>
      </c>
      <c r="AA84" s="19">
        <v>1</v>
      </c>
      <c r="AB84" s="19">
        <v>0</v>
      </c>
      <c r="AC84" s="19">
        <v>1</v>
      </c>
      <c r="AD84" s="19">
        <v>0</v>
      </c>
      <c r="AE84" s="19">
        <v>-1</v>
      </c>
      <c r="AF84" s="19">
        <v>0</v>
      </c>
      <c r="AG84" s="19">
        <v>-1</v>
      </c>
      <c r="AH84" s="19">
        <v>0</v>
      </c>
      <c r="AI84" s="19">
        <v>1</v>
      </c>
      <c r="AJ84" s="19">
        <v>1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1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1</v>
      </c>
      <c r="E85" s="13">
        <v>0</v>
      </c>
      <c r="F85" s="13">
        <v>1</v>
      </c>
      <c r="G85" s="13">
        <v>0</v>
      </c>
      <c r="H85" s="14">
        <v>1</v>
      </c>
      <c r="I85" s="13">
        <v>1</v>
      </c>
      <c r="J85" s="28">
        <v>1</v>
      </c>
      <c r="K85" s="13">
        <v>0</v>
      </c>
      <c r="L85" s="13">
        <v>1</v>
      </c>
      <c r="M85" s="13">
        <v>1</v>
      </c>
      <c r="N85" s="13">
        <v>0</v>
      </c>
      <c r="O85" s="14">
        <v>0</v>
      </c>
      <c r="P85" s="15">
        <v>1</v>
      </c>
      <c r="Q85" s="13">
        <v>1</v>
      </c>
      <c r="R85" s="13">
        <v>-1</v>
      </c>
      <c r="S85" s="13">
        <v>0</v>
      </c>
      <c r="T85" s="13">
        <v>0</v>
      </c>
      <c r="U85" s="13">
        <v>1</v>
      </c>
      <c r="V85" s="13">
        <v>1</v>
      </c>
      <c r="W85" s="15">
        <v>1</v>
      </c>
      <c r="X85" s="13">
        <v>0</v>
      </c>
      <c r="Y85" s="14">
        <v>0</v>
      </c>
      <c r="Z85" s="13">
        <v>1</v>
      </c>
      <c r="AA85" s="13">
        <v>0</v>
      </c>
      <c r="AB85" s="13">
        <v>1</v>
      </c>
      <c r="AC85" s="13">
        <v>0</v>
      </c>
      <c r="AD85" s="13">
        <v>0</v>
      </c>
      <c r="AE85" s="13">
        <v>1</v>
      </c>
      <c r="AF85" s="13">
        <v>0</v>
      </c>
      <c r="AG85" s="13">
        <v>1</v>
      </c>
      <c r="AH85" s="13">
        <v>0</v>
      </c>
      <c r="AI85" s="13">
        <v>0</v>
      </c>
      <c r="AJ85" s="13">
        <v>1</v>
      </c>
      <c r="AK85" s="13">
        <v>-1</v>
      </c>
      <c r="AL85" s="14">
        <v>0</v>
      </c>
      <c r="AM85" s="15">
        <v>0</v>
      </c>
      <c r="AN85" s="13">
        <v>1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1</v>
      </c>
      <c r="AX85" s="13">
        <v>0</v>
      </c>
      <c r="AY85" s="14">
        <v>0</v>
      </c>
      <c r="AZ85" s="15">
        <v>1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1</v>
      </c>
      <c r="E86" s="16">
        <v>0</v>
      </c>
      <c r="F86" s="16">
        <v>1</v>
      </c>
      <c r="G86" s="16">
        <v>0</v>
      </c>
      <c r="H86" s="17">
        <v>1</v>
      </c>
      <c r="I86" s="16">
        <v>0</v>
      </c>
      <c r="J86" s="16">
        <v>1</v>
      </c>
      <c r="K86" s="16">
        <v>0</v>
      </c>
      <c r="L86" s="16">
        <v>1</v>
      </c>
      <c r="M86" s="16">
        <v>1</v>
      </c>
      <c r="N86" s="16">
        <v>0</v>
      </c>
      <c r="O86" s="17">
        <v>0</v>
      </c>
      <c r="P86" s="18">
        <v>1</v>
      </c>
      <c r="Q86" s="16">
        <v>1</v>
      </c>
      <c r="R86" s="16">
        <v>-1</v>
      </c>
      <c r="S86" s="16">
        <v>0</v>
      </c>
      <c r="T86" s="16">
        <v>0</v>
      </c>
      <c r="U86" s="16">
        <v>1</v>
      </c>
      <c r="V86" s="16">
        <v>1</v>
      </c>
      <c r="W86" s="18">
        <v>1</v>
      </c>
      <c r="X86" s="16">
        <v>0</v>
      </c>
      <c r="Y86" s="17">
        <v>0</v>
      </c>
      <c r="Z86" s="16">
        <v>1</v>
      </c>
      <c r="AA86" s="16">
        <v>0</v>
      </c>
      <c r="AB86" s="16">
        <v>1</v>
      </c>
      <c r="AC86" s="16">
        <v>0</v>
      </c>
      <c r="AD86" s="16">
        <v>0</v>
      </c>
      <c r="AE86" s="16">
        <v>1</v>
      </c>
      <c r="AF86" s="16">
        <v>0</v>
      </c>
      <c r="AG86" s="16">
        <v>1</v>
      </c>
      <c r="AH86" s="16">
        <v>0</v>
      </c>
      <c r="AI86" s="16">
        <v>0</v>
      </c>
      <c r="AJ86" s="16">
        <v>1</v>
      </c>
      <c r="AK86" s="16">
        <v>0</v>
      </c>
      <c r="AL86" s="17">
        <v>0</v>
      </c>
      <c r="AM86" s="18">
        <v>0</v>
      </c>
      <c r="AN86" s="16">
        <v>1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1</v>
      </c>
      <c r="AX86" s="16">
        <v>0</v>
      </c>
      <c r="AY86" s="17">
        <v>0</v>
      </c>
      <c r="AZ86" s="18">
        <v>1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1</v>
      </c>
      <c r="E87" s="16">
        <v>0</v>
      </c>
      <c r="F87" s="16">
        <v>1</v>
      </c>
      <c r="G87" s="16">
        <v>0</v>
      </c>
      <c r="H87" s="17">
        <v>1</v>
      </c>
      <c r="I87" s="16">
        <v>0</v>
      </c>
      <c r="J87" s="16">
        <v>1</v>
      </c>
      <c r="K87" s="16">
        <v>0</v>
      </c>
      <c r="L87" s="16">
        <v>1</v>
      </c>
      <c r="M87" s="16">
        <v>1</v>
      </c>
      <c r="N87" s="16">
        <v>0</v>
      </c>
      <c r="O87" s="17">
        <v>0</v>
      </c>
      <c r="P87" s="18">
        <v>1</v>
      </c>
      <c r="Q87" s="16">
        <v>1</v>
      </c>
      <c r="R87" s="16">
        <v>-1</v>
      </c>
      <c r="S87" s="16">
        <v>0</v>
      </c>
      <c r="T87" s="16">
        <v>0</v>
      </c>
      <c r="U87" s="16">
        <v>1</v>
      </c>
      <c r="V87" s="16">
        <v>1</v>
      </c>
      <c r="W87" s="18">
        <v>1</v>
      </c>
      <c r="X87" s="16">
        <v>0</v>
      </c>
      <c r="Y87" s="17">
        <v>0</v>
      </c>
      <c r="Z87" s="16">
        <v>1</v>
      </c>
      <c r="AA87" s="16">
        <v>0</v>
      </c>
      <c r="AB87" s="16">
        <v>1</v>
      </c>
      <c r="AC87" s="16">
        <v>0</v>
      </c>
      <c r="AD87" s="16">
        <v>0</v>
      </c>
      <c r="AE87" s="16">
        <v>1</v>
      </c>
      <c r="AF87" s="16">
        <v>0</v>
      </c>
      <c r="AG87" s="16">
        <v>1</v>
      </c>
      <c r="AH87" s="16">
        <v>0</v>
      </c>
      <c r="AI87" s="16">
        <v>0</v>
      </c>
      <c r="AJ87" s="16">
        <v>1</v>
      </c>
      <c r="AK87" s="16">
        <v>0</v>
      </c>
      <c r="AL87" s="17">
        <v>0</v>
      </c>
      <c r="AM87" s="18">
        <v>0</v>
      </c>
      <c r="AN87" s="16">
        <v>1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1</v>
      </c>
      <c r="AX87" s="16">
        <v>0</v>
      </c>
      <c r="AY87" s="17">
        <v>0</v>
      </c>
      <c r="AZ87" s="18">
        <v>1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1</v>
      </c>
      <c r="E88" s="16">
        <v>0</v>
      </c>
      <c r="F88" s="16">
        <v>1</v>
      </c>
      <c r="G88" s="16">
        <v>0</v>
      </c>
      <c r="H88" s="17">
        <v>1</v>
      </c>
      <c r="I88" s="16">
        <v>0</v>
      </c>
      <c r="J88" s="16">
        <v>1</v>
      </c>
      <c r="K88" s="16">
        <v>0</v>
      </c>
      <c r="L88" s="16">
        <v>1</v>
      </c>
      <c r="M88" s="16">
        <v>1</v>
      </c>
      <c r="N88" s="16">
        <v>0</v>
      </c>
      <c r="O88" s="17">
        <v>0</v>
      </c>
      <c r="P88" s="18">
        <v>1</v>
      </c>
      <c r="Q88" s="16">
        <v>1</v>
      </c>
      <c r="R88" s="16">
        <v>-1</v>
      </c>
      <c r="S88" s="16">
        <v>0</v>
      </c>
      <c r="T88" s="16">
        <v>0</v>
      </c>
      <c r="U88" s="16">
        <v>1</v>
      </c>
      <c r="V88" s="16">
        <v>1</v>
      </c>
      <c r="W88" s="18">
        <v>1</v>
      </c>
      <c r="X88" s="16">
        <v>0</v>
      </c>
      <c r="Y88" s="17">
        <v>0</v>
      </c>
      <c r="Z88" s="16">
        <v>1</v>
      </c>
      <c r="AA88" s="16">
        <v>0</v>
      </c>
      <c r="AB88" s="16">
        <v>1</v>
      </c>
      <c r="AC88" s="16">
        <v>0</v>
      </c>
      <c r="AD88" s="16">
        <v>0</v>
      </c>
      <c r="AE88" s="16">
        <v>1</v>
      </c>
      <c r="AF88" s="16">
        <v>0</v>
      </c>
      <c r="AG88" s="16">
        <v>1</v>
      </c>
      <c r="AH88" s="16">
        <v>0</v>
      </c>
      <c r="AI88" s="16">
        <v>0</v>
      </c>
      <c r="AJ88" s="16">
        <v>1</v>
      </c>
      <c r="AK88" s="16">
        <v>-1</v>
      </c>
      <c r="AL88" s="17">
        <v>0</v>
      </c>
      <c r="AM88" s="18">
        <v>0</v>
      </c>
      <c r="AN88" s="16">
        <v>1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1</v>
      </c>
      <c r="AX88" s="16">
        <v>0</v>
      </c>
      <c r="AY88" s="17">
        <v>0</v>
      </c>
      <c r="AZ88" s="18">
        <v>1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1</v>
      </c>
      <c r="E89" s="16">
        <v>0</v>
      </c>
      <c r="F89" s="16">
        <v>1</v>
      </c>
      <c r="G89" s="16">
        <v>0</v>
      </c>
      <c r="H89" s="17">
        <v>1</v>
      </c>
      <c r="I89" s="16">
        <v>1</v>
      </c>
      <c r="J89" s="16">
        <v>1</v>
      </c>
      <c r="K89" s="16">
        <v>0</v>
      </c>
      <c r="L89" s="16">
        <v>1</v>
      </c>
      <c r="M89" s="16">
        <v>1</v>
      </c>
      <c r="N89" s="16">
        <v>0</v>
      </c>
      <c r="O89" s="17">
        <v>1</v>
      </c>
      <c r="P89" s="18">
        <v>1</v>
      </c>
      <c r="Q89" s="16">
        <v>1</v>
      </c>
      <c r="R89" s="16">
        <v>-1</v>
      </c>
      <c r="S89" s="16">
        <v>0</v>
      </c>
      <c r="T89" s="16">
        <v>0</v>
      </c>
      <c r="U89" s="16">
        <v>1</v>
      </c>
      <c r="V89" s="16">
        <v>1</v>
      </c>
      <c r="W89" s="18">
        <v>1</v>
      </c>
      <c r="X89" s="16">
        <v>0</v>
      </c>
      <c r="Y89" s="17">
        <v>0</v>
      </c>
      <c r="Z89" s="16">
        <v>1</v>
      </c>
      <c r="AA89" s="16">
        <v>1</v>
      </c>
      <c r="AB89" s="16">
        <v>1</v>
      </c>
      <c r="AC89" s="16">
        <v>0</v>
      </c>
      <c r="AD89" s="16">
        <v>0</v>
      </c>
      <c r="AE89" s="16">
        <v>1</v>
      </c>
      <c r="AF89" s="16">
        <v>0</v>
      </c>
      <c r="AG89" s="16">
        <v>1</v>
      </c>
      <c r="AH89" s="16">
        <v>0</v>
      </c>
      <c r="AI89" s="16">
        <v>0</v>
      </c>
      <c r="AJ89" s="16">
        <v>1</v>
      </c>
      <c r="AK89" s="16">
        <v>0</v>
      </c>
      <c r="AL89" s="17">
        <v>0</v>
      </c>
      <c r="AM89" s="18">
        <v>0</v>
      </c>
      <c r="AN89" s="16">
        <v>1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1</v>
      </c>
      <c r="AX89" s="16">
        <v>0</v>
      </c>
      <c r="AY89" s="17">
        <v>0</v>
      </c>
      <c r="AZ89" s="18">
        <v>1</v>
      </c>
      <c r="BA89" s="16">
        <v>0</v>
      </c>
      <c r="BB89" s="17">
        <v>0</v>
      </c>
    </row>
    <row r="90" spans="1:54" ht="18" thickBot="1" x14ac:dyDescent="0.25">
      <c r="A90" s="243"/>
      <c r="B90" s="253"/>
      <c r="C90" s="6" t="s">
        <v>149</v>
      </c>
      <c r="D90" s="16">
        <v>1</v>
      </c>
      <c r="E90" s="16">
        <v>0</v>
      </c>
      <c r="F90" s="16">
        <v>1</v>
      </c>
      <c r="G90" s="16">
        <v>0</v>
      </c>
      <c r="H90" s="17">
        <v>1</v>
      </c>
      <c r="I90" s="16">
        <v>0</v>
      </c>
      <c r="J90" s="16">
        <v>1</v>
      </c>
      <c r="K90" s="16">
        <v>0</v>
      </c>
      <c r="L90" s="16">
        <v>1</v>
      </c>
      <c r="M90" s="16">
        <v>1</v>
      </c>
      <c r="N90" s="16">
        <v>0</v>
      </c>
      <c r="O90" s="17">
        <v>0</v>
      </c>
      <c r="P90" s="18">
        <v>1</v>
      </c>
      <c r="Q90" s="16">
        <v>1</v>
      </c>
      <c r="R90" s="16">
        <v>-1</v>
      </c>
      <c r="S90" s="16">
        <v>0</v>
      </c>
      <c r="T90" s="16">
        <v>0</v>
      </c>
      <c r="U90" s="16">
        <v>1</v>
      </c>
      <c r="V90" s="16">
        <v>1</v>
      </c>
      <c r="W90" s="18">
        <v>1</v>
      </c>
      <c r="X90" s="16">
        <v>0</v>
      </c>
      <c r="Y90" s="17">
        <v>0</v>
      </c>
      <c r="Z90" s="16">
        <v>1</v>
      </c>
      <c r="AA90" s="16">
        <v>0</v>
      </c>
      <c r="AB90" s="16">
        <v>0</v>
      </c>
      <c r="AC90" s="16">
        <v>0</v>
      </c>
      <c r="AD90" s="16">
        <v>0</v>
      </c>
      <c r="AE90" s="16">
        <v>1</v>
      </c>
      <c r="AF90" s="16">
        <v>0</v>
      </c>
      <c r="AG90" s="16">
        <v>1</v>
      </c>
      <c r="AH90" s="16">
        <v>0</v>
      </c>
      <c r="AI90" s="16">
        <v>0</v>
      </c>
      <c r="AJ90" s="16">
        <v>1</v>
      </c>
      <c r="AK90" s="16">
        <v>0</v>
      </c>
      <c r="AL90" s="17">
        <v>0</v>
      </c>
      <c r="AM90" s="18">
        <v>0</v>
      </c>
      <c r="AN90" s="16">
        <v>1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1</v>
      </c>
      <c r="AX90" s="16">
        <v>0</v>
      </c>
      <c r="AY90" s="17">
        <v>0</v>
      </c>
      <c r="AZ90" s="18">
        <v>1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1</v>
      </c>
      <c r="E91" s="16">
        <v>0</v>
      </c>
      <c r="F91" s="16">
        <v>1</v>
      </c>
      <c r="G91" s="16">
        <v>0</v>
      </c>
      <c r="H91" s="17">
        <v>1</v>
      </c>
      <c r="I91" s="16">
        <v>0</v>
      </c>
      <c r="J91" s="13">
        <v>1</v>
      </c>
      <c r="K91" s="16">
        <v>0</v>
      </c>
      <c r="L91" s="16">
        <v>1</v>
      </c>
      <c r="M91" s="16">
        <v>1</v>
      </c>
      <c r="N91" s="16">
        <v>0</v>
      </c>
      <c r="O91" s="17">
        <v>1</v>
      </c>
      <c r="P91" s="18">
        <v>1</v>
      </c>
      <c r="Q91" s="16">
        <v>1</v>
      </c>
      <c r="R91" s="16">
        <v>-1</v>
      </c>
      <c r="S91" s="16">
        <v>0</v>
      </c>
      <c r="T91" s="16">
        <v>0</v>
      </c>
      <c r="U91" s="16">
        <v>1</v>
      </c>
      <c r="V91" s="16">
        <v>1</v>
      </c>
      <c r="W91" s="18">
        <v>1</v>
      </c>
      <c r="X91" s="16">
        <v>0</v>
      </c>
      <c r="Y91" s="17">
        <v>0</v>
      </c>
      <c r="Z91" s="16">
        <v>1</v>
      </c>
      <c r="AA91" s="16">
        <v>0</v>
      </c>
      <c r="AB91" s="16">
        <v>0</v>
      </c>
      <c r="AC91" s="16">
        <v>0</v>
      </c>
      <c r="AD91" s="16">
        <v>0</v>
      </c>
      <c r="AE91" s="16">
        <v>1</v>
      </c>
      <c r="AF91" s="16">
        <v>0</v>
      </c>
      <c r="AG91" s="16">
        <v>1</v>
      </c>
      <c r="AH91" s="16">
        <v>0</v>
      </c>
      <c r="AI91" s="16">
        <v>0</v>
      </c>
      <c r="AJ91" s="16">
        <v>1</v>
      </c>
      <c r="AK91" s="16">
        <v>0</v>
      </c>
      <c r="AL91" s="17">
        <v>0</v>
      </c>
      <c r="AM91" s="18">
        <v>0</v>
      </c>
      <c r="AN91" s="16">
        <v>1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1</v>
      </c>
      <c r="AX91" s="16">
        <v>0</v>
      </c>
      <c r="AY91" s="17">
        <v>0</v>
      </c>
      <c r="AZ91" s="18">
        <v>1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0</v>
      </c>
      <c r="F92" s="22">
        <v>1</v>
      </c>
      <c r="G92" s="22">
        <v>0</v>
      </c>
      <c r="H92" s="23">
        <v>1</v>
      </c>
      <c r="I92" s="22">
        <v>0</v>
      </c>
      <c r="J92" s="22">
        <v>1</v>
      </c>
      <c r="K92" s="22">
        <v>0</v>
      </c>
      <c r="L92" s="22">
        <v>1</v>
      </c>
      <c r="M92" s="22">
        <v>1</v>
      </c>
      <c r="N92" s="22">
        <v>0</v>
      </c>
      <c r="O92" s="23">
        <v>0</v>
      </c>
      <c r="P92" s="24">
        <v>1</v>
      </c>
      <c r="Q92" s="22">
        <v>1</v>
      </c>
      <c r="R92" s="22">
        <v>0</v>
      </c>
      <c r="S92" s="22">
        <v>0</v>
      </c>
      <c r="T92" s="22">
        <v>0</v>
      </c>
      <c r="U92" s="22">
        <v>1</v>
      </c>
      <c r="V92" s="22">
        <v>1</v>
      </c>
      <c r="W92" s="24">
        <v>1</v>
      </c>
      <c r="X92" s="22">
        <v>0</v>
      </c>
      <c r="Y92" s="23">
        <v>0</v>
      </c>
      <c r="Z92" s="22">
        <v>1</v>
      </c>
      <c r="AA92" s="22">
        <v>0</v>
      </c>
      <c r="AB92" s="22">
        <v>0</v>
      </c>
      <c r="AC92" s="22">
        <v>0</v>
      </c>
      <c r="AD92" s="22">
        <v>0</v>
      </c>
      <c r="AE92" s="22">
        <v>1</v>
      </c>
      <c r="AF92" s="22">
        <v>0</v>
      </c>
      <c r="AG92" s="22">
        <v>1</v>
      </c>
      <c r="AH92" s="22">
        <v>0</v>
      </c>
      <c r="AI92" s="22">
        <v>0</v>
      </c>
      <c r="AJ92" s="22">
        <v>1</v>
      </c>
      <c r="AK92" s="22">
        <v>0</v>
      </c>
      <c r="AL92" s="23">
        <v>0</v>
      </c>
      <c r="AM92" s="24">
        <v>0</v>
      </c>
      <c r="AN92" s="22">
        <v>1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4">
        <v>0</v>
      </c>
      <c r="AU92" s="22">
        <v>0</v>
      </c>
      <c r="AV92" s="22">
        <v>0</v>
      </c>
      <c r="AW92" s="22">
        <v>1</v>
      </c>
      <c r="AX92" s="22">
        <v>0</v>
      </c>
      <c r="AY92" s="23">
        <v>0</v>
      </c>
      <c r="AZ92" s="24">
        <v>1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/>
      <c r="E93" s="13"/>
      <c r="F93" s="13"/>
      <c r="G93" s="13"/>
      <c r="H93" s="14"/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1</v>
      </c>
      <c r="Q93" s="13">
        <v>1</v>
      </c>
      <c r="R93" s="13">
        <v>1</v>
      </c>
      <c r="S93" s="13">
        <v>1</v>
      </c>
      <c r="T93" s="13">
        <v>1</v>
      </c>
      <c r="U93" s="13">
        <v>1</v>
      </c>
      <c r="V93" s="13">
        <v>1</v>
      </c>
      <c r="W93" s="15">
        <v>1</v>
      </c>
      <c r="X93" s="13">
        <v>0</v>
      </c>
      <c r="Y93" s="14">
        <v>1</v>
      </c>
      <c r="Z93" s="13">
        <v>1</v>
      </c>
      <c r="AA93" s="13">
        <v>1</v>
      </c>
      <c r="AB93" s="13">
        <v>1</v>
      </c>
      <c r="AC93" s="13">
        <v>0</v>
      </c>
      <c r="AD93" s="13">
        <v>0</v>
      </c>
      <c r="AE93" s="13">
        <v>0</v>
      </c>
      <c r="AF93" s="13">
        <v>0</v>
      </c>
      <c r="AG93" s="13">
        <v>1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/>
      <c r="AO93" s="13">
        <v>1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7">
        <v>1</v>
      </c>
      <c r="P94" s="18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8">
        <v>1</v>
      </c>
      <c r="X94" s="16">
        <v>1</v>
      </c>
      <c r="Y94" s="17">
        <v>1</v>
      </c>
      <c r="Z94" s="16">
        <v>1</v>
      </c>
      <c r="AA94" s="16">
        <v>0</v>
      </c>
      <c r="AB94" s="16">
        <v>0</v>
      </c>
      <c r="AC94" s="16">
        <v>1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0</v>
      </c>
      <c r="AY94" s="17">
        <v>0</v>
      </c>
      <c r="AZ94" s="18">
        <v>0</v>
      </c>
      <c r="BA94" s="16">
        <v>1</v>
      </c>
      <c r="BB94" s="17">
        <v>1</v>
      </c>
    </row>
    <row r="95" spans="1:54" ht="18" thickBot="1" x14ac:dyDescent="0.25">
      <c r="A95" s="244"/>
      <c r="B95" s="251"/>
      <c r="C95" s="7" t="s">
        <v>154</v>
      </c>
      <c r="D95" s="19">
        <v>1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1</v>
      </c>
      <c r="N95" s="19">
        <v>1</v>
      </c>
      <c r="O95" s="20">
        <v>1</v>
      </c>
      <c r="P95" s="21">
        <v>1</v>
      </c>
      <c r="Q95" s="19">
        <v>1</v>
      </c>
      <c r="R95" s="19">
        <v>1</v>
      </c>
      <c r="S95" s="19">
        <v>1</v>
      </c>
      <c r="T95" s="19">
        <v>1</v>
      </c>
      <c r="U95" s="19">
        <v>1</v>
      </c>
      <c r="V95" s="19">
        <v>1</v>
      </c>
      <c r="W95" s="21">
        <v>1</v>
      </c>
      <c r="X95" s="19">
        <v>0</v>
      </c>
      <c r="Y95" s="20">
        <v>1</v>
      </c>
      <c r="Z95" s="19">
        <v>1</v>
      </c>
      <c r="AA95" s="19">
        <v>1</v>
      </c>
      <c r="AB95" s="19">
        <v>1</v>
      </c>
      <c r="AC95" s="19">
        <v>1</v>
      </c>
      <c r="AD95" s="19">
        <v>0</v>
      </c>
      <c r="AE95" s="19">
        <v>0</v>
      </c>
      <c r="AF95" s="19">
        <v>1</v>
      </c>
      <c r="AG95" s="19">
        <v>1</v>
      </c>
      <c r="AH95" s="19">
        <v>0</v>
      </c>
      <c r="AI95" s="19">
        <v>1</v>
      </c>
      <c r="AJ95" s="19">
        <v>0</v>
      </c>
      <c r="AK95" s="19">
        <v>1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/>
      <c r="G96" s="25"/>
      <c r="H96" s="26"/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1</v>
      </c>
      <c r="AH96" s="25">
        <v>0</v>
      </c>
      <c r="AI96" s="25">
        <v>0</v>
      </c>
      <c r="AJ96" s="25">
        <v>0</v>
      </c>
      <c r="AK96" s="25">
        <v>0</v>
      </c>
      <c r="AL96" s="26">
        <v>-1</v>
      </c>
      <c r="AM96" s="27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0</v>
      </c>
      <c r="AT96" s="27">
        <v>0</v>
      </c>
      <c r="AU96" s="25">
        <v>0</v>
      </c>
      <c r="AV96" s="25">
        <v>0</v>
      </c>
      <c r="AW96" s="25">
        <v>1</v>
      </c>
      <c r="AX96" s="25">
        <v>0</v>
      </c>
      <c r="AY96" s="26">
        <v>1</v>
      </c>
      <c r="AZ96" s="27">
        <v>1</v>
      </c>
      <c r="BA96" s="25">
        <v>1</v>
      </c>
      <c r="BB96" s="26">
        <v>1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/>
      <c r="G97" s="19"/>
      <c r="H97" s="20"/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21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21">
        <v>1</v>
      </c>
      <c r="BA97" s="19">
        <v>1</v>
      </c>
      <c r="BB97" s="20">
        <v>1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85:I85 K85:BB85 D86:BB97 D3:BB53 D55:BB84 D54:T54 V54:BB54" xr:uid="{C2BC2058-666D-492F-A3A6-48B9D397F0B5}">
      <formula1>-1</formula1>
      <formula2>1</formula2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0D1AD-F434-46F5-9E3F-398EF2D196F5}">
  <sheetPr codeName="Sheet8">
    <tabColor theme="5" tint="0.79998168889431442"/>
  </sheetPr>
  <dimension ref="A1:BD97"/>
  <sheetViews>
    <sheetView topLeftCell="C1" zoomScaleNormal="100" workbookViewId="0">
      <pane xSplit="1" topLeftCell="D1" activePane="topRight" state="frozen"/>
      <selection activeCell="C1" sqref="C1"/>
      <selection pane="topRight" activeCell="C26" sqref="C26"/>
    </sheetView>
  </sheetViews>
  <sheetFormatPr baseColWidth="10" defaultColWidth="8.83203125" defaultRowHeight="16" x14ac:dyDescent="0.2"/>
  <cols>
    <col min="1" max="1" width="4" bestFit="1" customWidth="1"/>
    <col min="2" max="2" width="20" bestFit="1" customWidth="1"/>
    <col min="3" max="3" width="69" bestFit="1" customWidth="1"/>
    <col min="4" max="20" width="5.6640625" bestFit="1" customWidth="1"/>
    <col min="21" max="21" width="5.1640625" customWidth="1"/>
    <col min="22" max="54" width="5.6640625" bestFit="1" customWidth="1"/>
  </cols>
  <sheetData>
    <row r="1" spans="1:56" ht="17" thickBot="1" x14ac:dyDescent="0.25">
      <c r="D1" s="256" t="s">
        <v>0</v>
      </c>
      <c r="E1" s="257"/>
      <c r="F1" s="257"/>
      <c r="G1" s="257"/>
      <c r="H1" s="257"/>
      <c r="I1" s="258"/>
      <c r="J1" s="256" t="s">
        <v>5</v>
      </c>
      <c r="K1" s="257"/>
      <c r="L1" s="257"/>
      <c r="M1" s="257"/>
      <c r="N1" s="257"/>
      <c r="O1" s="258"/>
      <c r="P1" s="256" t="s">
        <v>7</v>
      </c>
      <c r="Q1" s="257"/>
      <c r="R1" s="257"/>
      <c r="S1" s="257"/>
      <c r="T1" s="257"/>
      <c r="U1" s="257"/>
      <c r="V1" s="257"/>
      <c r="W1" s="257"/>
      <c r="X1" s="257"/>
      <c r="Y1" s="258"/>
      <c r="Z1" s="256" t="s">
        <v>11</v>
      </c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8"/>
      <c r="AM1" s="256" t="s">
        <v>13</v>
      </c>
      <c r="AN1" s="257"/>
      <c r="AO1" s="257"/>
      <c r="AP1" s="257"/>
      <c r="AQ1" s="257"/>
      <c r="AR1" s="257"/>
      <c r="AS1" s="258"/>
      <c r="AT1" s="256" t="s">
        <v>18</v>
      </c>
      <c r="AU1" s="257"/>
      <c r="AV1" s="257"/>
      <c r="AW1" s="257"/>
      <c r="AX1" s="257"/>
      <c r="AY1" s="258"/>
      <c r="AZ1" s="256" t="s">
        <v>21</v>
      </c>
      <c r="BA1" s="257"/>
      <c r="BB1" s="258"/>
    </row>
    <row r="2" spans="1:56" ht="262" thickBot="1" x14ac:dyDescent="0.25">
      <c r="C2" s="1" t="s">
        <v>156</v>
      </c>
      <c r="D2" s="29" t="s">
        <v>1</v>
      </c>
      <c r="E2" s="30" t="s">
        <v>2</v>
      </c>
      <c r="F2" s="30" t="s">
        <v>3</v>
      </c>
      <c r="G2" s="30" t="s">
        <v>4</v>
      </c>
      <c r="H2" s="30" t="s">
        <v>152</v>
      </c>
      <c r="I2" s="31" t="s">
        <v>22</v>
      </c>
      <c r="J2" s="29" t="s">
        <v>6</v>
      </c>
      <c r="K2" s="30" t="s">
        <v>23</v>
      </c>
      <c r="L2" s="30" t="s">
        <v>24</v>
      </c>
      <c r="M2" s="30" t="s">
        <v>87</v>
      </c>
      <c r="N2" s="30" t="s">
        <v>86</v>
      </c>
      <c r="O2" s="31" t="s">
        <v>85</v>
      </c>
      <c r="P2" s="29" t="s">
        <v>8</v>
      </c>
      <c r="Q2" s="30" t="s">
        <v>130</v>
      </c>
      <c r="R2" s="30" t="s">
        <v>9</v>
      </c>
      <c r="S2" s="30" t="s">
        <v>121</v>
      </c>
      <c r="T2" s="30" t="s">
        <v>10</v>
      </c>
      <c r="U2" s="30" t="s">
        <v>151</v>
      </c>
      <c r="V2" s="30" t="s">
        <v>153</v>
      </c>
      <c r="W2" s="30" t="s">
        <v>137</v>
      </c>
      <c r="X2" s="30" t="s">
        <v>117</v>
      </c>
      <c r="Y2" s="31" t="s">
        <v>25</v>
      </c>
      <c r="Z2" s="29" t="s">
        <v>12</v>
      </c>
      <c r="AA2" s="30" t="s">
        <v>131</v>
      </c>
      <c r="AB2" s="30" t="s">
        <v>26</v>
      </c>
      <c r="AC2" s="30" t="s">
        <v>103</v>
      </c>
      <c r="AD2" s="30" t="s">
        <v>88</v>
      </c>
      <c r="AE2" s="30" t="s">
        <v>89</v>
      </c>
      <c r="AF2" s="30" t="s">
        <v>136</v>
      </c>
      <c r="AG2" s="30" t="s">
        <v>104</v>
      </c>
      <c r="AH2" s="30" t="s">
        <v>27</v>
      </c>
      <c r="AI2" s="30" t="s">
        <v>105</v>
      </c>
      <c r="AJ2" s="30" t="s">
        <v>132</v>
      </c>
      <c r="AK2" s="30" t="s">
        <v>133</v>
      </c>
      <c r="AL2" s="31" t="s">
        <v>134</v>
      </c>
      <c r="AM2" s="29" t="s">
        <v>14</v>
      </c>
      <c r="AN2" s="30" t="s">
        <v>113</v>
      </c>
      <c r="AO2" s="30" t="s">
        <v>135</v>
      </c>
      <c r="AP2" s="30" t="s">
        <v>15</v>
      </c>
      <c r="AQ2" s="30" t="s">
        <v>16</v>
      </c>
      <c r="AR2" s="30" t="s">
        <v>150</v>
      </c>
      <c r="AS2" s="31" t="s">
        <v>17</v>
      </c>
      <c r="AT2" s="29" t="s">
        <v>19</v>
      </c>
      <c r="AU2" s="30" t="s">
        <v>20</v>
      </c>
      <c r="AV2" s="30" t="s">
        <v>28</v>
      </c>
      <c r="AW2" s="30" t="s">
        <v>32</v>
      </c>
      <c r="AX2" s="30" t="s">
        <v>118</v>
      </c>
      <c r="AY2" s="31" t="s">
        <v>29</v>
      </c>
      <c r="AZ2" s="29" t="s">
        <v>30</v>
      </c>
      <c r="BA2" s="30" t="s">
        <v>33</v>
      </c>
      <c r="BB2" s="31" t="s">
        <v>31</v>
      </c>
    </row>
    <row r="3" spans="1:56" ht="15.5" customHeight="1" x14ac:dyDescent="0.2">
      <c r="A3" s="246" t="s">
        <v>34</v>
      </c>
      <c r="B3" s="260" t="s">
        <v>35</v>
      </c>
      <c r="C3" s="5" t="s">
        <v>127</v>
      </c>
      <c r="D3" s="32">
        <v>0</v>
      </c>
      <c r="E3" s="2">
        <v>0</v>
      </c>
      <c r="F3" s="32">
        <v>0</v>
      </c>
      <c r="G3" s="2">
        <v>0</v>
      </c>
      <c r="H3" s="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1</v>
      </c>
      <c r="Q3" s="32">
        <v>1</v>
      </c>
      <c r="R3" s="32">
        <v>0</v>
      </c>
      <c r="S3" s="32">
        <v>0</v>
      </c>
      <c r="T3" s="32">
        <v>0</v>
      </c>
      <c r="U3" s="32">
        <v>1</v>
      </c>
      <c r="V3" s="32">
        <v>0</v>
      </c>
      <c r="W3" s="32">
        <v>0</v>
      </c>
      <c r="X3" s="32">
        <v>0</v>
      </c>
      <c r="Y3" s="32">
        <v>0</v>
      </c>
      <c r="Z3" s="32">
        <v>1</v>
      </c>
      <c r="AA3" s="32">
        <v>0</v>
      </c>
      <c r="AB3" s="32">
        <v>0</v>
      </c>
      <c r="AC3" s="32">
        <v>1</v>
      </c>
      <c r="AD3" s="32">
        <v>0</v>
      </c>
      <c r="AE3" s="32">
        <v>0</v>
      </c>
      <c r="AF3" s="32">
        <v>1</v>
      </c>
      <c r="AG3" s="32">
        <v>1</v>
      </c>
      <c r="AH3" s="32">
        <v>0</v>
      </c>
      <c r="AI3" s="32">
        <v>0</v>
      </c>
      <c r="AJ3" s="32">
        <v>0</v>
      </c>
      <c r="AK3" s="32">
        <v>0</v>
      </c>
      <c r="AL3" s="32">
        <v>1</v>
      </c>
      <c r="AM3" s="32">
        <v>1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1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  <c r="BD3" s="32">
        <v>0</v>
      </c>
    </row>
    <row r="4" spans="1:56" ht="17" x14ac:dyDescent="0.2">
      <c r="A4" s="259"/>
      <c r="B4" s="261"/>
      <c r="C4" s="6" t="s">
        <v>128</v>
      </c>
      <c r="D4" s="33">
        <v>0</v>
      </c>
      <c r="E4" s="3">
        <v>0</v>
      </c>
      <c r="F4" s="33">
        <v>0</v>
      </c>
      <c r="G4" s="3">
        <v>0</v>
      </c>
      <c r="H4" s="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1</v>
      </c>
      <c r="Q4" s="33">
        <v>1</v>
      </c>
      <c r="R4" s="33">
        <v>0</v>
      </c>
      <c r="S4" s="33">
        <v>0</v>
      </c>
      <c r="T4" s="33">
        <v>0</v>
      </c>
      <c r="U4" s="33">
        <v>1</v>
      </c>
      <c r="V4" s="33">
        <v>0</v>
      </c>
      <c r="W4" s="33">
        <v>0</v>
      </c>
      <c r="X4" s="33">
        <v>0</v>
      </c>
      <c r="Y4" s="33">
        <v>0</v>
      </c>
      <c r="Z4" s="33">
        <v>1</v>
      </c>
      <c r="AA4" s="33">
        <v>0</v>
      </c>
      <c r="AB4" s="33">
        <v>0</v>
      </c>
      <c r="AC4" s="33">
        <v>1</v>
      </c>
      <c r="AD4" s="33">
        <v>0</v>
      </c>
      <c r="AE4" s="33">
        <v>0</v>
      </c>
      <c r="AF4" s="33">
        <v>1</v>
      </c>
      <c r="AG4" s="33">
        <v>1</v>
      </c>
      <c r="AH4" s="33">
        <v>0</v>
      </c>
      <c r="AI4" s="33">
        <v>0</v>
      </c>
      <c r="AJ4" s="33">
        <v>0</v>
      </c>
      <c r="AK4" s="33">
        <v>0</v>
      </c>
      <c r="AL4" s="33">
        <v>1</v>
      </c>
      <c r="AM4" s="33">
        <v>1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  <c r="BD4" s="33">
        <v>0</v>
      </c>
    </row>
    <row r="5" spans="1:56" ht="17" x14ac:dyDescent="0.2">
      <c r="A5" s="259"/>
      <c r="B5" s="261"/>
      <c r="C5" s="6" t="s">
        <v>93</v>
      </c>
      <c r="D5" s="33">
        <v>0</v>
      </c>
      <c r="E5" s="3">
        <v>0</v>
      </c>
      <c r="F5" s="33">
        <v>0</v>
      </c>
      <c r="G5" s="3">
        <v>0</v>
      </c>
      <c r="H5" s="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</v>
      </c>
      <c r="Q5" s="33">
        <v>1</v>
      </c>
      <c r="R5" s="33">
        <v>0</v>
      </c>
      <c r="S5" s="33">
        <v>0</v>
      </c>
      <c r="T5" s="33">
        <v>0</v>
      </c>
      <c r="U5" s="33">
        <v>1</v>
      </c>
      <c r="V5" s="33">
        <v>0</v>
      </c>
      <c r="W5" s="33">
        <v>0</v>
      </c>
      <c r="X5" s="33">
        <v>0</v>
      </c>
      <c r="Y5" s="33">
        <v>0</v>
      </c>
      <c r="Z5" s="33">
        <v>1</v>
      </c>
      <c r="AA5" s="33">
        <v>0</v>
      </c>
      <c r="AB5" s="33">
        <v>0</v>
      </c>
      <c r="AC5" s="33">
        <v>1</v>
      </c>
      <c r="AD5" s="33">
        <v>0</v>
      </c>
      <c r="AE5" s="33">
        <v>0</v>
      </c>
      <c r="AF5" s="33">
        <v>1</v>
      </c>
      <c r="AG5" s="33">
        <v>1</v>
      </c>
      <c r="AH5" s="33">
        <v>0</v>
      </c>
      <c r="AI5" s="33">
        <v>0</v>
      </c>
      <c r="AJ5" s="33">
        <v>0</v>
      </c>
      <c r="AK5" s="33">
        <v>0</v>
      </c>
      <c r="AL5" s="33">
        <v>1</v>
      </c>
      <c r="AM5" s="33">
        <v>1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  <c r="AX5" s="33">
        <v>0</v>
      </c>
      <c r="AY5" s="33">
        <v>0</v>
      </c>
      <c r="AZ5" s="33">
        <v>0</v>
      </c>
      <c r="BA5" s="33">
        <v>0</v>
      </c>
      <c r="BB5" s="33">
        <v>0</v>
      </c>
      <c r="BD5" s="33">
        <v>0</v>
      </c>
    </row>
    <row r="6" spans="1:56" ht="17" x14ac:dyDescent="0.2">
      <c r="A6" s="259"/>
      <c r="B6" s="261"/>
      <c r="C6" s="6" t="s">
        <v>36</v>
      </c>
      <c r="D6" s="33">
        <v>1</v>
      </c>
      <c r="E6" s="3">
        <v>0</v>
      </c>
      <c r="F6" s="33">
        <v>1</v>
      </c>
      <c r="G6" s="3">
        <v>0</v>
      </c>
      <c r="H6" s="3">
        <v>0</v>
      </c>
      <c r="I6" s="33">
        <v>1</v>
      </c>
      <c r="J6" s="33">
        <v>0</v>
      </c>
      <c r="K6" s="33">
        <v>0</v>
      </c>
      <c r="L6" s="33">
        <v>0</v>
      </c>
      <c r="M6" s="33">
        <v>1</v>
      </c>
      <c r="N6" s="33">
        <v>0</v>
      </c>
      <c r="O6" s="33">
        <v>1</v>
      </c>
      <c r="P6" s="33">
        <v>1</v>
      </c>
      <c r="Q6" s="33">
        <v>1</v>
      </c>
      <c r="R6" s="33">
        <v>0</v>
      </c>
      <c r="S6" s="33">
        <v>0</v>
      </c>
      <c r="T6" s="33">
        <v>0</v>
      </c>
      <c r="U6" s="33">
        <v>1</v>
      </c>
      <c r="V6" s="33">
        <v>1</v>
      </c>
      <c r="W6" s="33">
        <v>0</v>
      </c>
      <c r="X6" s="33">
        <v>0</v>
      </c>
      <c r="Y6" s="33">
        <v>0</v>
      </c>
      <c r="Z6" s="33">
        <v>1</v>
      </c>
      <c r="AA6" s="33">
        <v>0</v>
      </c>
      <c r="AB6" s="33">
        <v>0</v>
      </c>
      <c r="AC6" s="33">
        <v>1</v>
      </c>
      <c r="AD6" s="33">
        <v>0</v>
      </c>
      <c r="AE6" s="33">
        <v>0</v>
      </c>
      <c r="AF6" s="33">
        <v>1</v>
      </c>
      <c r="AG6" s="33">
        <v>1</v>
      </c>
      <c r="AH6" s="33">
        <v>0</v>
      </c>
      <c r="AI6" s="33">
        <v>0</v>
      </c>
      <c r="AJ6" s="33">
        <v>0</v>
      </c>
      <c r="AK6" s="33">
        <v>0</v>
      </c>
      <c r="AL6" s="33">
        <v>1</v>
      </c>
      <c r="AM6" s="33">
        <v>1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0</v>
      </c>
      <c r="AV6" s="33">
        <v>0</v>
      </c>
      <c r="AW6" s="33">
        <v>0</v>
      </c>
      <c r="AX6" s="33">
        <v>0</v>
      </c>
      <c r="AY6" s="33">
        <v>0</v>
      </c>
      <c r="AZ6" s="33">
        <v>0</v>
      </c>
      <c r="BA6" s="33">
        <v>0</v>
      </c>
      <c r="BB6" s="33">
        <v>0</v>
      </c>
      <c r="BD6" s="33">
        <v>0</v>
      </c>
    </row>
    <row r="7" spans="1:56" ht="18" thickBot="1" x14ac:dyDescent="0.25">
      <c r="A7" s="259"/>
      <c r="B7" s="262"/>
      <c r="C7" s="7" t="s">
        <v>37</v>
      </c>
      <c r="D7" s="34">
        <v>1</v>
      </c>
      <c r="E7" s="4">
        <v>0</v>
      </c>
      <c r="F7" s="34">
        <v>1</v>
      </c>
      <c r="G7" s="4">
        <v>0</v>
      </c>
      <c r="H7" s="4">
        <v>0</v>
      </c>
      <c r="I7" s="34">
        <v>1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1</v>
      </c>
      <c r="Q7" s="34">
        <v>1</v>
      </c>
      <c r="R7" s="34">
        <v>0</v>
      </c>
      <c r="S7" s="34">
        <v>0</v>
      </c>
      <c r="T7" s="34">
        <v>0</v>
      </c>
      <c r="U7" s="34">
        <v>1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0</v>
      </c>
      <c r="AB7" s="34">
        <v>0</v>
      </c>
      <c r="AC7" s="34">
        <v>1</v>
      </c>
      <c r="AD7" s="34">
        <v>0</v>
      </c>
      <c r="AE7" s="34">
        <v>0</v>
      </c>
      <c r="AF7" s="34">
        <v>1</v>
      </c>
      <c r="AG7" s="34">
        <v>1</v>
      </c>
      <c r="AH7" s="34">
        <v>0</v>
      </c>
      <c r="AI7" s="34">
        <v>0</v>
      </c>
      <c r="AJ7" s="34">
        <v>0</v>
      </c>
      <c r="AK7" s="34">
        <v>0</v>
      </c>
      <c r="AL7" s="34">
        <v>1</v>
      </c>
      <c r="AM7" s="34">
        <v>1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  <c r="BD7" s="34">
        <v>0</v>
      </c>
    </row>
    <row r="8" spans="1:56" ht="17" x14ac:dyDescent="0.2">
      <c r="A8" s="259"/>
      <c r="B8" s="260" t="s">
        <v>38</v>
      </c>
      <c r="C8" s="5" t="s">
        <v>39</v>
      </c>
      <c r="D8" s="32">
        <v>0</v>
      </c>
      <c r="E8" s="2">
        <v>0</v>
      </c>
      <c r="F8" s="32">
        <v>0</v>
      </c>
      <c r="G8" s="2">
        <v>0</v>
      </c>
      <c r="H8" s="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1</v>
      </c>
      <c r="Q8" s="32">
        <v>1</v>
      </c>
      <c r="R8" s="32">
        <v>0</v>
      </c>
      <c r="S8" s="32">
        <v>0</v>
      </c>
      <c r="T8" s="32">
        <v>0</v>
      </c>
      <c r="U8" s="32">
        <v>1</v>
      </c>
      <c r="V8" s="32">
        <v>0</v>
      </c>
      <c r="W8" s="32">
        <v>0</v>
      </c>
      <c r="X8" s="32">
        <v>0</v>
      </c>
      <c r="Y8" s="32">
        <v>0</v>
      </c>
      <c r="Z8" s="32">
        <v>1</v>
      </c>
      <c r="AA8" s="32">
        <v>0</v>
      </c>
      <c r="AB8" s="32">
        <v>0</v>
      </c>
      <c r="AC8" s="32">
        <v>1</v>
      </c>
      <c r="AD8" s="32">
        <v>0</v>
      </c>
      <c r="AE8" s="32">
        <v>0</v>
      </c>
      <c r="AF8" s="32">
        <v>1</v>
      </c>
      <c r="AG8" s="32">
        <v>1</v>
      </c>
      <c r="AH8" s="32">
        <v>0</v>
      </c>
      <c r="AI8" s="32">
        <v>0</v>
      </c>
      <c r="AJ8" s="32">
        <v>0</v>
      </c>
      <c r="AK8" s="32">
        <v>0</v>
      </c>
      <c r="AL8" s="32">
        <v>1</v>
      </c>
      <c r="AM8" s="32">
        <v>1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  <c r="BD8" s="32">
        <v>0</v>
      </c>
    </row>
    <row r="9" spans="1:56" ht="17" x14ac:dyDescent="0.2">
      <c r="A9" s="259"/>
      <c r="B9" s="261"/>
      <c r="C9" s="6" t="s">
        <v>40</v>
      </c>
      <c r="D9" s="33">
        <v>0</v>
      </c>
      <c r="E9" s="3">
        <v>0</v>
      </c>
      <c r="F9" s="33">
        <v>0</v>
      </c>
      <c r="G9" s="3">
        <v>0</v>
      </c>
      <c r="H9" s="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1</v>
      </c>
      <c r="Q9" s="33">
        <v>1</v>
      </c>
      <c r="R9" s="33">
        <v>0</v>
      </c>
      <c r="S9" s="33">
        <v>0</v>
      </c>
      <c r="T9" s="33">
        <v>0</v>
      </c>
      <c r="U9" s="33">
        <v>1</v>
      </c>
      <c r="V9" s="33">
        <v>0</v>
      </c>
      <c r="W9" s="33">
        <v>0</v>
      </c>
      <c r="X9" s="33">
        <v>0</v>
      </c>
      <c r="Y9" s="33">
        <v>0</v>
      </c>
      <c r="Z9" s="33">
        <v>1</v>
      </c>
      <c r="AA9" s="33">
        <v>0</v>
      </c>
      <c r="AB9" s="33">
        <v>0</v>
      </c>
      <c r="AC9" s="33">
        <v>1</v>
      </c>
      <c r="AD9" s="33">
        <v>0</v>
      </c>
      <c r="AE9" s="33">
        <v>0</v>
      </c>
      <c r="AF9" s="33">
        <v>1</v>
      </c>
      <c r="AG9" s="33">
        <v>1</v>
      </c>
      <c r="AH9" s="33">
        <v>0</v>
      </c>
      <c r="AI9" s="33">
        <v>0</v>
      </c>
      <c r="AJ9" s="33">
        <v>0</v>
      </c>
      <c r="AK9" s="33">
        <v>0</v>
      </c>
      <c r="AL9" s="33">
        <v>1</v>
      </c>
      <c r="AM9" s="33">
        <v>1</v>
      </c>
      <c r="AN9" s="33">
        <v>0</v>
      </c>
      <c r="AO9" s="33">
        <v>0</v>
      </c>
      <c r="AP9" s="33">
        <v>0</v>
      </c>
      <c r="AQ9" s="33" t="s">
        <v>157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  <c r="BD9" s="33">
        <v>0</v>
      </c>
    </row>
    <row r="10" spans="1:56" ht="17" x14ac:dyDescent="0.2">
      <c r="A10" s="259"/>
      <c r="B10" s="261"/>
      <c r="C10" s="6" t="s">
        <v>41</v>
      </c>
      <c r="D10" s="33">
        <v>0</v>
      </c>
      <c r="E10" s="3">
        <v>0</v>
      </c>
      <c r="F10" s="33">
        <v>1</v>
      </c>
      <c r="G10" s="3">
        <v>0</v>
      </c>
      <c r="H10" s="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1</v>
      </c>
      <c r="Q10" s="33">
        <v>1</v>
      </c>
      <c r="R10" s="33">
        <v>0</v>
      </c>
      <c r="S10" s="33">
        <v>0</v>
      </c>
      <c r="T10" s="33">
        <v>0</v>
      </c>
      <c r="U10" s="33">
        <v>1</v>
      </c>
      <c r="V10" s="33">
        <v>0</v>
      </c>
      <c r="W10" s="33">
        <v>0</v>
      </c>
      <c r="X10" s="33">
        <v>0</v>
      </c>
      <c r="Y10" s="33">
        <v>0</v>
      </c>
      <c r="Z10" s="33">
        <v>1</v>
      </c>
      <c r="AA10" s="33">
        <v>0</v>
      </c>
      <c r="AB10" s="33">
        <v>0</v>
      </c>
      <c r="AC10" s="33">
        <v>1</v>
      </c>
      <c r="AD10" s="33">
        <v>0</v>
      </c>
      <c r="AE10" s="33">
        <v>0</v>
      </c>
      <c r="AF10" s="33">
        <v>1</v>
      </c>
      <c r="AG10" s="33">
        <v>1</v>
      </c>
      <c r="AH10" s="33">
        <v>0</v>
      </c>
      <c r="AI10" s="33">
        <v>0</v>
      </c>
      <c r="AJ10" s="33">
        <v>0</v>
      </c>
      <c r="AK10" s="33">
        <v>0</v>
      </c>
      <c r="AL10" s="33">
        <v>1</v>
      </c>
      <c r="AM10" s="33">
        <v>1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1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  <c r="BD10" s="33">
        <v>0</v>
      </c>
    </row>
    <row r="11" spans="1:56" ht="17" x14ac:dyDescent="0.2">
      <c r="A11" s="259"/>
      <c r="B11" s="261"/>
      <c r="C11" s="6" t="s">
        <v>95</v>
      </c>
      <c r="D11" s="33">
        <v>0</v>
      </c>
      <c r="E11" s="3">
        <v>0</v>
      </c>
      <c r="F11" s="33">
        <v>0</v>
      </c>
      <c r="G11" s="3">
        <v>0</v>
      </c>
      <c r="H11" s="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</v>
      </c>
      <c r="Q11" s="33">
        <v>1</v>
      </c>
      <c r="R11" s="33">
        <v>0</v>
      </c>
      <c r="S11" s="33">
        <v>0</v>
      </c>
      <c r="T11" s="33">
        <v>0</v>
      </c>
      <c r="U11" s="33">
        <v>1</v>
      </c>
      <c r="V11" s="33">
        <v>0</v>
      </c>
      <c r="W11" s="33">
        <v>0</v>
      </c>
      <c r="X11" s="33">
        <v>0</v>
      </c>
      <c r="Y11" s="33">
        <v>0</v>
      </c>
      <c r="Z11" s="33">
        <v>1</v>
      </c>
      <c r="AA11" s="33">
        <v>0</v>
      </c>
      <c r="AB11" s="33">
        <v>0</v>
      </c>
      <c r="AC11" s="33">
        <v>1</v>
      </c>
      <c r="AD11" s="33">
        <v>0</v>
      </c>
      <c r="AE11" s="33">
        <v>0</v>
      </c>
      <c r="AF11" s="33">
        <v>1</v>
      </c>
      <c r="AG11" s="33">
        <v>1</v>
      </c>
      <c r="AH11" s="33">
        <v>0</v>
      </c>
      <c r="AI11" s="33">
        <v>0</v>
      </c>
      <c r="AJ11" s="33">
        <v>0</v>
      </c>
      <c r="AK11" s="33">
        <v>0</v>
      </c>
      <c r="AL11" s="33">
        <v>1</v>
      </c>
      <c r="AM11" s="33">
        <v>1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0</v>
      </c>
      <c r="BB11" s="33">
        <v>0</v>
      </c>
      <c r="BD11" s="33">
        <v>0</v>
      </c>
    </row>
    <row r="12" spans="1:56" ht="17" x14ac:dyDescent="0.2">
      <c r="A12" s="259"/>
      <c r="B12" s="261"/>
      <c r="C12" s="6" t="s">
        <v>42</v>
      </c>
      <c r="D12" s="33">
        <v>0</v>
      </c>
      <c r="E12" s="3">
        <v>0</v>
      </c>
      <c r="F12" s="33">
        <v>0</v>
      </c>
      <c r="G12" s="3">
        <v>0</v>
      </c>
      <c r="H12" s="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1</v>
      </c>
      <c r="Q12" s="33">
        <v>1</v>
      </c>
      <c r="R12" s="33">
        <v>0</v>
      </c>
      <c r="S12" s="33">
        <v>0</v>
      </c>
      <c r="T12" s="33">
        <v>0</v>
      </c>
      <c r="U12" s="33">
        <v>1</v>
      </c>
      <c r="V12" s="33">
        <v>0</v>
      </c>
      <c r="W12" s="33">
        <v>0</v>
      </c>
      <c r="X12" s="33">
        <v>0</v>
      </c>
      <c r="Y12" s="33">
        <v>0</v>
      </c>
      <c r="Z12" s="33">
        <v>1</v>
      </c>
      <c r="AA12" s="33">
        <v>0</v>
      </c>
      <c r="AB12" s="33">
        <v>0</v>
      </c>
      <c r="AC12" s="33">
        <v>1</v>
      </c>
      <c r="AD12" s="33">
        <v>0</v>
      </c>
      <c r="AE12" s="33">
        <v>0</v>
      </c>
      <c r="AF12" s="33">
        <v>1</v>
      </c>
      <c r="AG12" s="33">
        <v>1</v>
      </c>
      <c r="AH12" s="33">
        <v>0</v>
      </c>
      <c r="AI12" s="33">
        <v>0</v>
      </c>
      <c r="AJ12" s="33">
        <v>0</v>
      </c>
      <c r="AK12" s="33">
        <v>0</v>
      </c>
      <c r="AL12" s="33">
        <v>1</v>
      </c>
      <c r="AM12" s="33">
        <v>1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1</v>
      </c>
      <c r="AU12" s="33">
        <v>0</v>
      </c>
      <c r="AV12" s="33">
        <v>0</v>
      </c>
      <c r="AW12" s="33">
        <v>0</v>
      </c>
      <c r="AX12" s="33">
        <v>0</v>
      </c>
      <c r="AY12" s="33">
        <v>1</v>
      </c>
      <c r="AZ12" s="33">
        <v>0</v>
      </c>
      <c r="BA12" s="33">
        <v>0</v>
      </c>
      <c r="BB12" s="33">
        <v>0</v>
      </c>
      <c r="BD12" s="33">
        <v>0</v>
      </c>
    </row>
    <row r="13" spans="1:56" ht="17" x14ac:dyDescent="0.2">
      <c r="A13" s="259"/>
      <c r="B13" s="261"/>
      <c r="C13" s="6" t="s">
        <v>97</v>
      </c>
      <c r="D13" s="33">
        <v>0</v>
      </c>
      <c r="E13" s="3">
        <v>0</v>
      </c>
      <c r="F13" s="33">
        <v>0</v>
      </c>
      <c r="G13" s="3">
        <v>0</v>
      </c>
      <c r="H13" s="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1</v>
      </c>
      <c r="Q13" s="33">
        <v>1</v>
      </c>
      <c r="R13" s="33">
        <v>0</v>
      </c>
      <c r="S13" s="33">
        <v>0</v>
      </c>
      <c r="T13" s="33">
        <v>0</v>
      </c>
      <c r="U13" s="33">
        <v>1</v>
      </c>
      <c r="V13" s="33">
        <v>0</v>
      </c>
      <c r="W13" s="33">
        <v>0</v>
      </c>
      <c r="X13" s="33">
        <v>0</v>
      </c>
      <c r="Y13" s="33">
        <v>0</v>
      </c>
      <c r="Z13" s="33">
        <v>1</v>
      </c>
      <c r="AA13" s="33">
        <v>0</v>
      </c>
      <c r="AB13" s="33">
        <v>0</v>
      </c>
      <c r="AC13" s="33">
        <v>1</v>
      </c>
      <c r="AD13" s="33">
        <v>0</v>
      </c>
      <c r="AE13" s="33">
        <v>0</v>
      </c>
      <c r="AF13" s="33">
        <v>1</v>
      </c>
      <c r="AG13" s="33">
        <v>1</v>
      </c>
      <c r="AH13" s="33">
        <v>0</v>
      </c>
      <c r="AI13" s="33">
        <v>0</v>
      </c>
      <c r="AJ13" s="33">
        <v>0</v>
      </c>
      <c r="AK13" s="33">
        <v>0</v>
      </c>
      <c r="AL13" s="33">
        <v>1</v>
      </c>
      <c r="AM13" s="33">
        <v>1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  <c r="BD13" s="33">
        <v>0</v>
      </c>
    </row>
    <row r="14" spans="1:56" ht="17" x14ac:dyDescent="0.2">
      <c r="A14" s="259"/>
      <c r="B14" s="261"/>
      <c r="C14" s="6" t="s">
        <v>96</v>
      </c>
      <c r="D14" s="33">
        <v>0</v>
      </c>
      <c r="E14" s="3">
        <v>0</v>
      </c>
      <c r="F14" s="33">
        <v>0</v>
      </c>
      <c r="G14" s="3">
        <v>0</v>
      </c>
      <c r="H14" s="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  <c r="Q14" s="33">
        <v>1</v>
      </c>
      <c r="R14" s="33">
        <v>0</v>
      </c>
      <c r="S14" s="33">
        <v>0</v>
      </c>
      <c r="T14" s="33">
        <v>0</v>
      </c>
      <c r="U14" s="33">
        <v>1</v>
      </c>
      <c r="V14" s="33">
        <v>0</v>
      </c>
      <c r="W14" s="33">
        <v>0</v>
      </c>
      <c r="X14" s="33">
        <v>0</v>
      </c>
      <c r="Y14" s="33">
        <v>0</v>
      </c>
      <c r="Z14" s="33">
        <v>1</v>
      </c>
      <c r="AA14" s="33">
        <v>0</v>
      </c>
      <c r="AB14" s="33">
        <v>0</v>
      </c>
      <c r="AC14" s="33">
        <v>1</v>
      </c>
      <c r="AD14" s="33">
        <v>0</v>
      </c>
      <c r="AE14" s="33">
        <v>0</v>
      </c>
      <c r="AF14" s="33">
        <v>1</v>
      </c>
      <c r="AG14" s="33">
        <v>1</v>
      </c>
      <c r="AH14" s="33">
        <v>0</v>
      </c>
      <c r="AI14" s="33">
        <v>0</v>
      </c>
      <c r="AJ14" s="33">
        <v>0</v>
      </c>
      <c r="AK14" s="33">
        <v>0</v>
      </c>
      <c r="AL14" s="33">
        <v>1</v>
      </c>
      <c r="AM14" s="33">
        <v>1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  <c r="BD14" s="33">
        <v>0</v>
      </c>
    </row>
    <row r="15" spans="1:56" ht="17" x14ac:dyDescent="0.2">
      <c r="A15" s="259"/>
      <c r="B15" s="261"/>
      <c r="C15" s="6" t="s">
        <v>98</v>
      </c>
      <c r="D15" s="33">
        <v>0</v>
      </c>
      <c r="E15" s="3">
        <v>0</v>
      </c>
      <c r="F15" s="33">
        <v>0</v>
      </c>
      <c r="G15" s="3">
        <v>0</v>
      </c>
      <c r="H15" s="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1</v>
      </c>
      <c r="Q15" s="33">
        <v>1</v>
      </c>
      <c r="R15" s="33">
        <v>0</v>
      </c>
      <c r="S15" s="33">
        <v>0</v>
      </c>
      <c r="T15" s="33">
        <v>0</v>
      </c>
      <c r="U15" s="33">
        <v>1</v>
      </c>
      <c r="V15" s="33">
        <v>1</v>
      </c>
      <c r="W15" s="33">
        <v>0</v>
      </c>
      <c r="X15" s="33">
        <v>0</v>
      </c>
      <c r="Y15" s="33">
        <v>0</v>
      </c>
      <c r="Z15" s="33">
        <v>1</v>
      </c>
      <c r="AA15" s="33">
        <v>0</v>
      </c>
      <c r="AB15" s="33">
        <v>1</v>
      </c>
      <c r="AC15" s="33">
        <v>1</v>
      </c>
      <c r="AD15" s="33">
        <v>0</v>
      </c>
      <c r="AE15" s="33">
        <v>0</v>
      </c>
      <c r="AF15" s="33">
        <v>1</v>
      </c>
      <c r="AG15" s="33">
        <v>1</v>
      </c>
      <c r="AH15" s="33">
        <v>0</v>
      </c>
      <c r="AI15" s="33">
        <v>0</v>
      </c>
      <c r="AJ15" s="33">
        <v>0</v>
      </c>
      <c r="AK15" s="33">
        <v>0</v>
      </c>
      <c r="AL15" s="33">
        <v>1</v>
      </c>
      <c r="AM15" s="33">
        <v>1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1</v>
      </c>
      <c r="AY15" s="33">
        <v>1</v>
      </c>
      <c r="AZ15" s="33">
        <v>0</v>
      </c>
      <c r="BA15" s="33">
        <v>0</v>
      </c>
      <c r="BB15" s="33">
        <v>0</v>
      </c>
      <c r="BD15" s="33">
        <v>0</v>
      </c>
    </row>
    <row r="16" spans="1:56" ht="17" x14ac:dyDescent="0.2">
      <c r="A16" s="259"/>
      <c r="B16" s="261"/>
      <c r="C16" s="6" t="s">
        <v>45</v>
      </c>
      <c r="D16" s="33">
        <v>0</v>
      </c>
      <c r="E16" s="3">
        <v>0</v>
      </c>
      <c r="F16" s="33">
        <v>0</v>
      </c>
      <c r="G16" s="3">
        <v>1</v>
      </c>
      <c r="H16" s="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1</v>
      </c>
      <c r="Q16" s="33">
        <v>1</v>
      </c>
      <c r="R16" s="33">
        <v>0</v>
      </c>
      <c r="S16" s="33">
        <v>0</v>
      </c>
      <c r="T16" s="33">
        <v>0</v>
      </c>
      <c r="U16" s="33">
        <v>1</v>
      </c>
      <c r="V16" s="33">
        <v>1</v>
      </c>
      <c r="W16" s="33">
        <v>0</v>
      </c>
      <c r="X16" s="33">
        <v>0</v>
      </c>
      <c r="Y16" s="33">
        <v>0</v>
      </c>
      <c r="Z16" s="33">
        <v>1</v>
      </c>
      <c r="AA16" s="33">
        <v>0</v>
      </c>
      <c r="AB16" s="33">
        <v>0</v>
      </c>
      <c r="AC16" s="33">
        <v>1</v>
      </c>
      <c r="AD16" s="33">
        <v>0</v>
      </c>
      <c r="AE16" s="33">
        <v>0</v>
      </c>
      <c r="AF16" s="33">
        <v>1</v>
      </c>
      <c r="AG16" s="33">
        <v>1</v>
      </c>
      <c r="AH16" s="33">
        <v>0</v>
      </c>
      <c r="AI16" s="33">
        <v>0</v>
      </c>
      <c r="AJ16" s="33">
        <v>0</v>
      </c>
      <c r="AK16" s="33">
        <v>0</v>
      </c>
      <c r="AL16" s="33">
        <v>1</v>
      </c>
      <c r="AM16" s="33">
        <v>1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1</v>
      </c>
      <c r="AY16" s="33">
        <v>0</v>
      </c>
      <c r="AZ16" s="33">
        <v>0</v>
      </c>
      <c r="BA16" s="33">
        <v>0</v>
      </c>
      <c r="BB16" s="33">
        <v>0</v>
      </c>
      <c r="BD16" s="33">
        <v>0</v>
      </c>
    </row>
    <row r="17" spans="1:56" ht="18" thickBot="1" x14ac:dyDescent="0.25">
      <c r="A17" s="259"/>
      <c r="B17" s="262"/>
      <c r="C17" s="7" t="s">
        <v>69</v>
      </c>
      <c r="D17" s="34">
        <v>0</v>
      </c>
      <c r="E17" s="4">
        <v>0</v>
      </c>
      <c r="F17" s="34">
        <v>0</v>
      </c>
      <c r="G17" s="4">
        <v>0</v>
      </c>
      <c r="H17" s="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1</v>
      </c>
      <c r="Q17" s="34">
        <v>1</v>
      </c>
      <c r="R17" s="34">
        <v>0</v>
      </c>
      <c r="S17" s="34">
        <v>0</v>
      </c>
      <c r="T17" s="34">
        <v>0</v>
      </c>
      <c r="U17" s="34">
        <v>1</v>
      </c>
      <c r="V17" s="34">
        <v>1</v>
      </c>
      <c r="W17" s="34">
        <v>0</v>
      </c>
      <c r="X17" s="34">
        <v>0</v>
      </c>
      <c r="Y17" s="34">
        <v>0</v>
      </c>
      <c r="Z17" s="34">
        <v>1</v>
      </c>
      <c r="AA17" s="34">
        <v>0</v>
      </c>
      <c r="AB17" s="34">
        <v>0</v>
      </c>
      <c r="AC17" s="34">
        <v>1</v>
      </c>
      <c r="AD17" s="34">
        <v>0</v>
      </c>
      <c r="AE17" s="34">
        <v>0</v>
      </c>
      <c r="AF17" s="34">
        <v>1</v>
      </c>
      <c r="AG17" s="34">
        <v>1</v>
      </c>
      <c r="AH17" s="34">
        <v>0</v>
      </c>
      <c r="AI17" s="34">
        <v>0</v>
      </c>
      <c r="AJ17" s="34">
        <v>0</v>
      </c>
      <c r="AK17" s="34">
        <v>0</v>
      </c>
      <c r="AL17" s="34">
        <v>1</v>
      </c>
      <c r="AM17" s="34">
        <v>1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1</v>
      </c>
      <c r="AY17" s="34">
        <v>0</v>
      </c>
      <c r="AZ17" s="34">
        <v>0</v>
      </c>
      <c r="BA17" s="34">
        <v>0</v>
      </c>
      <c r="BB17" s="34">
        <v>0</v>
      </c>
      <c r="BD17" s="34">
        <v>0</v>
      </c>
    </row>
    <row r="18" spans="1:56" ht="17" x14ac:dyDescent="0.2">
      <c r="A18" s="259"/>
      <c r="B18" s="260" t="s">
        <v>43</v>
      </c>
      <c r="C18" s="5" t="s">
        <v>44</v>
      </c>
      <c r="D18" s="32">
        <v>0</v>
      </c>
      <c r="E18" s="2">
        <v>0</v>
      </c>
      <c r="F18" s="32">
        <v>0</v>
      </c>
      <c r="G18" s="2">
        <v>0</v>
      </c>
      <c r="H18" s="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1</v>
      </c>
      <c r="R18" s="32">
        <v>0</v>
      </c>
      <c r="S18" s="32">
        <v>1</v>
      </c>
      <c r="T18" s="32">
        <v>0</v>
      </c>
      <c r="U18" s="32">
        <v>1</v>
      </c>
      <c r="V18" s="32">
        <v>0</v>
      </c>
      <c r="W18" s="32">
        <v>0</v>
      </c>
      <c r="X18" s="32">
        <v>0</v>
      </c>
      <c r="Y18" s="32">
        <v>0</v>
      </c>
      <c r="Z18" s="32">
        <v>1</v>
      </c>
      <c r="AA18" s="32">
        <v>0</v>
      </c>
      <c r="AB18" s="32">
        <v>0</v>
      </c>
      <c r="AC18" s="32">
        <v>1</v>
      </c>
      <c r="AD18" s="32">
        <v>0</v>
      </c>
      <c r="AE18" s="32">
        <v>0</v>
      </c>
      <c r="AF18" s="32">
        <v>1</v>
      </c>
      <c r="AG18" s="32">
        <v>1</v>
      </c>
      <c r="AH18" s="32">
        <v>0</v>
      </c>
      <c r="AI18" s="32">
        <v>0</v>
      </c>
      <c r="AJ18" s="32">
        <v>0</v>
      </c>
      <c r="AK18" s="32">
        <v>0</v>
      </c>
      <c r="AL18" s="32">
        <v>1</v>
      </c>
      <c r="AM18" s="32">
        <v>1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  <c r="BD18" s="32">
        <v>0</v>
      </c>
    </row>
    <row r="19" spans="1:56" ht="17" x14ac:dyDescent="0.2">
      <c r="A19" s="259"/>
      <c r="B19" s="261"/>
      <c r="C19" s="6" t="s">
        <v>97</v>
      </c>
      <c r="D19" s="33">
        <v>0</v>
      </c>
      <c r="E19" s="3">
        <v>0</v>
      </c>
      <c r="F19" s="33">
        <v>0</v>
      </c>
      <c r="G19" s="3">
        <v>0</v>
      </c>
      <c r="H19" s="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1</v>
      </c>
      <c r="Q19" s="33">
        <v>1</v>
      </c>
      <c r="R19" s="33">
        <v>0</v>
      </c>
      <c r="S19" s="33">
        <v>0</v>
      </c>
      <c r="T19" s="33">
        <v>0</v>
      </c>
      <c r="U19" s="33">
        <v>1</v>
      </c>
      <c r="V19" s="33">
        <v>0</v>
      </c>
      <c r="W19" s="33">
        <v>0</v>
      </c>
      <c r="X19" s="33">
        <v>0</v>
      </c>
      <c r="Y19" s="33">
        <v>0</v>
      </c>
      <c r="Z19" s="33">
        <v>1</v>
      </c>
      <c r="AA19" s="33">
        <v>0</v>
      </c>
      <c r="AB19" s="33">
        <v>0</v>
      </c>
      <c r="AC19" s="33">
        <v>1</v>
      </c>
      <c r="AD19" s="33">
        <v>0</v>
      </c>
      <c r="AE19" s="33">
        <v>0</v>
      </c>
      <c r="AF19" s="33">
        <v>1</v>
      </c>
      <c r="AG19" s="33">
        <v>1</v>
      </c>
      <c r="AH19" s="33">
        <v>0</v>
      </c>
      <c r="AI19" s="33">
        <v>0</v>
      </c>
      <c r="AJ19" s="33">
        <v>0</v>
      </c>
      <c r="AK19" s="33">
        <v>0</v>
      </c>
      <c r="AL19" s="33">
        <v>1</v>
      </c>
      <c r="AM19" s="33">
        <v>1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1</v>
      </c>
      <c r="BB19" s="33">
        <v>0</v>
      </c>
      <c r="BD19" s="33">
        <v>0</v>
      </c>
    </row>
    <row r="20" spans="1:56" ht="17" x14ac:dyDescent="0.2">
      <c r="A20" s="259"/>
      <c r="B20" s="261"/>
      <c r="C20" s="6" t="s">
        <v>95</v>
      </c>
      <c r="D20" s="33">
        <v>0</v>
      </c>
      <c r="E20" s="3">
        <v>0</v>
      </c>
      <c r="F20" s="33">
        <v>0</v>
      </c>
      <c r="G20" s="3">
        <v>0</v>
      </c>
      <c r="H20" s="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>
        <v>1</v>
      </c>
      <c r="R20" s="33">
        <v>0</v>
      </c>
      <c r="S20" s="33">
        <v>0</v>
      </c>
      <c r="T20" s="33">
        <v>0</v>
      </c>
      <c r="U20" s="33">
        <v>1</v>
      </c>
      <c r="V20" s="33">
        <v>0</v>
      </c>
      <c r="W20" s="33">
        <v>0</v>
      </c>
      <c r="X20" s="33">
        <v>0</v>
      </c>
      <c r="Y20" s="33">
        <v>0</v>
      </c>
      <c r="Z20" s="33">
        <v>1</v>
      </c>
      <c r="AA20" s="33">
        <v>0</v>
      </c>
      <c r="AB20" s="33">
        <v>0</v>
      </c>
      <c r="AC20" s="33">
        <v>1</v>
      </c>
      <c r="AD20" s="33">
        <v>0</v>
      </c>
      <c r="AE20" s="33">
        <v>0</v>
      </c>
      <c r="AF20" s="33">
        <v>1</v>
      </c>
      <c r="AG20" s="33">
        <v>1</v>
      </c>
      <c r="AH20" s="33">
        <v>0</v>
      </c>
      <c r="AI20" s="33">
        <v>0</v>
      </c>
      <c r="AJ20" s="33">
        <v>0</v>
      </c>
      <c r="AK20" s="33">
        <v>0</v>
      </c>
      <c r="AL20" s="33">
        <v>1</v>
      </c>
      <c r="AM20" s="33">
        <v>1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  <c r="BD20" s="33">
        <v>0</v>
      </c>
    </row>
    <row r="21" spans="1:56" ht="17" x14ac:dyDescent="0.2">
      <c r="A21" s="259"/>
      <c r="B21" s="261"/>
      <c r="C21" s="6" t="s">
        <v>139</v>
      </c>
      <c r="D21" s="33">
        <v>0</v>
      </c>
      <c r="E21" s="3">
        <v>0</v>
      </c>
      <c r="F21" s="33">
        <v>0</v>
      </c>
      <c r="G21" s="3">
        <v>0</v>
      </c>
      <c r="H21" s="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1</v>
      </c>
      <c r="Q21" s="33">
        <v>1</v>
      </c>
      <c r="R21" s="33">
        <v>0</v>
      </c>
      <c r="S21" s="33">
        <v>0</v>
      </c>
      <c r="T21" s="33">
        <v>0</v>
      </c>
      <c r="U21" s="33">
        <v>1</v>
      </c>
      <c r="V21" s="33">
        <v>0</v>
      </c>
      <c r="W21" s="33">
        <v>0</v>
      </c>
      <c r="X21" s="33">
        <v>0</v>
      </c>
      <c r="Y21" s="33">
        <v>0</v>
      </c>
      <c r="Z21" s="33">
        <v>1</v>
      </c>
      <c r="AA21" s="33">
        <v>0</v>
      </c>
      <c r="AB21" s="33">
        <v>0</v>
      </c>
      <c r="AC21" s="33">
        <v>1</v>
      </c>
      <c r="AD21" s="33">
        <v>0</v>
      </c>
      <c r="AE21" s="33">
        <v>0</v>
      </c>
      <c r="AF21" s="33">
        <v>1</v>
      </c>
      <c r="AG21" s="33">
        <v>1</v>
      </c>
      <c r="AH21" s="33">
        <v>0</v>
      </c>
      <c r="AI21" s="33">
        <v>0</v>
      </c>
      <c r="AJ21" s="33">
        <v>0</v>
      </c>
      <c r="AK21" s="33">
        <v>0</v>
      </c>
      <c r="AL21" s="33">
        <v>1</v>
      </c>
      <c r="AM21" s="33">
        <v>1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  <c r="BD21" s="33">
        <v>0</v>
      </c>
    </row>
    <row r="22" spans="1:56" ht="17" x14ac:dyDescent="0.2">
      <c r="A22" s="259"/>
      <c r="B22" s="261"/>
      <c r="C22" s="6" t="s">
        <v>98</v>
      </c>
      <c r="D22" s="33">
        <v>0</v>
      </c>
      <c r="E22" s="3">
        <v>0</v>
      </c>
      <c r="F22" s="33">
        <v>0</v>
      </c>
      <c r="G22" s="3">
        <v>0</v>
      </c>
      <c r="H22" s="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1</v>
      </c>
      <c r="Q22" s="33">
        <v>1</v>
      </c>
      <c r="R22" s="33">
        <v>0</v>
      </c>
      <c r="S22" s="33">
        <v>0</v>
      </c>
      <c r="T22" s="33">
        <v>0</v>
      </c>
      <c r="U22" s="33">
        <v>1</v>
      </c>
      <c r="V22" s="33">
        <v>1</v>
      </c>
      <c r="W22" s="33">
        <v>0</v>
      </c>
      <c r="X22" s="33">
        <v>0</v>
      </c>
      <c r="Y22" s="33">
        <v>0</v>
      </c>
      <c r="Z22" s="33">
        <v>1</v>
      </c>
      <c r="AA22" s="33">
        <v>0</v>
      </c>
      <c r="AB22" s="33">
        <v>1</v>
      </c>
      <c r="AC22" s="33">
        <v>1</v>
      </c>
      <c r="AD22" s="33">
        <v>0</v>
      </c>
      <c r="AE22" s="33">
        <v>0</v>
      </c>
      <c r="AF22" s="33">
        <v>1</v>
      </c>
      <c r="AG22" s="33">
        <v>1</v>
      </c>
      <c r="AH22" s="33">
        <v>0</v>
      </c>
      <c r="AI22" s="33">
        <v>0</v>
      </c>
      <c r="AJ22" s="33">
        <v>0</v>
      </c>
      <c r="AK22" s="33">
        <v>0</v>
      </c>
      <c r="AL22" s="33">
        <v>1</v>
      </c>
      <c r="AM22" s="33">
        <v>1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1</v>
      </c>
      <c r="AY22" s="33">
        <v>1</v>
      </c>
      <c r="AZ22" s="33">
        <v>0</v>
      </c>
      <c r="BA22" s="33">
        <v>0</v>
      </c>
      <c r="BB22" s="33">
        <v>0</v>
      </c>
      <c r="BD22" s="33">
        <v>0</v>
      </c>
    </row>
    <row r="23" spans="1:56" ht="18" thickBot="1" x14ac:dyDescent="0.25">
      <c r="A23" s="259"/>
      <c r="B23" s="262"/>
      <c r="C23" s="7" t="s">
        <v>45</v>
      </c>
      <c r="D23" s="34">
        <v>0</v>
      </c>
      <c r="E23" s="4">
        <v>0</v>
      </c>
      <c r="F23" s="34">
        <v>0</v>
      </c>
      <c r="G23" s="4">
        <v>1</v>
      </c>
      <c r="H23" s="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1</v>
      </c>
      <c r="Q23" s="34">
        <v>0</v>
      </c>
      <c r="R23" s="34">
        <v>0</v>
      </c>
      <c r="S23" s="34">
        <v>0</v>
      </c>
      <c r="T23" s="34">
        <v>0</v>
      </c>
      <c r="U23" s="34">
        <v>1</v>
      </c>
      <c r="V23" s="34">
        <v>1</v>
      </c>
      <c r="W23" s="34">
        <v>0</v>
      </c>
      <c r="X23" s="34">
        <v>0</v>
      </c>
      <c r="Y23" s="34">
        <v>0</v>
      </c>
      <c r="Z23" s="34">
        <v>1</v>
      </c>
      <c r="AA23" s="34">
        <v>0</v>
      </c>
      <c r="AB23" s="34">
        <v>0</v>
      </c>
      <c r="AC23" s="34">
        <v>1</v>
      </c>
      <c r="AD23" s="34">
        <v>0</v>
      </c>
      <c r="AE23" s="34">
        <v>0</v>
      </c>
      <c r="AF23" s="34">
        <v>1</v>
      </c>
      <c r="AG23" s="34">
        <v>1</v>
      </c>
      <c r="AH23" s="34">
        <v>0</v>
      </c>
      <c r="AI23" s="34">
        <v>0</v>
      </c>
      <c r="AJ23" s="34">
        <v>0</v>
      </c>
      <c r="AK23" s="34">
        <v>0</v>
      </c>
      <c r="AL23" s="34">
        <v>1</v>
      </c>
      <c r="AM23" s="34">
        <v>1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1</v>
      </c>
      <c r="AX23" s="34">
        <v>1</v>
      </c>
      <c r="AY23" s="34">
        <v>0</v>
      </c>
      <c r="AZ23" s="34">
        <v>0</v>
      </c>
      <c r="BA23" s="34">
        <v>0</v>
      </c>
      <c r="BB23" s="34">
        <v>0</v>
      </c>
      <c r="BD23" s="34">
        <v>0</v>
      </c>
    </row>
    <row r="24" spans="1:56" ht="17" x14ac:dyDescent="0.2">
      <c r="A24" s="259"/>
      <c r="B24" s="260" t="s">
        <v>46</v>
      </c>
      <c r="C24" s="5" t="s">
        <v>39</v>
      </c>
      <c r="D24" s="32">
        <v>0</v>
      </c>
      <c r="E24" s="2">
        <v>0</v>
      </c>
      <c r="F24" s="32">
        <v>0</v>
      </c>
      <c r="G24" s="2">
        <v>0</v>
      </c>
      <c r="H24" s="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1</v>
      </c>
      <c r="R24" s="32">
        <v>0</v>
      </c>
      <c r="S24" s="32">
        <v>0</v>
      </c>
      <c r="T24" s="32">
        <v>0</v>
      </c>
      <c r="U24" s="32">
        <v>1</v>
      </c>
      <c r="V24" s="32">
        <v>0</v>
      </c>
      <c r="W24" s="32">
        <v>0</v>
      </c>
      <c r="X24" s="32">
        <v>0</v>
      </c>
      <c r="Y24" s="32">
        <v>0</v>
      </c>
      <c r="Z24" s="32">
        <v>1</v>
      </c>
      <c r="AA24" s="32">
        <v>0</v>
      </c>
      <c r="AB24" s="32">
        <v>0</v>
      </c>
      <c r="AC24" s="32">
        <v>1</v>
      </c>
      <c r="AD24" s="32">
        <v>0</v>
      </c>
      <c r="AE24" s="32">
        <v>0</v>
      </c>
      <c r="AF24" s="32">
        <v>1</v>
      </c>
      <c r="AG24" s="32">
        <v>1</v>
      </c>
      <c r="AH24" s="32">
        <v>0</v>
      </c>
      <c r="AI24" s="32">
        <v>0</v>
      </c>
      <c r="AJ24" s="32">
        <v>0</v>
      </c>
      <c r="AK24" s="32">
        <v>0</v>
      </c>
      <c r="AL24" s="32">
        <v>1</v>
      </c>
      <c r="AM24" s="32">
        <v>1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1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  <c r="BD24" s="32">
        <v>0</v>
      </c>
    </row>
    <row r="25" spans="1:56" ht="17" x14ac:dyDescent="0.2">
      <c r="A25" s="259"/>
      <c r="B25" s="261"/>
      <c r="C25" s="6" t="s">
        <v>40</v>
      </c>
      <c r="D25" s="33">
        <v>0</v>
      </c>
      <c r="E25" s="3">
        <v>0</v>
      </c>
      <c r="F25" s="33">
        <v>0</v>
      </c>
      <c r="G25" s="3">
        <v>0</v>
      </c>
      <c r="H25" s="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1</v>
      </c>
      <c r="Q25" s="33">
        <v>1</v>
      </c>
      <c r="R25" s="33">
        <v>0</v>
      </c>
      <c r="S25" s="33">
        <v>0</v>
      </c>
      <c r="T25" s="33">
        <v>0</v>
      </c>
      <c r="U25" s="33">
        <v>1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0</v>
      </c>
      <c r="AB25" s="33">
        <v>0</v>
      </c>
      <c r="AC25" s="33">
        <v>1</v>
      </c>
      <c r="AD25" s="33">
        <v>0</v>
      </c>
      <c r="AE25" s="33">
        <v>0</v>
      </c>
      <c r="AF25" s="33">
        <v>1</v>
      </c>
      <c r="AG25" s="33">
        <v>1</v>
      </c>
      <c r="AH25" s="33">
        <v>0</v>
      </c>
      <c r="AI25" s="33">
        <v>0</v>
      </c>
      <c r="AJ25" s="33">
        <v>0</v>
      </c>
      <c r="AK25" s="33">
        <v>0</v>
      </c>
      <c r="AL25" s="33">
        <v>1</v>
      </c>
      <c r="AM25" s="33">
        <v>1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  <c r="BD25" s="33">
        <v>0</v>
      </c>
    </row>
    <row r="26" spans="1:56" ht="17" x14ac:dyDescent="0.2">
      <c r="A26" s="259"/>
      <c r="B26" s="261"/>
      <c r="C26" s="6" t="s">
        <v>48</v>
      </c>
      <c r="D26" s="33">
        <v>0</v>
      </c>
      <c r="E26" s="3">
        <v>0</v>
      </c>
      <c r="F26" s="33">
        <v>0</v>
      </c>
      <c r="G26" s="3">
        <v>0</v>
      </c>
      <c r="H26" s="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</v>
      </c>
      <c r="Q26" s="33">
        <v>1</v>
      </c>
      <c r="R26" s="33">
        <v>0</v>
      </c>
      <c r="S26" s="33">
        <v>0</v>
      </c>
      <c r="T26" s="33">
        <v>0</v>
      </c>
      <c r="U26" s="33">
        <v>1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0</v>
      </c>
      <c r="AB26" s="33">
        <v>0</v>
      </c>
      <c r="AC26" s="33">
        <v>1</v>
      </c>
      <c r="AD26" s="33">
        <v>0</v>
      </c>
      <c r="AE26" s="33">
        <v>0</v>
      </c>
      <c r="AF26" s="33">
        <v>1</v>
      </c>
      <c r="AG26" s="33">
        <v>1</v>
      </c>
      <c r="AH26" s="33">
        <v>0</v>
      </c>
      <c r="AI26" s="33">
        <v>0</v>
      </c>
      <c r="AJ26" s="33">
        <v>0</v>
      </c>
      <c r="AK26" s="33">
        <v>0</v>
      </c>
      <c r="AL26" s="33">
        <v>1</v>
      </c>
      <c r="AM26" s="33">
        <v>1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  <c r="BD26" s="33">
        <v>0</v>
      </c>
    </row>
    <row r="27" spans="1:56" ht="17" x14ac:dyDescent="0.2">
      <c r="A27" s="259"/>
      <c r="B27" s="261"/>
      <c r="C27" s="6" t="s">
        <v>94</v>
      </c>
      <c r="D27" s="33">
        <v>0</v>
      </c>
      <c r="E27" s="3">
        <v>0</v>
      </c>
      <c r="F27" s="33">
        <v>0</v>
      </c>
      <c r="G27" s="3">
        <v>0</v>
      </c>
      <c r="H27" s="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1</v>
      </c>
      <c r="Q27" s="33">
        <v>1</v>
      </c>
      <c r="R27" s="33">
        <v>0</v>
      </c>
      <c r="S27" s="33">
        <v>0</v>
      </c>
      <c r="T27" s="33">
        <v>0</v>
      </c>
      <c r="U27" s="33">
        <v>1</v>
      </c>
      <c r="V27" s="33">
        <v>0</v>
      </c>
      <c r="W27" s="33">
        <v>0</v>
      </c>
      <c r="X27" s="33">
        <v>0</v>
      </c>
      <c r="Y27" s="33">
        <v>0</v>
      </c>
      <c r="Z27" s="33">
        <v>1</v>
      </c>
      <c r="AA27" s="33">
        <v>0</v>
      </c>
      <c r="AB27" s="33">
        <v>0</v>
      </c>
      <c r="AC27" s="33">
        <v>1</v>
      </c>
      <c r="AD27" s="33">
        <v>0</v>
      </c>
      <c r="AE27" s="33">
        <v>0</v>
      </c>
      <c r="AF27" s="33">
        <v>1</v>
      </c>
      <c r="AG27" s="33">
        <v>1</v>
      </c>
      <c r="AH27" s="33">
        <v>0</v>
      </c>
      <c r="AI27" s="33">
        <v>0</v>
      </c>
      <c r="AJ27" s="33">
        <v>0</v>
      </c>
      <c r="AK27" s="33">
        <v>0</v>
      </c>
      <c r="AL27" s="33">
        <v>1</v>
      </c>
      <c r="AM27" s="33">
        <v>1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  <c r="BD27" s="33">
        <v>0</v>
      </c>
    </row>
    <row r="28" spans="1:56" ht="17" x14ac:dyDescent="0.2">
      <c r="A28" s="259"/>
      <c r="B28" s="261"/>
      <c r="C28" s="6" t="s">
        <v>42</v>
      </c>
      <c r="D28" s="33">
        <v>0</v>
      </c>
      <c r="E28" s="3">
        <v>0</v>
      </c>
      <c r="F28" s="33">
        <v>0</v>
      </c>
      <c r="G28" s="3">
        <v>0</v>
      </c>
      <c r="H28" s="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1</v>
      </c>
      <c r="Q28" s="33">
        <v>1</v>
      </c>
      <c r="R28" s="33">
        <v>0</v>
      </c>
      <c r="S28" s="33">
        <v>0</v>
      </c>
      <c r="T28" s="33">
        <v>0</v>
      </c>
      <c r="U28" s="33">
        <v>1</v>
      </c>
      <c r="V28" s="33">
        <v>0</v>
      </c>
      <c r="W28" s="33">
        <v>0</v>
      </c>
      <c r="X28" s="33">
        <v>0</v>
      </c>
      <c r="Y28" s="33">
        <v>0</v>
      </c>
      <c r="Z28" s="33">
        <v>1</v>
      </c>
      <c r="AA28" s="33">
        <v>0</v>
      </c>
      <c r="AB28" s="33">
        <v>0</v>
      </c>
      <c r="AC28" s="33">
        <v>1</v>
      </c>
      <c r="AD28" s="33">
        <v>0</v>
      </c>
      <c r="AE28" s="33">
        <v>0</v>
      </c>
      <c r="AF28" s="33">
        <v>1</v>
      </c>
      <c r="AG28" s="33">
        <v>1</v>
      </c>
      <c r="AH28" s="33">
        <v>0</v>
      </c>
      <c r="AI28" s="33">
        <v>0</v>
      </c>
      <c r="AJ28" s="33">
        <v>0</v>
      </c>
      <c r="AK28" s="33">
        <v>0</v>
      </c>
      <c r="AL28" s="33">
        <v>1</v>
      </c>
      <c r="AM28" s="33">
        <v>1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1</v>
      </c>
      <c r="AU28" s="33">
        <v>0</v>
      </c>
      <c r="AV28" s="33">
        <v>0</v>
      </c>
      <c r="AW28" s="33">
        <v>0</v>
      </c>
      <c r="AX28" s="33">
        <v>0</v>
      </c>
      <c r="AY28" s="33">
        <v>1</v>
      </c>
      <c r="AZ28" s="33">
        <v>0</v>
      </c>
      <c r="BA28" s="33">
        <v>0</v>
      </c>
      <c r="BB28" s="33">
        <v>0</v>
      </c>
      <c r="BD28" s="33">
        <v>0</v>
      </c>
    </row>
    <row r="29" spans="1:56" ht="17" x14ac:dyDescent="0.2">
      <c r="A29" s="259"/>
      <c r="B29" s="261"/>
      <c r="C29" s="6" t="s">
        <v>97</v>
      </c>
      <c r="D29" s="33">
        <v>0</v>
      </c>
      <c r="E29" s="3">
        <v>0</v>
      </c>
      <c r="F29" s="33">
        <v>0</v>
      </c>
      <c r="G29" s="3">
        <v>0</v>
      </c>
      <c r="H29" s="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1</v>
      </c>
      <c r="Q29" s="33">
        <v>1</v>
      </c>
      <c r="R29" s="33">
        <v>0</v>
      </c>
      <c r="S29" s="33">
        <v>0</v>
      </c>
      <c r="T29" s="33">
        <v>0</v>
      </c>
      <c r="U29" s="33">
        <v>1</v>
      </c>
      <c r="V29" s="33">
        <v>0</v>
      </c>
      <c r="W29" s="33">
        <v>0</v>
      </c>
      <c r="X29" s="33">
        <v>0</v>
      </c>
      <c r="Y29" s="33">
        <v>0</v>
      </c>
      <c r="Z29" s="33">
        <v>1</v>
      </c>
      <c r="AA29" s="33">
        <v>0</v>
      </c>
      <c r="AB29" s="33">
        <v>0</v>
      </c>
      <c r="AC29" s="33">
        <v>1</v>
      </c>
      <c r="AD29" s="33">
        <v>0</v>
      </c>
      <c r="AE29" s="33">
        <v>0</v>
      </c>
      <c r="AF29" s="33">
        <v>1</v>
      </c>
      <c r="AG29" s="33">
        <v>1</v>
      </c>
      <c r="AH29" s="33">
        <v>0</v>
      </c>
      <c r="AI29" s="33">
        <v>0</v>
      </c>
      <c r="AJ29" s="33">
        <v>0</v>
      </c>
      <c r="AK29" s="33">
        <v>0</v>
      </c>
      <c r="AL29" s="33">
        <v>1</v>
      </c>
      <c r="AM29" s="33">
        <v>1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1</v>
      </c>
      <c r="BB29" s="33">
        <v>0</v>
      </c>
      <c r="BD29" s="33">
        <v>0</v>
      </c>
    </row>
    <row r="30" spans="1:56" ht="17" x14ac:dyDescent="0.2">
      <c r="A30" s="259"/>
      <c r="B30" s="261"/>
      <c r="C30" s="6" t="s">
        <v>96</v>
      </c>
      <c r="D30" s="33">
        <v>0</v>
      </c>
      <c r="E30" s="3">
        <v>0</v>
      </c>
      <c r="F30" s="33">
        <v>0</v>
      </c>
      <c r="G30" s="3">
        <v>0</v>
      </c>
      <c r="H30" s="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1</v>
      </c>
      <c r="Q30" s="33">
        <v>1</v>
      </c>
      <c r="R30" s="33">
        <v>0</v>
      </c>
      <c r="S30" s="33">
        <v>0</v>
      </c>
      <c r="T30" s="33">
        <v>0</v>
      </c>
      <c r="U30" s="33">
        <v>1</v>
      </c>
      <c r="V30" s="33">
        <v>0</v>
      </c>
      <c r="W30" s="33">
        <v>0</v>
      </c>
      <c r="X30" s="33">
        <v>0</v>
      </c>
      <c r="Y30" s="33">
        <v>0</v>
      </c>
      <c r="Z30" s="33">
        <v>1</v>
      </c>
      <c r="AA30" s="33">
        <v>0</v>
      </c>
      <c r="AB30" s="33">
        <v>0</v>
      </c>
      <c r="AC30" s="33">
        <v>1</v>
      </c>
      <c r="AD30" s="33">
        <v>0</v>
      </c>
      <c r="AE30" s="33">
        <v>0</v>
      </c>
      <c r="AF30" s="33">
        <v>1</v>
      </c>
      <c r="AG30" s="33">
        <v>1</v>
      </c>
      <c r="AH30" s="33">
        <v>0</v>
      </c>
      <c r="AI30" s="33">
        <v>0</v>
      </c>
      <c r="AJ30" s="33">
        <v>0</v>
      </c>
      <c r="AK30" s="33">
        <v>0</v>
      </c>
      <c r="AL30" s="33">
        <v>1</v>
      </c>
      <c r="AM30" s="33">
        <v>1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  <c r="BD30" s="33">
        <v>0</v>
      </c>
    </row>
    <row r="31" spans="1:56" ht="17" x14ac:dyDescent="0.2">
      <c r="A31" s="259"/>
      <c r="B31" s="261"/>
      <c r="C31" s="6" t="s">
        <v>98</v>
      </c>
      <c r="D31" s="33">
        <v>0</v>
      </c>
      <c r="E31" s="3">
        <v>0</v>
      </c>
      <c r="F31" s="33">
        <v>0</v>
      </c>
      <c r="G31" s="3">
        <v>0</v>
      </c>
      <c r="H31" s="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1</v>
      </c>
      <c r="Q31" s="33">
        <v>1</v>
      </c>
      <c r="R31" s="33">
        <v>0</v>
      </c>
      <c r="S31" s="33">
        <v>0</v>
      </c>
      <c r="T31" s="33">
        <v>0</v>
      </c>
      <c r="U31" s="33">
        <v>1</v>
      </c>
      <c r="V31" s="33">
        <v>0</v>
      </c>
      <c r="W31" s="33">
        <v>0</v>
      </c>
      <c r="X31" s="33">
        <v>0</v>
      </c>
      <c r="Y31" s="33">
        <v>0</v>
      </c>
      <c r="Z31" s="33">
        <v>1</v>
      </c>
      <c r="AA31" s="33">
        <v>0</v>
      </c>
      <c r="AB31" s="33">
        <v>1</v>
      </c>
      <c r="AC31" s="33">
        <v>1</v>
      </c>
      <c r="AD31" s="33">
        <v>0</v>
      </c>
      <c r="AE31" s="33">
        <v>0</v>
      </c>
      <c r="AF31" s="33">
        <v>1</v>
      </c>
      <c r="AG31" s="33">
        <v>1</v>
      </c>
      <c r="AH31" s="33">
        <v>0</v>
      </c>
      <c r="AI31" s="33">
        <v>0</v>
      </c>
      <c r="AJ31" s="33">
        <v>0</v>
      </c>
      <c r="AK31" s="33">
        <v>0</v>
      </c>
      <c r="AL31" s="33">
        <v>1</v>
      </c>
      <c r="AM31" s="33">
        <v>1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  <c r="BD31" s="33">
        <v>0</v>
      </c>
    </row>
    <row r="32" spans="1:56" ht="17" x14ac:dyDescent="0.2">
      <c r="A32" s="259"/>
      <c r="B32" s="261"/>
      <c r="C32" s="6" t="s">
        <v>69</v>
      </c>
      <c r="D32" s="33">
        <v>0</v>
      </c>
      <c r="E32" s="3">
        <v>0</v>
      </c>
      <c r="F32" s="33">
        <v>0</v>
      </c>
      <c r="G32" s="3">
        <v>0</v>
      </c>
      <c r="H32" s="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1</v>
      </c>
      <c r="Q32" s="33">
        <v>1</v>
      </c>
      <c r="R32" s="33">
        <v>0</v>
      </c>
      <c r="S32" s="33">
        <v>0</v>
      </c>
      <c r="T32" s="33">
        <v>0</v>
      </c>
      <c r="U32" s="33">
        <v>1</v>
      </c>
      <c r="V32" s="33">
        <v>1</v>
      </c>
      <c r="W32" s="33">
        <v>0</v>
      </c>
      <c r="X32" s="33">
        <v>0</v>
      </c>
      <c r="Y32" s="33">
        <v>0</v>
      </c>
      <c r="Z32" s="33">
        <v>1</v>
      </c>
      <c r="AA32" s="33">
        <v>0</v>
      </c>
      <c r="AB32" s="33">
        <v>0</v>
      </c>
      <c r="AC32" s="33">
        <v>1</v>
      </c>
      <c r="AD32" s="33">
        <v>0</v>
      </c>
      <c r="AE32" s="33">
        <v>0</v>
      </c>
      <c r="AF32" s="33">
        <v>1</v>
      </c>
      <c r="AG32" s="33">
        <v>1</v>
      </c>
      <c r="AH32" s="33">
        <v>0</v>
      </c>
      <c r="AI32" s="33">
        <v>0</v>
      </c>
      <c r="AJ32" s="33">
        <v>0</v>
      </c>
      <c r="AK32" s="33">
        <v>0</v>
      </c>
      <c r="AL32" s="33">
        <v>1</v>
      </c>
      <c r="AM32" s="33">
        <v>1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  <c r="BD32" s="33">
        <v>0</v>
      </c>
    </row>
    <row r="33" spans="1:56" ht="17" x14ac:dyDescent="0.2">
      <c r="A33" s="259"/>
      <c r="B33" s="261"/>
      <c r="C33" s="6" t="s">
        <v>144</v>
      </c>
      <c r="D33" s="33">
        <v>1</v>
      </c>
      <c r="E33" s="3">
        <v>0</v>
      </c>
      <c r="F33" s="33">
        <v>1</v>
      </c>
      <c r="G33" s="3">
        <v>0</v>
      </c>
      <c r="H33" s="3">
        <v>0</v>
      </c>
      <c r="I33" s="33">
        <v>1</v>
      </c>
      <c r="J33" s="33">
        <v>0</v>
      </c>
      <c r="K33" s="33">
        <v>0</v>
      </c>
      <c r="L33" s="33">
        <v>0</v>
      </c>
      <c r="M33" s="33">
        <v>1</v>
      </c>
      <c r="N33" s="33">
        <v>0</v>
      </c>
      <c r="O33" s="33">
        <v>0</v>
      </c>
      <c r="P33" s="33">
        <v>1</v>
      </c>
      <c r="Q33" s="33">
        <v>1</v>
      </c>
      <c r="R33" s="33">
        <v>0</v>
      </c>
      <c r="S33" s="33">
        <v>0</v>
      </c>
      <c r="T33" s="33">
        <v>0</v>
      </c>
      <c r="U33" s="33">
        <v>1</v>
      </c>
      <c r="V33" s="33">
        <v>0</v>
      </c>
      <c r="W33" s="33">
        <v>0</v>
      </c>
      <c r="X33" s="33">
        <v>0</v>
      </c>
      <c r="Y33" s="33">
        <v>0</v>
      </c>
      <c r="Z33" s="33">
        <v>1</v>
      </c>
      <c r="AA33" s="33">
        <v>0</v>
      </c>
      <c r="AB33" s="33">
        <v>0</v>
      </c>
      <c r="AC33" s="33">
        <v>1</v>
      </c>
      <c r="AD33" s="33">
        <v>0</v>
      </c>
      <c r="AE33" s="33">
        <v>0</v>
      </c>
      <c r="AF33" s="33">
        <v>1</v>
      </c>
      <c r="AG33" s="33">
        <v>1</v>
      </c>
      <c r="AH33" s="33">
        <v>0</v>
      </c>
      <c r="AI33" s="33">
        <v>0</v>
      </c>
      <c r="AJ33" s="33">
        <v>0</v>
      </c>
      <c r="AK33" s="33">
        <v>0</v>
      </c>
      <c r="AL33" s="33">
        <v>1</v>
      </c>
      <c r="AM33" s="33">
        <v>1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  <c r="BD33" s="33">
        <v>0</v>
      </c>
    </row>
    <row r="34" spans="1:56" ht="18" thickBot="1" x14ac:dyDescent="0.25">
      <c r="A34" s="259"/>
      <c r="B34" s="262"/>
      <c r="C34" s="7" t="s">
        <v>99</v>
      </c>
      <c r="D34" s="34">
        <v>0</v>
      </c>
      <c r="E34" s="4">
        <v>0</v>
      </c>
      <c r="F34" s="34">
        <v>0</v>
      </c>
      <c r="G34" s="4">
        <v>0</v>
      </c>
      <c r="H34" s="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>
        <v>1</v>
      </c>
      <c r="R34" s="34">
        <v>0</v>
      </c>
      <c r="S34" s="34">
        <v>0</v>
      </c>
      <c r="T34" s="34">
        <v>0</v>
      </c>
      <c r="U34" s="34">
        <v>1</v>
      </c>
      <c r="V34" s="34">
        <v>0</v>
      </c>
      <c r="W34" s="34">
        <v>0</v>
      </c>
      <c r="X34" s="34">
        <v>0</v>
      </c>
      <c r="Y34" s="34">
        <v>0</v>
      </c>
      <c r="Z34" s="34">
        <v>1</v>
      </c>
      <c r="AA34" s="34">
        <v>0</v>
      </c>
      <c r="AB34" s="34">
        <v>0</v>
      </c>
      <c r="AC34" s="34">
        <v>1</v>
      </c>
      <c r="AD34" s="34">
        <v>0</v>
      </c>
      <c r="AE34" s="34">
        <v>0</v>
      </c>
      <c r="AF34" s="34">
        <v>1</v>
      </c>
      <c r="AG34" s="34">
        <v>1</v>
      </c>
      <c r="AH34" s="34">
        <v>0</v>
      </c>
      <c r="AI34" s="34">
        <v>0</v>
      </c>
      <c r="AJ34" s="34">
        <v>0</v>
      </c>
      <c r="AK34" s="34">
        <v>0</v>
      </c>
      <c r="AL34" s="34">
        <v>1</v>
      </c>
      <c r="AM34" s="34">
        <v>1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1</v>
      </c>
      <c r="BB34" s="34">
        <v>0</v>
      </c>
      <c r="BD34" s="34">
        <v>0</v>
      </c>
    </row>
    <row r="35" spans="1:56" ht="17" x14ac:dyDescent="0.2">
      <c r="A35" s="259"/>
      <c r="B35" s="260" t="s">
        <v>47</v>
      </c>
      <c r="C35" s="5" t="s">
        <v>49</v>
      </c>
      <c r="D35" s="32">
        <v>0</v>
      </c>
      <c r="E35" s="2">
        <v>0</v>
      </c>
      <c r="F35" s="32">
        <v>0</v>
      </c>
      <c r="G35" s="2">
        <v>0</v>
      </c>
      <c r="H35" s="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1</v>
      </c>
      <c r="N35" s="32">
        <v>0</v>
      </c>
      <c r="O35" s="32">
        <v>0</v>
      </c>
      <c r="P35" s="32">
        <v>1</v>
      </c>
      <c r="Q35" s="32">
        <v>1</v>
      </c>
      <c r="R35" s="32">
        <v>0</v>
      </c>
      <c r="S35" s="32">
        <v>0</v>
      </c>
      <c r="T35" s="32">
        <v>0</v>
      </c>
      <c r="U35" s="32">
        <v>1</v>
      </c>
      <c r="V35" s="32">
        <v>0</v>
      </c>
      <c r="W35" s="32">
        <v>0</v>
      </c>
      <c r="X35" s="32">
        <v>0</v>
      </c>
      <c r="Y35" s="32">
        <v>0</v>
      </c>
      <c r="Z35" s="32">
        <v>1</v>
      </c>
      <c r="AA35" s="32">
        <v>0</v>
      </c>
      <c r="AB35" s="32">
        <v>0</v>
      </c>
      <c r="AC35" s="32">
        <v>1</v>
      </c>
      <c r="AD35" s="32">
        <v>0</v>
      </c>
      <c r="AE35" s="32">
        <v>0</v>
      </c>
      <c r="AF35" s="32">
        <v>1</v>
      </c>
      <c r="AG35" s="32">
        <v>1</v>
      </c>
      <c r="AH35" s="32">
        <v>0</v>
      </c>
      <c r="AI35" s="32">
        <v>0</v>
      </c>
      <c r="AJ35" s="32">
        <v>0</v>
      </c>
      <c r="AK35" s="32">
        <v>0</v>
      </c>
      <c r="AL35" s="32">
        <v>1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1</v>
      </c>
      <c r="AZ35" s="32">
        <v>0</v>
      </c>
      <c r="BA35" s="32">
        <v>1</v>
      </c>
      <c r="BB35" s="32">
        <v>0</v>
      </c>
      <c r="BD35" s="32">
        <v>0</v>
      </c>
    </row>
    <row r="36" spans="1:56" ht="17" x14ac:dyDescent="0.2">
      <c r="A36" s="259"/>
      <c r="B36" s="261"/>
      <c r="C36" s="6" t="s">
        <v>42</v>
      </c>
      <c r="D36" s="33">
        <v>0</v>
      </c>
      <c r="E36" s="3">
        <v>0</v>
      </c>
      <c r="F36" s="33">
        <v>0</v>
      </c>
      <c r="G36" s="3">
        <v>0</v>
      </c>
      <c r="H36" s="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1</v>
      </c>
      <c r="N36" s="33">
        <v>0</v>
      </c>
      <c r="O36" s="33">
        <v>0</v>
      </c>
      <c r="P36" s="33">
        <v>1</v>
      </c>
      <c r="Q36" s="33">
        <v>1</v>
      </c>
      <c r="R36" s="33">
        <v>0</v>
      </c>
      <c r="S36" s="33">
        <v>0</v>
      </c>
      <c r="T36" s="33">
        <v>0</v>
      </c>
      <c r="U36" s="33">
        <v>1</v>
      </c>
      <c r="V36" s="33">
        <v>0</v>
      </c>
      <c r="W36" s="33">
        <v>0</v>
      </c>
      <c r="X36" s="33">
        <v>0</v>
      </c>
      <c r="Y36" s="33">
        <v>0</v>
      </c>
      <c r="Z36" s="33">
        <v>1</v>
      </c>
      <c r="AA36" s="33">
        <v>0</v>
      </c>
      <c r="AB36" s="33">
        <v>0</v>
      </c>
      <c r="AC36" s="33">
        <v>1</v>
      </c>
      <c r="AD36" s="33">
        <v>0</v>
      </c>
      <c r="AE36" s="33">
        <v>0</v>
      </c>
      <c r="AF36" s="33">
        <v>1</v>
      </c>
      <c r="AG36" s="33">
        <v>1</v>
      </c>
      <c r="AH36" s="33">
        <v>0</v>
      </c>
      <c r="AI36" s="33">
        <v>0</v>
      </c>
      <c r="AJ36" s="33">
        <v>0</v>
      </c>
      <c r="AK36" s="33">
        <v>0</v>
      </c>
      <c r="AL36" s="33">
        <v>1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1</v>
      </c>
      <c r="AU36" s="33">
        <v>0</v>
      </c>
      <c r="AV36" s="33">
        <v>0</v>
      </c>
      <c r="AW36" s="33">
        <v>0</v>
      </c>
      <c r="AX36" s="33">
        <v>0</v>
      </c>
      <c r="AY36" s="33">
        <v>1</v>
      </c>
      <c r="AZ36" s="33">
        <v>0</v>
      </c>
      <c r="BA36" s="33">
        <v>0</v>
      </c>
      <c r="BB36" s="33">
        <v>0</v>
      </c>
      <c r="BD36" s="33">
        <v>0</v>
      </c>
    </row>
    <row r="37" spans="1:56" ht="17" x14ac:dyDescent="0.2">
      <c r="A37" s="259"/>
      <c r="B37" s="261"/>
      <c r="C37" s="6" t="s">
        <v>50</v>
      </c>
      <c r="D37" s="33">
        <v>0</v>
      </c>
      <c r="E37" s="3">
        <v>0</v>
      </c>
      <c r="F37" s="33">
        <v>0</v>
      </c>
      <c r="G37" s="3">
        <v>0</v>
      </c>
      <c r="H37" s="3">
        <v>0</v>
      </c>
      <c r="I37" s="33">
        <v>0</v>
      </c>
      <c r="J37" s="33">
        <v>0</v>
      </c>
      <c r="K37" s="33">
        <v>0</v>
      </c>
      <c r="L37" s="33">
        <v>1</v>
      </c>
      <c r="M37" s="33">
        <v>1</v>
      </c>
      <c r="N37" s="33">
        <v>0</v>
      </c>
      <c r="O37" s="33">
        <v>0</v>
      </c>
      <c r="P37" s="33">
        <v>1</v>
      </c>
      <c r="Q37" s="33">
        <v>1</v>
      </c>
      <c r="R37" s="33">
        <v>0</v>
      </c>
      <c r="S37" s="33">
        <v>0</v>
      </c>
      <c r="T37" s="33">
        <v>0</v>
      </c>
      <c r="U37" s="33">
        <v>1</v>
      </c>
      <c r="V37" s="33">
        <v>0</v>
      </c>
      <c r="W37" s="33">
        <v>0</v>
      </c>
      <c r="X37" s="33">
        <v>0</v>
      </c>
      <c r="Y37" s="33">
        <v>0</v>
      </c>
      <c r="Z37" s="33">
        <v>1</v>
      </c>
      <c r="AA37" s="33">
        <v>0</v>
      </c>
      <c r="AB37" s="33">
        <v>0</v>
      </c>
      <c r="AC37" s="33">
        <v>1</v>
      </c>
      <c r="AD37" s="33">
        <v>0</v>
      </c>
      <c r="AE37" s="33">
        <v>0</v>
      </c>
      <c r="AF37" s="33">
        <v>1</v>
      </c>
      <c r="AG37" s="33">
        <v>1</v>
      </c>
      <c r="AH37" s="33">
        <v>0</v>
      </c>
      <c r="AI37" s="33">
        <v>0</v>
      </c>
      <c r="AJ37" s="33">
        <v>0</v>
      </c>
      <c r="AK37" s="33">
        <v>0</v>
      </c>
      <c r="AL37" s="33">
        <v>1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  <c r="BD37" s="33">
        <v>0</v>
      </c>
    </row>
    <row r="38" spans="1:56" ht="17" x14ac:dyDescent="0.2">
      <c r="A38" s="259"/>
      <c r="B38" s="261"/>
      <c r="C38" s="6" t="s">
        <v>100</v>
      </c>
      <c r="D38" s="33">
        <v>0</v>
      </c>
      <c r="E38" s="3">
        <v>0</v>
      </c>
      <c r="F38" s="33">
        <v>0</v>
      </c>
      <c r="G38" s="3">
        <v>0</v>
      </c>
      <c r="H38" s="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</v>
      </c>
      <c r="N38" s="33">
        <v>0</v>
      </c>
      <c r="O38" s="33">
        <v>0</v>
      </c>
      <c r="P38" s="33">
        <v>1</v>
      </c>
      <c r="Q38" s="33">
        <v>1</v>
      </c>
      <c r="R38" s="33">
        <v>0</v>
      </c>
      <c r="S38" s="33">
        <v>0</v>
      </c>
      <c r="T38" s="33">
        <v>0</v>
      </c>
      <c r="U38" s="33">
        <v>1</v>
      </c>
      <c r="V38" s="33">
        <v>0</v>
      </c>
      <c r="W38" s="33">
        <v>0</v>
      </c>
      <c r="X38" s="33">
        <v>0</v>
      </c>
      <c r="Y38" s="33">
        <v>0</v>
      </c>
      <c r="Z38" s="33">
        <v>1</v>
      </c>
      <c r="AA38" s="33">
        <v>0</v>
      </c>
      <c r="AB38" s="33">
        <v>0</v>
      </c>
      <c r="AC38" s="33">
        <v>1</v>
      </c>
      <c r="AD38" s="33">
        <v>0</v>
      </c>
      <c r="AE38" s="33">
        <v>0</v>
      </c>
      <c r="AF38" s="33">
        <v>1</v>
      </c>
      <c r="AG38" s="33">
        <v>1</v>
      </c>
      <c r="AH38" s="33">
        <v>0</v>
      </c>
      <c r="AI38" s="33">
        <v>0</v>
      </c>
      <c r="AJ38" s="33">
        <v>0</v>
      </c>
      <c r="AK38" s="33">
        <v>0</v>
      </c>
      <c r="AL38" s="33">
        <v>1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  <c r="BD38" s="33">
        <v>0</v>
      </c>
    </row>
    <row r="39" spans="1:56" ht="17" x14ac:dyDescent="0.2">
      <c r="A39" s="259"/>
      <c r="B39" s="261"/>
      <c r="C39" s="6" t="s">
        <v>51</v>
      </c>
      <c r="D39" s="33">
        <v>0</v>
      </c>
      <c r="E39" s="3">
        <v>0</v>
      </c>
      <c r="F39" s="33">
        <v>0</v>
      </c>
      <c r="G39" s="3">
        <v>0</v>
      </c>
      <c r="H39" s="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1</v>
      </c>
      <c r="Q39" s="33">
        <v>1</v>
      </c>
      <c r="R39" s="33">
        <v>0</v>
      </c>
      <c r="S39" s="33">
        <v>0</v>
      </c>
      <c r="T39" s="33">
        <v>0</v>
      </c>
      <c r="U39" s="33">
        <v>1</v>
      </c>
      <c r="V39" s="33">
        <v>0</v>
      </c>
      <c r="W39" s="33">
        <v>0</v>
      </c>
      <c r="X39" s="33">
        <v>0</v>
      </c>
      <c r="Y39" s="33">
        <v>0</v>
      </c>
      <c r="Z39" s="33">
        <v>1</v>
      </c>
      <c r="AA39" s="33">
        <v>0</v>
      </c>
      <c r="AB39" s="33">
        <v>0</v>
      </c>
      <c r="AC39" s="33">
        <v>1</v>
      </c>
      <c r="AD39" s="33">
        <v>0</v>
      </c>
      <c r="AE39" s="33">
        <v>0</v>
      </c>
      <c r="AF39" s="33">
        <v>1</v>
      </c>
      <c r="AG39" s="33">
        <v>1</v>
      </c>
      <c r="AH39" s="33">
        <v>0</v>
      </c>
      <c r="AI39" s="33">
        <v>1</v>
      </c>
      <c r="AJ39" s="33">
        <v>0</v>
      </c>
      <c r="AK39" s="33">
        <v>0</v>
      </c>
      <c r="AL39" s="33">
        <v>1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1</v>
      </c>
      <c r="BB39" s="33">
        <v>0</v>
      </c>
      <c r="BD39" s="33">
        <v>0</v>
      </c>
    </row>
    <row r="40" spans="1:56" ht="18" thickBot="1" x14ac:dyDescent="0.25">
      <c r="A40" s="259"/>
      <c r="B40" s="262"/>
      <c r="C40" s="7" t="s">
        <v>52</v>
      </c>
      <c r="D40" s="34">
        <v>0</v>
      </c>
      <c r="E40" s="4">
        <v>0</v>
      </c>
      <c r="F40" s="34">
        <v>0</v>
      </c>
      <c r="G40" s="4">
        <v>0</v>
      </c>
      <c r="H40" s="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1</v>
      </c>
      <c r="Q40" s="34">
        <v>1</v>
      </c>
      <c r="R40" s="34">
        <v>0</v>
      </c>
      <c r="S40" s="34">
        <v>0</v>
      </c>
      <c r="T40" s="34">
        <v>0</v>
      </c>
      <c r="U40" s="34">
        <v>1</v>
      </c>
      <c r="V40" s="34">
        <v>1</v>
      </c>
      <c r="W40" s="34">
        <v>0</v>
      </c>
      <c r="X40" s="34">
        <v>0</v>
      </c>
      <c r="Y40" s="34">
        <v>0</v>
      </c>
      <c r="Z40" s="34">
        <v>1</v>
      </c>
      <c r="AA40" s="34">
        <v>0</v>
      </c>
      <c r="AB40" s="34">
        <v>0</v>
      </c>
      <c r="AC40" s="34">
        <v>1</v>
      </c>
      <c r="AD40" s="34">
        <v>0</v>
      </c>
      <c r="AE40" s="34">
        <v>0</v>
      </c>
      <c r="AF40" s="34">
        <v>1</v>
      </c>
      <c r="AG40" s="34">
        <v>1</v>
      </c>
      <c r="AH40" s="34">
        <v>0</v>
      </c>
      <c r="AI40" s="34">
        <v>0</v>
      </c>
      <c r="AJ40" s="34">
        <v>0</v>
      </c>
      <c r="AK40" s="34">
        <v>0</v>
      </c>
      <c r="AL40" s="34">
        <v>1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  <c r="BD40" s="34">
        <v>0</v>
      </c>
    </row>
    <row r="41" spans="1:56" ht="17" x14ac:dyDescent="0.2">
      <c r="A41" s="259"/>
      <c r="B41" s="260" t="s">
        <v>53</v>
      </c>
      <c r="C41" s="5" t="s">
        <v>54</v>
      </c>
      <c r="D41" s="32">
        <v>0</v>
      </c>
      <c r="E41" s="2">
        <v>0</v>
      </c>
      <c r="F41" s="32">
        <v>0</v>
      </c>
      <c r="G41" s="2">
        <v>0</v>
      </c>
      <c r="H41" s="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1</v>
      </c>
      <c r="O41" s="32">
        <v>0</v>
      </c>
      <c r="P41" s="32">
        <v>1</v>
      </c>
      <c r="Q41" s="32">
        <v>1</v>
      </c>
      <c r="R41" s="32">
        <v>0</v>
      </c>
      <c r="S41" s="32">
        <v>0</v>
      </c>
      <c r="T41" s="32">
        <v>0</v>
      </c>
      <c r="U41" s="32">
        <v>1</v>
      </c>
      <c r="V41" s="32">
        <v>0</v>
      </c>
      <c r="W41" s="32">
        <v>0</v>
      </c>
      <c r="X41" s="32">
        <v>0</v>
      </c>
      <c r="Y41" s="32">
        <v>0</v>
      </c>
      <c r="Z41" s="32">
        <v>1</v>
      </c>
      <c r="AA41" s="32">
        <v>0</v>
      </c>
      <c r="AB41" s="32">
        <v>0</v>
      </c>
      <c r="AC41" s="32">
        <v>1</v>
      </c>
      <c r="AD41" s="32">
        <v>0</v>
      </c>
      <c r="AE41" s="32">
        <v>0</v>
      </c>
      <c r="AF41" s="32">
        <v>1</v>
      </c>
      <c r="AG41" s="32">
        <v>1</v>
      </c>
      <c r="AH41" s="32">
        <v>0</v>
      </c>
      <c r="AI41" s="32">
        <v>0</v>
      </c>
      <c r="AJ41" s="32">
        <v>0</v>
      </c>
      <c r="AK41" s="32">
        <v>0</v>
      </c>
      <c r="AL41" s="32">
        <v>1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1</v>
      </c>
      <c r="AX41" s="32">
        <v>1</v>
      </c>
      <c r="AY41" s="32">
        <v>0</v>
      </c>
      <c r="AZ41" s="32">
        <v>0</v>
      </c>
      <c r="BA41" s="32">
        <v>0</v>
      </c>
      <c r="BB41" s="32">
        <v>0</v>
      </c>
      <c r="BD41" s="32">
        <v>0</v>
      </c>
    </row>
    <row r="42" spans="1:56" ht="17" x14ac:dyDescent="0.2">
      <c r="A42" s="259"/>
      <c r="B42" s="261"/>
      <c r="C42" s="6" t="s">
        <v>55</v>
      </c>
      <c r="D42" s="33">
        <v>1</v>
      </c>
      <c r="E42" s="3">
        <v>0</v>
      </c>
      <c r="F42" s="33">
        <v>1</v>
      </c>
      <c r="G42" s="3">
        <v>0</v>
      </c>
      <c r="H42" s="3">
        <v>0</v>
      </c>
      <c r="I42" s="33">
        <v>1</v>
      </c>
      <c r="J42" s="33">
        <v>0</v>
      </c>
      <c r="K42" s="33">
        <v>0</v>
      </c>
      <c r="L42" s="33">
        <v>1</v>
      </c>
      <c r="M42" s="33">
        <v>1</v>
      </c>
      <c r="N42" s="33">
        <v>1</v>
      </c>
      <c r="O42" s="33">
        <v>0</v>
      </c>
      <c r="P42" s="33">
        <v>1</v>
      </c>
      <c r="Q42" s="33">
        <v>1</v>
      </c>
      <c r="R42" s="33">
        <v>0</v>
      </c>
      <c r="S42" s="33">
        <v>0</v>
      </c>
      <c r="T42" s="33">
        <v>0</v>
      </c>
      <c r="U42" s="33">
        <v>1</v>
      </c>
      <c r="V42" s="33">
        <v>0</v>
      </c>
      <c r="W42" s="33">
        <v>0</v>
      </c>
      <c r="X42" s="33">
        <v>0</v>
      </c>
      <c r="Y42" s="33">
        <v>0</v>
      </c>
      <c r="Z42" s="33">
        <v>1</v>
      </c>
      <c r="AA42" s="33">
        <v>0</v>
      </c>
      <c r="AB42" s="33">
        <v>0</v>
      </c>
      <c r="AC42" s="33">
        <v>1</v>
      </c>
      <c r="AD42" s="33">
        <v>0</v>
      </c>
      <c r="AE42" s="33">
        <v>0</v>
      </c>
      <c r="AF42" s="33">
        <v>1</v>
      </c>
      <c r="AG42" s="33">
        <v>1</v>
      </c>
      <c r="AH42" s="33">
        <v>0</v>
      </c>
      <c r="AI42" s="33">
        <v>0</v>
      </c>
      <c r="AJ42" s="33">
        <v>0</v>
      </c>
      <c r="AK42" s="33">
        <v>0</v>
      </c>
      <c r="AL42" s="33">
        <v>1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1</v>
      </c>
      <c r="BA42" s="33">
        <v>0</v>
      </c>
      <c r="BB42" s="33">
        <v>0</v>
      </c>
      <c r="BD42" s="33">
        <v>0</v>
      </c>
    </row>
    <row r="43" spans="1:56" ht="17" x14ac:dyDescent="0.2">
      <c r="A43" s="259"/>
      <c r="B43" s="261"/>
      <c r="C43" s="6" t="s">
        <v>49</v>
      </c>
      <c r="D43" s="33">
        <v>0</v>
      </c>
      <c r="E43" s="3">
        <v>0</v>
      </c>
      <c r="F43" s="33">
        <v>0</v>
      </c>
      <c r="G43" s="3">
        <v>0</v>
      </c>
      <c r="H43" s="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1</v>
      </c>
      <c r="O43" s="33">
        <v>0</v>
      </c>
      <c r="P43" s="33">
        <v>1</v>
      </c>
      <c r="Q43" s="33">
        <v>1</v>
      </c>
      <c r="R43" s="33">
        <v>0</v>
      </c>
      <c r="S43" s="33">
        <v>0</v>
      </c>
      <c r="T43" s="33">
        <v>0</v>
      </c>
      <c r="U43" s="33">
        <v>1</v>
      </c>
      <c r="V43" s="33">
        <v>0</v>
      </c>
      <c r="W43" s="33">
        <v>0</v>
      </c>
      <c r="X43" s="33">
        <v>0</v>
      </c>
      <c r="Y43" s="33">
        <v>0</v>
      </c>
      <c r="Z43" s="33">
        <v>1</v>
      </c>
      <c r="AA43" s="33">
        <v>0</v>
      </c>
      <c r="AB43" s="33">
        <v>0</v>
      </c>
      <c r="AC43" s="33">
        <v>1</v>
      </c>
      <c r="AD43" s="33">
        <v>0</v>
      </c>
      <c r="AE43" s="33">
        <v>0</v>
      </c>
      <c r="AF43" s="33">
        <v>1</v>
      </c>
      <c r="AG43" s="33">
        <v>1</v>
      </c>
      <c r="AH43" s="33">
        <v>0</v>
      </c>
      <c r="AI43" s="33">
        <v>0</v>
      </c>
      <c r="AJ43" s="33">
        <v>0</v>
      </c>
      <c r="AK43" s="33">
        <v>0</v>
      </c>
      <c r="AL43" s="33">
        <v>1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  <c r="BD43" s="33">
        <v>0</v>
      </c>
    </row>
    <row r="44" spans="1:56" ht="17" x14ac:dyDescent="0.2">
      <c r="A44" s="259"/>
      <c r="B44" s="261"/>
      <c r="C44" s="6" t="s">
        <v>42</v>
      </c>
      <c r="D44" s="33">
        <v>0</v>
      </c>
      <c r="E44" s="3">
        <v>0</v>
      </c>
      <c r="F44" s="33">
        <v>0</v>
      </c>
      <c r="G44" s="3">
        <v>0</v>
      </c>
      <c r="H44" s="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1</v>
      </c>
      <c r="O44" s="33">
        <v>0</v>
      </c>
      <c r="P44" s="33">
        <v>1</v>
      </c>
      <c r="Q44" s="33">
        <v>1</v>
      </c>
      <c r="R44" s="33">
        <v>0</v>
      </c>
      <c r="S44" s="33">
        <v>0</v>
      </c>
      <c r="T44" s="33">
        <v>0</v>
      </c>
      <c r="U44" s="33">
        <v>1</v>
      </c>
      <c r="V44" s="33">
        <v>0</v>
      </c>
      <c r="W44" s="33">
        <v>0</v>
      </c>
      <c r="X44" s="33">
        <v>0</v>
      </c>
      <c r="Y44" s="33">
        <v>0</v>
      </c>
      <c r="Z44" s="33">
        <v>1</v>
      </c>
      <c r="AA44" s="33">
        <v>0</v>
      </c>
      <c r="AB44" s="33">
        <v>0</v>
      </c>
      <c r="AC44" s="33">
        <v>1</v>
      </c>
      <c r="AD44" s="33">
        <v>0</v>
      </c>
      <c r="AE44" s="33">
        <v>0</v>
      </c>
      <c r="AF44" s="33">
        <v>1</v>
      </c>
      <c r="AG44" s="33">
        <v>1</v>
      </c>
      <c r="AH44" s="33">
        <v>0</v>
      </c>
      <c r="AI44" s="33">
        <v>0</v>
      </c>
      <c r="AJ44" s="33">
        <v>0</v>
      </c>
      <c r="AK44" s="33">
        <v>0</v>
      </c>
      <c r="AL44" s="33">
        <v>1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1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  <c r="BD44" s="33">
        <v>0</v>
      </c>
    </row>
    <row r="45" spans="1:56" ht="18" thickBot="1" x14ac:dyDescent="0.25">
      <c r="A45" s="259"/>
      <c r="B45" s="262"/>
      <c r="C45" s="7" t="s">
        <v>56</v>
      </c>
      <c r="D45" s="34">
        <v>1</v>
      </c>
      <c r="E45" s="4">
        <v>0</v>
      </c>
      <c r="F45" s="34">
        <v>1</v>
      </c>
      <c r="G45" s="4">
        <v>0</v>
      </c>
      <c r="H45" s="4">
        <v>0</v>
      </c>
      <c r="I45" s="34">
        <v>1</v>
      </c>
      <c r="J45" s="34">
        <v>0</v>
      </c>
      <c r="K45" s="34">
        <v>0</v>
      </c>
      <c r="L45" s="34">
        <v>0</v>
      </c>
      <c r="M45" s="34">
        <v>1</v>
      </c>
      <c r="N45" s="34">
        <v>1</v>
      </c>
      <c r="O45" s="34">
        <v>0</v>
      </c>
      <c r="P45" s="34">
        <v>1</v>
      </c>
      <c r="Q45" s="34">
        <v>1</v>
      </c>
      <c r="R45" s="34">
        <v>0</v>
      </c>
      <c r="S45" s="34">
        <v>0</v>
      </c>
      <c r="T45" s="34">
        <v>0</v>
      </c>
      <c r="U45" s="34">
        <v>1</v>
      </c>
      <c r="V45" s="34">
        <v>0</v>
      </c>
      <c r="W45" s="34">
        <v>0</v>
      </c>
      <c r="X45" s="34">
        <v>0</v>
      </c>
      <c r="Y45" s="34">
        <v>0</v>
      </c>
      <c r="Z45" s="34">
        <v>1</v>
      </c>
      <c r="AA45" s="34">
        <v>0</v>
      </c>
      <c r="AB45" s="34">
        <v>0</v>
      </c>
      <c r="AC45" s="34">
        <v>1</v>
      </c>
      <c r="AD45" s="34">
        <v>0</v>
      </c>
      <c r="AE45" s="34">
        <v>0</v>
      </c>
      <c r="AF45" s="34">
        <v>1</v>
      </c>
      <c r="AG45" s="34">
        <v>1</v>
      </c>
      <c r="AH45" s="34">
        <v>0</v>
      </c>
      <c r="AI45" s="34">
        <v>0</v>
      </c>
      <c r="AJ45" s="34">
        <v>0</v>
      </c>
      <c r="AK45" s="34">
        <v>0</v>
      </c>
      <c r="AL45" s="34">
        <v>1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1</v>
      </c>
      <c r="BA45" s="34">
        <v>0</v>
      </c>
      <c r="BB45" s="34">
        <v>0</v>
      </c>
      <c r="BD45" s="34">
        <v>0</v>
      </c>
    </row>
    <row r="46" spans="1:56" ht="17" x14ac:dyDescent="0.2">
      <c r="A46" s="259"/>
      <c r="B46" s="260" t="s">
        <v>90</v>
      </c>
      <c r="C46" s="5" t="s">
        <v>91</v>
      </c>
      <c r="D46" s="32">
        <v>0</v>
      </c>
      <c r="E46" s="2">
        <v>0</v>
      </c>
      <c r="F46" s="32">
        <v>0</v>
      </c>
      <c r="G46" s="2">
        <v>1</v>
      </c>
      <c r="H46" s="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0</v>
      </c>
      <c r="U46" s="32">
        <v>1</v>
      </c>
      <c r="V46" s="32">
        <v>1</v>
      </c>
      <c r="W46" s="32">
        <v>0</v>
      </c>
      <c r="X46" s="32">
        <v>0</v>
      </c>
      <c r="Y46" s="32">
        <v>0</v>
      </c>
      <c r="Z46" s="32">
        <v>1</v>
      </c>
      <c r="AA46" s="32">
        <v>0</v>
      </c>
      <c r="AB46" s="32">
        <v>0</v>
      </c>
      <c r="AC46" s="32">
        <v>1</v>
      </c>
      <c r="AD46" s="32">
        <v>0</v>
      </c>
      <c r="AE46" s="32">
        <v>0</v>
      </c>
      <c r="AF46" s="32">
        <v>1</v>
      </c>
      <c r="AG46" s="32">
        <v>1</v>
      </c>
      <c r="AH46" s="32">
        <v>0</v>
      </c>
      <c r="AI46" s="32">
        <v>0</v>
      </c>
      <c r="AJ46" s="32">
        <v>1</v>
      </c>
      <c r="AK46" s="32">
        <v>0</v>
      </c>
      <c r="AL46" s="32">
        <v>1</v>
      </c>
      <c r="AM46" s="32">
        <v>1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1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  <c r="BD46" s="32">
        <v>0</v>
      </c>
    </row>
    <row r="47" spans="1:56" ht="17" x14ac:dyDescent="0.2">
      <c r="A47" s="259"/>
      <c r="B47" s="261"/>
      <c r="C47" s="6" t="s">
        <v>92</v>
      </c>
      <c r="D47" s="33">
        <v>0</v>
      </c>
      <c r="E47" s="3">
        <v>0</v>
      </c>
      <c r="F47" s="33">
        <v>0</v>
      </c>
      <c r="G47" s="3">
        <v>1</v>
      </c>
      <c r="H47" s="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1</v>
      </c>
      <c r="Q47" s="33">
        <v>0</v>
      </c>
      <c r="R47" s="33">
        <v>0</v>
      </c>
      <c r="S47" s="33">
        <v>0</v>
      </c>
      <c r="T47" s="33">
        <v>0</v>
      </c>
      <c r="U47" s="33">
        <v>1</v>
      </c>
      <c r="V47" s="33">
        <v>-1</v>
      </c>
      <c r="W47" s="33">
        <v>0</v>
      </c>
      <c r="X47" s="33">
        <v>0</v>
      </c>
      <c r="Y47" s="33">
        <v>0</v>
      </c>
      <c r="Z47" s="33">
        <v>1</v>
      </c>
      <c r="AA47" s="33">
        <v>0</v>
      </c>
      <c r="AB47" s="33">
        <v>0</v>
      </c>
      <c r="AC47" s="33">
        <v>1</v>
      </c>
      <c r="AD47" s="33">
        <v>0</v>
      </c>
      <c r="AE47" s="33">
        <v>0</v>
      </c>
      <c r="AF47" s="33">
        <v>1</v>
      </c>
      <c r="AG47" s="33">
        <v>1</v>
      </c>
      <c r="AH47" s="33">
        <v>0</v>
      </c>
      <c r="AI47" s="33">
        <v>0</v>
      </c>
      <c r="AJ47" s="33">
        <v>1</v>
      </c>
      <c r="AK47" s="33">
        <v>0</v>
      </c>
      <c r="AL47" s="33">
        <v>1</v>
      </c>
      <c r="AM47" s="33">
        <v>1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1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  <c r="BD47" s="33">
        <v>0</v>
      </c>
    </row>
    <row r="48" spans="1:56" ht="17" x14ac:dyDescent="0.2">
      <c r="A48" s="259"/>
      <c r="B48" s="261"/>
      <c r="C48" s="6" t="s">
        <v>141</v>
      </c>
      <c r="D48" s="33">
        <v>0</v>
      </c>
      <c r="E48" s="3">
        <v>0</v>
      </c>
      <c r="F48" s="33">
        <v>0</v>
      </c>
      <c r="G48" s="3">
        <v>1</v>
      </c>
      <c r="H48" s="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1</v>
      </c>
      <c r="Q48" s="33">
        <v>0</v>
      </c>
      <c r="R48" s="33">
        <v>0</v>
      </c>
      <c r="S48" s="33">
        <v>0</v>
      </c>
      <c r="T48" s="33">
        <v>0</v>
      </c>
      <c r="U48" s="33">
        <v>1</v>
      </c>
      <c r="V48" s="33">
        <v>1</v>
      </c>
      <c r="W48" s="33">
        <v>0</v>
      </c>
      <c r="X48" s="33">
        <v>0</v>
      </c>
      <c r="Y48" s="33">
        <v>0</v>
      </c>
      <c r="Z48" s="33">
        <v>1</v>
      </c>
      <c r="AA48" s="33">
        <v>0</v>
      </c>
      <c r="AB48" s="33">
        <v>0</v>
      </c>
      <c r="AC48" s="33">
        <v>1</v>
      </c>
      <c r="AD48" s="33">
        <v>0</v>
      </c>
      <c r="AE48" s="33">
        <v>0</v>
      </c>
      <c r="AF48" s="33">
        <v>1</v>
      </c>
      <c r="AG48" s="33">
        <v>1</v>
      </c>
      <c r="AH48" s="33">
        <v>0</v>
      </c>
      <c r="AI48" s="33">
        <v>0</v>
      </c>
      <c r="AJ48" s="33">
        <v>0</v>
      </c>
      <c r="AK48" s="33">
        <v>0</v>
      </c>
      <c r="AL48" s="33">
        <v>1</v>
      </c>
      <c r="AM48" s="33">
        <v>1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1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  <c r="BD48" s="33">
        <v>0</v>
      </c>
    </row>
    <row r="49" spans="1:56" ht="17" x14ac:dyDescent="0.2">
      <c r="A49" s="259"/>
      <c r="B49" s="261"/>
      <c r="C49" s="6" t="s">
        <v>142</v>
      </c>
      <c r="D49" s="33">
        <v>0</v>
      </c>
      <c r="E49" s="3">
        <v>0</v>
      </c>
      <c r="F49" s="33">
        <v>0</v>
      </c>
      <c r="G49" s="3">
        <v>1</v>
      </c>
      <c r="H49" s="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1</v>
      </c>
      <c r="Q49" s="33">
        <v>0</v>
      </c>
      <c r="R49" s="33">
        <v>0</v>
      </c>
      <c r="S49" s="33">
        <v>0</v>
      </c>
      <c r="T49" s="33">
        <v>0</v>
      </c>
      <c r="U49" s="33">
        <v>1</v>
      </c>
      <c r="V49" s="33">
        <v>1</v>
      </c>
      <c r="W49" s="33">
        <v>0</v>
      </c>
      <c r="X49" s="33">
        <v>0</v>
      </c>
      <c r="Y49" s="33">
        <v>0</v>
      </c>
      <c r="Z49" s="33">
        <v>1</v>
      </c>
      <c r="AA49" s="33">
        <v>0</v>
      </c>
      <c r="AB49" s="33">
        <v>0</v>
      </c>
      <c r="AC49" s="33">
        <v>1</v>
      </c>
      <c r="AD49" s="33">
        <v>0</v>
      </c>
      <c r="AE49" s="33">
        <v>0</v>
      </c>
      <c r="AF49" s="33">
        <v>1</v>
      </c>
      <c r="AG49" s="33">
        <v>1</v>
      </c>
      <c r="AH49" s="33">
        <v>0</v>
      </c>
      <c r="AI49" s="33">
        <v>0</v>
      </c>
      <c r="AJ49" s="33">
        <v>0</v>
      </c>
      <c r="AK49" s="33">
        <v>0</v>
      </c>
      <c r="AL49" s="33">
        <v>1</v>
      </c>
      <c r="AM49" s="33">
        <v>1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1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  <c r="BD49" s="33">
        <v>0</v>
      </c>
    </row>
    <row r="50" spans="1:56" ht="18" thickBot="1" x14ac:dyDescent="0.25">
      <c r="A50" s="259"/>
      <c r="B50" s="262"/>
      <c r="C50" s="7" t="s">
        <v>106</v>
      </c>
      <c r="D50" s="34">
        <v>0</v>
      </c>
      <c r="E50" s="4">
        <v>0</v>
      </c>
      <c r="F50" s="34">
        <v>0</v>
      </c>
      <c r="G50" s="4">
        <v>1</v>
      </c>
      <c r="H50" s="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1</v>
      </c>
      <c r="Q50" s="34">
        <v>0</v>
      </c>
      <c r="R50" s="34">
        <v>0</v>
      </c>
      <c r="S50" s="34">
        <v>0</v>
      </c>
      <c r="T50" s="34">
        <v>0</v>
      </c>
      <c r="U50" s="34">
        <v>1</v>
      </c>
      <c r="V50" s="34">
        <v>1</v>
      </c>
      <c r="W50" s="34">
        <v>0</v>
      </c>
      <c r="X50" s="34">
        <v>0</v>
      </c>
      <c r="Y50" s="34">
        <v>0</v>
      </c>
      <c r="Z50" s="34">
        <v>1</v>
      </c>
      <c r="AA50" s="34">
        <v>0</v>
      </c>
      <c r="AB50" s="34">
        <v>0</v>
      </c>
      <c r="AC50" s="34">
        <v>1</v>
      </c>
      <c r="AD50" s="34">
        <v>0</v>
      </c>
      <c r="AE50" s="34">
        <v>0</v>
      </c>
      <c r="AF50" s="34">
        <v>1</v>
      </c>
      <c r="AG50" s="34">
        <v>1</v>
      </c>
      <c r="AH50" s="34">
        <v>0</v>
      </c>
      <c r="AI50" s="34">
        <v>0</v>
      </c>
      <c r="AJ50" s="34">
        <v>0</v>
      </c>
      <c r="AK50" s="34">
        <v>0</v>
      </c>
      <c r="AL50" s="34">
        <v>1</v>
      </c>
      <c r="AM50" s="34">
        <v>1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1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  <c r="BD50" s="34">
        <v>0</v>
      </c>
    </row>
    <row r="51" spans="1:56" ht="17" x14ac:dyDescent="0.2">
      <c r="A51" s="259"/>
      <c r="B51" s="260" t="s">
        <v>57</v>
      </c>
      <c r="C51" s="5" t="s">
        <v>58</v>
      </c>
      <c r="D51" s="32">
        <v>0</v>
      </c>
      <c r="E51" s="2">
        <v>0</v>
      </c>
      <c r="F51" s="32">
        <v>0</v>
      </c>
      <c r="G51" s="2">
        <v>0</v>
      </c>
      <c r="H51" s="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</v>
      </c>
      <c r="Q51" s="32">
        <v>1</v>
      </c>
      <c r="R51" s="32">
        <v>0</v>
      </c>
      <c r="S51" s="32">
        <v>0</v>
      </c>
      <c r="T51" s="32">
        <v>0</v>
      </c>
      <c r="U51" s="32">
        <v>1</v>
      </c>
      <c r="V51" s="32">
        <v>0</v>
      </c>
      <c r="W51" s="32">
        <v>0</v>
      </c>
      <c r="X51" s="32">
        <v>0</v>
      </c>
      <c r="Y51" s="32">
        <v>0</v>
      </c>
      <c r="Z51" s="32">
        <v>1</v>
      </c>
      <c r="AA51" s="32">
        <v>0</v>
      </c>
      <c r="AB51" s="32">
        <v>0</v>
      </c>
      <c r="AC51" s="32">
        <v>1</v>
      </c>
      <c r="AD51" s="32">
        <v>0</v>
      </c>
      <c r="AE51" s="32">
        <v>0</v>
      </c>
      <c r="AF51" s="32">
        <v>1</v>
      </c>
      <c r="AG51" s="32">
        <v>1</v>
      </c>
      <c r="AH51" s="32">
        <v>0</v>
      </c>
      <c r="AI51" s="32">
        <v>0</v>
      </c>
      <c r="AJ51" s="32">
        <v>0</v>
      </c>
      <c r="AK51" s="32">
        <v>0</v>
      </c>
      <c r="AL51" s="32">
        <v>1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1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  <c r="BD51" s="32">
        <v>0</v>
      </c>
    </row>
    <row r="52" spans="1:56" ht="17" x14ac:dyDescent="0.2">
      <c r="A52" s="259"/>
      <c r="B52" s="261"/>
      <c r="C52" s="6" t="s">
        <v>59</v>
      </c>
      <c r="D52" s="33">
        <v>0</v>
      </c>
      <c r="E52" s="3">
        <v>0</v>
      </c>
      <c r="F52" s="33">
        <v>0</v>
      </c>
      <c r="G52" s="3">
        <v>0</v>
      </c>
      <c r="H52" s="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1</v>
      </c>
      <c r="Q52" s="33">
        <v>1</v>
      </c>
      <c r="R52" s="33">
        <v>0</v>
      </c>
      <c r="S52" s="33">
        <v>0</v>
      </c>
      <c r="T52" s="33">
        <v>0</v>
      </c>
      <c r="U52" s="33">
        <v>1</v>
      </c>
      <c r="V52" s="33">
        <v>0</v>
      </c>
      <c r="W52" s="33">
        <v>0</v>
      </c>
      <c r="X52" s="33">
        <v>0</v>
      </c>
      <c r="Y52" s="33">
        <v>0</v>
      </c>
      <c r="Z52" s="33">
        <v>1</v>
      </c>
      <c r="AA52" s="33">
        <v>0</v>
      </c>
      <c r="AB52" s="33">
        <v>0</v>
      </c>
      <c r="AC52" s="33">
        <v>1</v>
      </c>
      <c r="AD52" s="33">
        <v>0</v>
      </c>
      <c r="AE52" s="33">
        <v>0</v>
      </c>
      <c r="AF52" s="33">
        <v>1</v>
      </c>
      <c r="AG52" s="33">
        <v>1</v>
      </c>
      <c r="AH52" s="33">
        <v>0</v>
      </c>
      <c r="AI52" s="33">
        <v>0</v>
      </c>
      <c r="AJ52" s="33">
        <v>0</v>
      </c>
      <c r="AK52" s="33">
        <v>0</v>
      </c>
      <c r="AL52" s="33">
        <v>1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  <c r="BD52" s="33">
        <v>0</v>
      </c>
    </row>
    <row r="53" spans="1:56" ht="18" thickBot="1" x14ac:dyDescent="0.25">
      <c r="A53" s="259"/>
      <c r="B53" s="263"/>
      <c r="C53" s="8" t="s">
        <v>60</v>
      </c>
      <c r="D53" s="35">
        <v>0</v>
      </c>
      <c r="E53" s="36">
        <v>0</v>
      </c>
      <c r="F53" s="35">
        <v>0</v>
      </c>
      <c r="G53" s="36">
        <v>0</v>
      </c>
      <c r="H53" s="36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1</v>
      </c>
      <c r="Q53" s="35">
        <v>1</v>
      </c>
      <c r="R53" s="35">
        <v>0</v>
      </c>
      <c r="S53" s="35">
        <v>0</v>
      </c>
      <c r="T53" s="35">
        <v>0</v>
      </c>
      <c r="U53" s="35">
        <v>1</v>
      </c>
      <c r="V53" s="35">
        <v>0</v>
      </c>
      <c r="W53" s="35">
        <v>0</v>
      </c>
      <c r="X53" s="35">
        <v>0</v>
      </c>
      <c r="Y53" s="35">
        <v>0</v>
      </c>
      <c r="Z53" s="35">
        <v>1</v>
      </c>
      <c r="AA53" s="35">
        <v>0</v>
      </c>
      <c r="AB53" s="35">
        <v>0</v>
      </c>
      <c r="AC53" s="35">
        <v>1</v>
      </c>
      <c r="AD53" s="35">
        <v>0</v>
      </c>
      <c r="AE53" s="35">
        <v>0</v>
      </c>
      <c r="AF53" s="35">
        <v>1</v>
      </c>
      <c r="AG53" s="35">
        <v>1</v>
      </c>
      <c r="AH53" s="35">
        <v>0</v>
      </c>
      <c r="AI53" s="35">
        <v>0</v>
      </c>
      <c r="AJ53" s="35">
        <v>0</v>
      </c>
      <c r="AK53" s="35">
        <v>0</v>
      </c>
      <c r="AL53" s="35">
        <v>1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1</v>
      </c>
      <c r="BB53" s="35">
        <v>0</v>
      </c>
      <c r="BD53" s="35">
        <v>0</v>
      </c>
    </row>
    <row r="54" spans="1:56" ht="17" x14ac:dyDescent="0.2">
      <c r="A54" s="259"/>
      <c r="B54" s="260" t="s">
        <v>61</v>
      </c>
      <c r="C54" s="5" t="s">
        <v>62</v>
      </c>
      <c r="D54" s="32">
        <v>0</v>
      </c>
      <c r="E54" s="2">
        <v>0</v>
      </c>
      <c r="F54" s="32">
        <v>0</v>
      </c>
      <c r="G54" s="2">
        <v>0</v>
      </c>
      <c r="H54" s="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32">
        <v>1</v>
      </c>
      <c r="R54" s="32">
        <v>0</v>
      </c>
      <c r="S54" s="32">
        <v>0</v>
      </c>
      <c r="T54" s="32">
        <v>0</v>
      </c>
      <c r="U54" s="32">
        <v>1</v>
      </c>
      <c r="V54" s="32">
        <v>0</v>
      </c>
      <c r="W54" s="32">
        <v>0</v>
      </c>
      <c r="X54" s="32">
        <v>0</v>
      </c>
      <c r="Y54" s="32">
        <v>0</v>
      </c>
      <c r="Z54" s="32">
        <v>1</v>
      </c>
      <c r="AA54" s="32">
        <v>0</v>
      </c>
      <c r="AB54" s="32">
        <v>0</v>
      </c>
      <c r="AC54" s="32">
        <v>1</v>
      </c>
      <c r="AD54" s="32">
        <v>0</v>
      </c>
      <c r="AE54" s="32">
        <v>0</v>
      </c>
      <c r="AF54" s="32">
        <v>1</v>
      </c>
      <c r="AG54" s="32">
        <v>1</v>
      </c>
      <c r="AH54" s="32">
        <v>0</v>
      </c>
      <c r="AI54" s="32">
        <v>0</v>
      </c>
      <c r="AJ54" s="32">
        <v>0</v>
      </c>
      <c r="AK54" s="32">
        <v>-1</v>
      </c>
      <c r="AL54" s="32">
        <v>1</v>
      </c>
      <c r="AM54" s="32">
        <v>1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0</v>
      </c>
      <c r="AT54" s="32">
        <v>1</v>
      </c>
      <c r="AU54" s="32">
        <v>0</v>
      </c>
      <c r="AV54" s="32">
        <v>0</v>
      </c>
      <c r="AW54" s="32">
        <v>0</v>
      </c>
      <c r="AX54" s="32">
        <v>1</v>
      </c>
      <c r="AY54" s="32">
        <v>0</v>
      </c>
      <c r="AZ54" s="32">
        <v>1</v>
      </c>
      <c r="BA54" s="32">
        <v>0</v>
      </c>
      <c r="BB54" s="32">
        <v>1</v>
      </c>
      <c r="BD54" s="32">
        <v>0</v>
      </c>
    </row>
    <row r="55" spans="1:56" ht="17" x14ac:dyDescent="0.2">
      <c r="A55" s="259"/>
      <c r="B55" s="261"/>
      <c r="C55" s="6" t="s">
        <v>63</v>
      </c>
      <c r="D55" s="33">
        <v>0</v>
      </c>
      <c r="E55" s="3">
        <v>0</v>
      </c>
      <c r="F55" s="33">
        <v>0</v>
      </c>
      <c r="G55" s="3">
        <v>1</v>
      </c>
      <c r="H55" s="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</v>
      </c>
      <c r="Q55" s="33">
        <v>1</v>
      </c>
      <c r="R55" s="33">
        <v>0</v>
      </c>
      <c r="S55" s="33">
        <v>0</v>
      </c>
      <c r="T55" s="33">
        <v>0</v>
      </c>
      <c r="U55" s="33">
        <v>1</v>
      </c>
      <c r="V55" s="33">
        <v>0</v>
      </c>
      <c r="W55" s="33">
        <v>0</v>
      </c>
      <c r="X55" s="33">
        <v>0</v>
      </c>
      <c r="Y55" s="33">
        <v>0</v>
      </c>
      <c r="Z55" s="33">
        <v>1</v>
      </c>
      <c r="AA55" s="33">
        <v>0</v>
      </c>
      <c r="AB55" s="33">
        <v>0</v>
      </c>
      <c r="AC55" s="33">
        <v>1</v>
      </c>
      <c r="AD55" s="33">
        <v>0</v>
      </c>
      <c r="AE55" s="33">
        <v>0</v>
      </c>
      <c r="AF55" s="33">
        <v>1</v>
      </c>
      <c r="AG55" s="33">
        <v>1</v>
      </c>
      <c r="AH55" s="33">
        <v>0</v>
      </c>
      <c r="AI55" s="33">
        <v>0</v>
      </c>
      <c r="AJ55" s="33">
        <v>0</v>
      </c>
      <c r="AK55" s="33">
        <v>0</v>
      </c>
      <c r="AL55" s="33">
        <v>1</v>
      </c>
      <c r="AM55" s="33">
        <v>1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1</v>
      </c>
      <c r="AY55" s="33">
        <v>1</v>
      </c>
      <c r="AZ55" s="33">
        <v>0</v>
      </c>
      <c r="BA55" s="33">
        <v>0</v>
      </c>
      <c r="BB55" s="33">
        <v>0</v>
      </c>
      <c r="BD55" s="33">
        <v>0</v>
      </c>
    </row>
    <row r="56" spans="1:56" ht="17" x14ac:dyDescent="0.2">
      <c r="A56" s="259"/>
      <c r="B56" s="261"/>
      <c r="C56" s="6" t="s">
        <v>64</v>
      </c>
      <c r="D56" s="33">
        <v>0</v>
      </c>
      <c r="E56" s="3">
        <v>0</v>
      </c>
      <c r="F56" s="33">
        <v>0</v>
      </c>
      <c r="G56" s="3">
        <v>0</v>
      </c>
      <c r="H56" s="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1</v>
      </c>
      <c r="Q56" s="33">
        <v>1</v>
      </c>
      <c r="R56" s="33">
        <v>0</v>
      </c>
      <c r="S56" s="33">
        <v>0</v>
      </c>
      <c r="T56" s="33">
        <v>0</v>
      </c>
      <c r="U56" s="33">
        <v>1</v>
      </c>
      <c r="V56" s="33">
        <v>0</v>
      </c>
      <c r="W56" s="33">
        <v>0</v>
      </c>
      <c r="X56" s="33">
        <v>0</v>
      </c>
      <c r="Y56" s="33">
        <v>0</v>
      </c>
      <c r="Z56" s="33">
        <v>1</v>
      </c>
      <c r="AA56" s="33">
        <v>0</v>
      </c>
      <c r="AB56" s="33">
        <v>0</v>
      </c>
      <c r="AC56" s="33">
        <v>1</v>
      </c>
      <c r="AD56" s="33">
        <v>0</v>
      </c>
      <c r="AE56" s="33">
        <v>0</v>
      </c>
      <c r="AF56" s="33">
        <v>1</v>
      </c>
      <c r="AG56" s="33">
        <v>1</v>
      </c>
      <c r="AH56" s="33">
        <v>0</v>
      </c>
      <c r="AI56" s="33">
        <v>0</v>
      </c>
      <c r="AJ56" s="33">
        <v>0</v>
      </c>
      <c r="AK56" s="33">
        <v>0</v>
      </c>
      <c r="AL56" s="33">
        <v>1</v>
      </c>
      <c r="AM56" s="33">
        <v>1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1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  <c r="BD56" s="33">
        <v>0</v>
      </c>
    </row>
    <row r="57" spans="1:56" ht="15.5" customHeight="1" thickBot="1" x14ac:dyDescent="0.25">
      <c r="A57" s="259"/>
      <c r="B57" s="262"/>
      <c r="C57" s="7" t="s">
        <v>101</v>
      </c>
      <c r="D57" s="34">
        <v>0</v>
      </c>
      <c r="E57" s="4">
        <v>0</v>
      </c>
      <c r="F57" s="34">
        <v>0</v>
      </c>
      <c r="G57" s="4">
        <v>0</v>
      </c>
      <c r="H57" s="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1</v>
      </c>
      <c r="Q57" s="34">
        <v>1</v>
      </c>
      <c r="R57" s="34">
        <v>0</v>
      </c>
      <c r="S57" s="34">
        <v>0</v>
      </c>
      <c r="T57" s="34">
        <v>0</v>
      </c>
      <c r="U57" s="34">
        <v>1</v>
      </c>
      <c r="V57" s="34">
        <v>0</v>
      </c>
      <c r="W57" s="34">
        <v>0</v>
      </c>
      <c r="X57" s="34">
        <v>0</v>
      </c>
      <c r="Y57" s="34">
        <v>0</v>
      </c>
      <c r="Z57" s="34">
        <v>1</v>
      </c>
      <c r="AA57" s="34">
        <v>0</v>
      </c>
      <c r="AB57" s="34">
        <v>0</v>
      </c>
      <c r="AC57" s="34">
        <v>1</v>
      </c>
      <c r="AD57" s="34">
        <v>0</v>
      </c>
      <c r="AE57" s="34">
        <v>0</v>
      </c>
      <c r="AF57" s="34">
        <v>1</v>
      </c>
      <c r="AG57" s="34">
        <v>1</v>
      </c>
      <c r="AH57" s="34">
        <v>0</v>
      </c>
      <c r="AI57" s="34">
        <v>0</v>
      </c>
      <c r="AJ57" s="34">
        <v>0</v>
      </c>
      <c r="AK57" s="34">
        <v>0</v>
      </c>
      <c r="AL57" s="34">
        <v>1</v>
      </c>
      <c r="AM57" s="34">
        <v>1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  <c r="BD57" s="34">
        <v>0</v>
      </c>
    </row>
    <row r="58" spans="1:56" ht="17" x14ac:dyDescent="0.2">
      <c r="A58" s="259" t="s">
        <v>67</v>
      </c>
      <c r="B58" s="260" t="s">
        <v>75</v>
      </c>
      <c r="C58" s="5" t="s">
        <v>76</v>
      </c>
      <c r="D58" s="32">
        <v>0</v>
      </c>
      <c r="E58" s="2">
        <v>0</v>
      </c>
      <c r="F58" s="32">
        <v>0</v>
      </c>
      <c r="G58" s="2">
        <v>0</v>
      </c>
      <c r="H58" s="2">
        <v>0</v>
      </c>
      <c r="I58" s="32">
        <v>0</v>
      </c>
      <c r="J58" s="32">
        <v>1</v>
      </c>
      <c r="K58" s="32">
        <v>1</v>
      </c>
      <c r="L58" s="32">
        <v>1</v>
      </c>
      <c r="M58" s="32">
        <v>0</v>
      </c>
      <c r="N58" s="32">
        <v>0</v>
      </c>
      <c r="O58" s="32">
        <v>0</v>
      </c>
      <c r="P58" s="32">
        <v>1</v>
      </c>
      <c r="Q58" s="32">
        <v>1</v>
      </c>
      <c r="R58" s="32">
        <v>0</v>
      </c>
      <c r="S58" s="32">
        <v>0</v>
      </c>
      <c r="T58" s="32">
        <v>0</v>
      </c>
      <c r="U58" s="32">
        <v>1</v>
      </c>
      <c r="V58" s="32">
        <v>0</v>
      </c>
      <c r="W58" s="32">
        <v>0</v>
      </c>
      <c r="X58" s="32">
        <v>1</v>
      </c>
      <c r="Y58" s="32">
        <v>0</v>
      </c>
      <c r="Z58" s="32">
        <v>1</v>
      </c>
      <c r="AA58" s="32">
        <v>0</v>
      </c>
      <c r="AB58" s="32">
        <v>0</v>
      </c>
      <c r="AC58" s="32">
        <v>1</v>
      </c>
      <c r="AD58" s="32">
        <v>0</v>
      </c>
      <c r="AE58" s="32">
        <v>0</v>
      </c>
      <c r="AF58" s="32">
        <v>1</v>
      </c>
      <c r="AG58" s="32">
        <v>1</v>
      </c>
      <c r="AH58" s="32">
        <v>0</v>
      </c>
      <c r="AI58" s="32">
        <v>0</v>
      </c>
      <c r="AJ58" s="32">
        <v>0</v>
      </c>
      <c r="AK58" s="32">
        <v>0</v>
      </c>
      <c r="AL58" s="32">
        <v>1</v>
      </c>
      <c r="AM58" s="32">
        <v>0</v>
      </c>
      <c r="AN58" s="32">
        <v>0</v>
      </c>
      <c r="AO58" s="32">
        <v>0</v>
      </c>
      <c r="AP58" s="32">
        <v>1</v>
      </c>
      <c r="AQ58" s="32">
        <v>0</v>
      </c>
      <c r="AR58" s="32">
        <v>0</v>
      </c>
      <c r="AS58" s="32">
        <v>1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1</v>
      </c>
      <c r="BD58" s="32">
        <v>0</v>
      </c>
    </row>
    <row r="59" spans="1:56" ht="17" x14ac:dyDescent="0.2">
      <c r="A59" s="259"/>
      <c r="B59" s="261"/>
      <c r="C59" s="6" t="s">
        <v>77</v>
      </c>
      <c r="D59" s="33">
        <v>0</v>
      </c>
      <c r="E59" s="3">
        <v>0</v>
      </c>
      <c r="F59" s="33">
        <v>0</v>
      </c>
      <c r="G59" s="3">
        <v>0</v>
      </c>
      <c r="H59" s="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1</v>
      </c>
      <c r="Q59" s="33">
        <v>1</v>
      </c>
      <c r="R59" s="33">
        <v>0</v>
      </c>
      <c r="S59" s="33">
        <v>0</v>
      </c>
      <c r="T59" s="33">
        <v>0</v>
      </c>
      <c r="U59" s="33">
        <v>1</v>
      </c>
      <c r="V59" s="33">
        <v>0</v>
      </c>
      <c r="W59" s="33">
        <v>0</v>
      </c>
      <c r="X59" s="33">
        <v>0</v>
      </c>
      <c r="Y59" s="33">
        <v>0</v>
      </c>
      <c r="Z59" s="33">
        <v>1</v>
      </c>
      <c r="AA59" s="33">
        <v>0</v>
      </c>
      <c r="AB59" s="33">
        <v>0</v>
      </c>
      <c r="AC59" s="33">
        <v>1</v>
      </c>
      <c r="AD59" s="33">
        <v>0</v>
      </c>
      <c r="AE59" s="33">
        <v>0</v>
      </c>
      <c r="AF59" s="33">
        <v>1</v>
      </c>
      <c r="AG59" s="33">
        <v>1</v>
      </c>
      <c r="AH59" s="33">
        <v>0</v>
      </c>
      <c r="AI59" s="33">
        <v>0</v>
      </c>
      <c r="AJ59" s="33">
        <v>0</v>
      </c>
      <c r="AK59" s="33">
        <v>0</v>
      </c>
      <c r="AL59" s="33">
        <v>1</v>
      </c>
      <c r="AM59" s="33">
        <v>0</v>
      </c>
      <c r="AN59" s="33">
        <v>0</v>
      </c>
      <c r="AO59" s="33">
        <v>0</v>
      </c>
      <c r="AP59" s="33">
        <v>1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1</v>
      </c>
      <c r="AY59" s="33">
        <v>0</v>
      </c>
      <c r="AZ59" s="33">
        <v>0</v>
      </c>
      <c r="BA59" s="33">
        <v>0</v>
      </c>
      <c r="BB59" s="33">
        <v>1</v>
      </c>
      <c r="BD59" s="33">
        <v>0</v>
      </c>
    </row>
    <row r="60" spans="1:56" ht="17" x14ac:dyDescent="0.2">
      <c r="A60" s="259"/>
      <c r="B60" s="261"/>
      <c r="C60" s="6" t="s">
        <v>122</v>
      </c>
      <c r="D60" s="33">
        <v>0</v>
      </c>
      <c r="E60" s="3">
        <v>0</v>
      </c>
      <c r="F60" s="33">
        <v>0</v>
      </c>
      <c r="G60" s="3">
        <v>0</v>
      </c>
      <c r="H60" s="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1</v>
      </c>
      <c r="Q60" s="33">
        <v>1</v>
      </c>
      <c r="R60" s="33">
        <v>1</v>
      </c>
      <c r="S60" s="33">
        <v>0</v>
      </c>
      <c r="T60" s="33">
        <v>0</v>
      </c>
      <c r="U60" s="33">
        <v>1</v>
      </c>
      <c r="V60" s="33">
        <v>0</v>
      </c>
      <c r="W60" s="33">
        <v>0</v>
      </c>
      <c r="X60" s="33">
        <v>0</v>
      </c>
      <c r="Y60" s="33">
        <v>0</v>
      </c>
      <c r="Z60" s="33">
        <v>1</v>
      </c>
      <c r="AA60" s="33">
        <v>0</v>
      </c>
      <c r="AB60" s="33">
        <v>0</v>
      </c>
      <c r="AC60" s="33">
        <v>1</v>
      </c>
      <c r="AD60" s="33">
        <v>0</v>
      </c>
      <c r="AE60" s="33">
        <v>0</v>
      </c>
      <c r="AF60" s="33">
        <v>1</v>
      </c>
      <c r="AG60" s="33">
        <v>1</v>
      </c>
      <c r="AH60" s="33">
        <v>0</v>
      </c>
      <c r="AI60" s="33">
        <v>1</v>
      </c>
      <c r="AJ60" s="33">
        <v>0</v>
      </c>
      <c r="AK60" s="33">
        <v>0</v>
      </c>
      <c r="AL60" s="33">
        <v>1</v>
      </c>
      <c r="AM60" s="33">
        <v>0</v>
      </c>
      <c r="AN60" s="33">
        <v>0</v>
      </c>
      <c r="AO60" s="33">
        <v>0</v>
      </c>
      <c r="AP60" s="33">
        <v>1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  <c r="BD60" s="33">
        <v>0</v>
      </c>
    </row>
    <row r="61" spans="1:56" ht="18" thickBot="1" x14ac:dyDescent="0.25">
      <c r="A61" s="259"/>
      <c r="B61" s="262"/>
      <c r="C61" s="7" t="s">
        <v>78</v>
      </c>
      <c r="D61" s="34">
        <v>0</v>
      </c>
      <c r="E61" s="4">
        <v>0</v>
      </c>
      <c r="F61" s="34">
        <v>0</v>
      </c>
      <c r="G61" s="4">
        <v>0</v>
      </c>
      <c r="H61" s="4">
        <v>0</v>
      </c>
      <c r="I61" s="34">
        <v>0</v>
      </c>
      <c r="J61" s="34">
        <v>1</v>
      </c>
      <c r="K61" s="34">
        <v>0</v>
      </c>
      <c r="L61" s="34">
        <v>0</v>
      </c>
      <c r="M61" s="34">
        <v>0</v>
      </c>
      <c r="N61" s="34">
        <v>0</v>
      </c>
      <c r="O61" s="34">
        <v>1</v>
      </c>
      <c r="P61" s="34">
        <v>1</v>
      </c>
      <c r="Q61" s="34">
        <v>1</v>
      </c>
      <c r="R61" s="34">
        <v>0</v>
      </c>
      <c r="S61" s="34">
        <v>0</v>
      </c>
      <c r="T61" s="34">
        <v>0</v>
      </c>
      <c r="U61" s="34">
        <v>1</v>
      </c>
      <c r="V61" s="34">
        <v>1</v>
      </c>
      <c r="W61" s="34">
        <v>0</v>
      </c>
      <c r="X61" s="34">
        <v>1</v>
      </c>
      <c r="Y61" s="34">
        <v>0</v>
      </c>
      <c r="Z61" s="34">
        <v>1</v>
      </c>
      <c r="AA61" s="34">
        <v>0</v>
      </c>
      <c r="AB61" s="34">
        <v>1</v>
      </c>
      <c r="AC61" s="34">
        <v>1</v>
      </c>
      <c r="AD61" s="34">
        <v>0</v>
      </c>
      <c r="AE61" s="34">
        <v>0</v>
      </c>
      <c r="AF61" s="34">
        <v>0</v>
      </c>
      <c r="AG61" s="34">
        <v>1</v>
      </c>
      <c r="AH61" s="34">
        <v>0</v>
      </c>
      <c r="AI61" s="34">
        <v>0</v>
      </c>
      <c r="AJ61" s="34">
        <v>0</v>
      </c>
      <c r="AK61" s="34">
        <v>0</v>
      </c>
      <c r="AL61" s="34">
        <v>1</v>
      </c>
      <c r="AM61" s="34">
        <v>0</v>
      </c>
      <c r="AN61" s="34">
        <v>0</v>
      </c>
      <c r="AO61" s="34">
        <v>0</v>
      </c>
      <c r="AP61" s="34">
        <v>1</v>
      </c>
      <c r="AQ61" s="34">
        <v>1</v>
      </c>
      <c r="AR61" s="34">
        <v>1</v>
      </c>
      <c r="AS61" s="34">
        <v>1</v>
      </c>
      <c r="AT61" s="34">
        <v>0</v>
      </c>
      <c r="AU61" s="34">
        <v>0</v>
      </c>
      <c r="AV61" s="34">
        <v>0</v>
      </c>
      <c r="AW61" s="34">
        <v>0</v>
      </c>
      <c r="AX61" s="34">
        <v>1</v>
      </c>
      <c r="AY61" s="34">
        <v>1</v>
      </c>
      <c r="AZ61" s="34">
        <v>0</v>
      </c>
      <c r="BA61" s="34">
        <v>1</v>
      </c>
      <c r="BB61" s="34">
        <v>1</v>
      </c>
      <c r="BD61" s="34">
        <v>0</v>
      </c>
    </row>
    <row r="62" spans="1:56" ht="17" x14ac:dyDescent="0.2">
      <c r="A62" s="259"/>
      <c r="B62" s="260" t="s">
        <v>114</v>
      </c>
      <c r="C62" s="5" t="s">
        <v>76</v>
      </c>
      <c r="D62" s="32">
        <v>0</v>
      </c>
      <c r="E62" s="2">
        <v>0</v>
      </c>
      <c r="F62" s="32">
        <v>0</v>
      </c>
      <c r="G62" s="2">
        <v>0</v>
      </c>
      <c r="H62" s="2">
        <v>0</v>
      </c>
      <c r="I62" s="32">
        <v>0</v>
      </c>
      <c r="J62" s="32">
        <v>1</v>
      </c>
      <c r="K62" s="32">
        <v>1</v>
      </c>
      <c r="L62" s="32">
        <v>1</v>
      </c>
      <c r="M62" s="32">
        <v>0</v>
      </c>
      <c r="N62" s="32">
        <v>0</v>
      </c>
      <c r="O62" s="32">
        <v>0</v>
      </c>
      <c r="P62" s="32">
        <v>1</v>
      </c>
      <c r="Q62" s="32">
        <v>1</v>
      </c>
      <c r="R62" s="32">
        <v>1</v>
      </c>
      <c r="S62" s="32">
        <v>0</v>
      </c>
      <c r="T62" s="32">
        <v>0</v>
      </c>
      <c r="U62" s="32">
        <v>1</v>
      </c>
      <c r="V62" s="32">
        <v>0</v>
      </c>
      <c r="W62" s="32">
        <v>0</v>
      </c>
      <c r="X62" s="32">
        <v>1</v>
      </c>
      <c r="Y62" s="32">
        <v>0</v>
      </c>
      <c r="Z62" s="32">
        <v>1</v>
      </c>
      <c r="AA62" s="32">
        <v>0</v>
      </c>
      <c r="AB62" s="32">
        <v>0</v>
      </c>
      <c r="AC62" s="32">
        <v>1</v>
      </c>
      <c r="AD62" s="32">
        <v>0</v>
      </c>
      <c r="AE62" s="32">
        <v>0</v>
      </c>
      <c r="AF62" s="32">
        <v>1</v>
      </c>
      <c r="AG62" s="32">
        <v>1</v>
      </c>
      <c r="AH62" s="32">
        <v>0</v>
      </c>
      <c r="AI62" s="32">
        <v>0</v>
      </c>
      <c r="AJ62" s="32">
        <v>0</v>
      </c>
      <c r="AK62" s="32">
        <v>0</v>
      </c>
      <c r="AL62" s="32">
        <v>1</v>
      </c>
      <c r="AM62" s="32">
        <v>1</v>
      </c>
      <c r="AN62" s="32">
        <v>0</v>
      </c>
      <c r="AO62" s="32">
        <v>0</v>
      </c>
      <c r="AP62" s="32">
        <v>1</v>
      </c>
      <c r="AQ62" s="32">
        <v>0</v>
      </c>
      <c r="AR62" s="32">
        <v>0</v>
      </c>
      <c r="AS62" s="32">
        <v>1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1</v>
      </c>
      <c r="BD62" s="32">
        <v>0</v>
      </c>
    </row>
    <row r="63" spans="1:56" ht="17" x14ac:dyDescent="0.2">
      <c r="A63" s="259"/>
      <c r="B63" s="261"/>
      <c r="C63" s="6" t="s">
        <v>115</v>
      </c>
      <c r="D63" s="33">
        <v>1</v>
      </c>
      <c r="E63" s="3">
        <v>0</v>
      </c>
      <c r="F63" s="33">
        <v>1</v>
      </c>
      <c r="G63" s="3">
        <v>0</v>
      </c>
      <c r="H63" s="3">
        <v>0</v>
      </c>
      <c r="I63" s="33">
        <v>1</v>
      </c>
      <c r="J63" s="33">
        <v>1</v>
      </c>
      <c r="K63" s="33">
        <v>1</v>
      </c>
      <c r="L63" s="33">
        <v>1</v>
      </c>
      <c r="M63" s="33">
        <v>0</v>
      </c>
      <c r="N63" s="33">
        <v>0</v>
      </c>
      <c r="O63" s="33">
        <v>0</v>
      </c>
      <c r="P63" s="33">
        <v>1</v>
      </c>
      <c r="Q63" s="33">
        <v>1</v>
      </c>
      <c r="R63" s="33">
        <v>1</v>
      </c>
      <c r="S63" s="33">
        <v>1</v>
      </c>
      <c r="T63" s="33">
        <v>0</v>
      </c>
      <c r="U63" s="33">
        <v>1</v>
      </c>
      <c r="V63" s="33">
        <v>0</v>
      </c>
      <c r="W63" s="33">
        <v>0</v>
      </c>
      <c r="X63" s="33">
        <v>1</v>
      </c>
      <c r="Y63" s="33">
        <v>0</v>
      </c>
      <c r="Z63" s="33">
        <v>1</v>
      </c>
      <c r="AA63" s="33">
        <v>0</v>
      </c>
      <c r="AB63" s="33">
        <v>0</v>
      </c>
      <c r="AC63" s="33">
        <v>1</v>
      </c>
      <c r="AD63" s="33">
        <v>0</v>
      </c>
      <c r="AE63" s="33">
        <v>0</v>
      </c>
      <c r="AF63" s="33">
        <v>1</v>
      </c>
      <c r="AG63" s="33">
        <v>1</v>
      </c>
      <c r="AH63" s="33">
        <v>0</v>
      </c>
      <c r="AI63" s="33">
        <v>0</v>
      </c>
      <c r="AJ63" s="33">
        <v>0</v>
      </c>
      <c r="AK63" s="33">
        <v>0</v>
      </c>
      <c r="AL63" s="33">
        <v>1</v>
      </c>
      <c r="AM63" s="33">
        <v>1</v>
      </c>
      <c r="AN63" s="33">
        <v>0</v>
      </c>
      <c r="AO63" s="33">
        <v>0</v>
      </c>
      <c r="AP63" s="33">
        <v>1</v>
      </c>
      <c r="AQ63" s="33">
        <v>0</v>
      </c>
      <c r="AR63" s="33">
        <v>0</v>
      </c>
      <c r="AS63" s="33">
        <v>1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1</v>
      </c>
      <c r="BD63" s="33">
        <v>0</v>
      </c>
    </row>
    <row r="64" spans="1:56" ht="15.5" customHeight="1" thickBot="1" x14ac:dyDescent="0.25">
      <c r="A64" s="259"/>
      <c r="B64" s="263"/>
      <c r="C64" s="8" t="s">
        <v>116</v>
      </c>
      <c r="D64" s="35">
        <v>0</v>
      </c>
      <c r="E64" s="36">
        <v>0</v>
      </c>
      <c r="F64" s="35">
        <v>0</v>
      </c>
      <c r="G64" s="36">
        <v>0</v>
      </c>
      <c r="H64" s="36">
        <v>0</v>
      </c>
      <c r="I64" s="35">
        <v>0</v>
      </c>
      <c r="J64" s="35">
        <v>1</v>
      </c>
      <c r="K64" s="35">
        <v>0</v>
      </c>
      <c r="L64" s="35">
        <v>0</v>
      </c>
      <c r="M64" s="35">
        <v>0</v>
      </c>
      <c r="N64" s="35">
        <v>0</v>
      </c>
      <c r="O64" s="35">
        <v>1</v>
      </c>
      <c r="P64" s="35">
        <v>1</v>
      </c>
      <c r="Q64" s="35">
        <v>1</v>
      </c>
      <c r="R64" s="35">
        <v>1</v>
      </c>
      <c r="S64" s="35">
        <v>0</v>
      </c>
      <c r="T64" s="35">
        <v>0</v>
      </c>
      <c r="U64" s="35">
        <v>1</v>
      </c>
      <c r="V64" s="35">
        <v>1</v>
      </c>
      <c r="W64" s="35">
        <v>0</v>
      </c>
      <c r="X64" s="35">
        <v>1</v>
      </c>
      <c r="Y64" s="35">
        <v>0</v>
      </c>
      <c r="Z64" s="35">
        <v>1</v>
      </c>
      <c r="AA64" s="35">
        <v>0</v>
      </c>
      <c r="AB64" s="35">
        <v>0</v>
      </c>
      <c r="AC64" s="35">
        <v>1</v>
      </c>
      <c r="AD64" s="35">
        <v>0</v>
      </c>
      <c r="AE64" s="35">
        <v>0</v>
      </c>
      <c r="AF64" s="35">
        <v>0</v>
      </c>
      <c r="AG64" s="35">
        <v>1</v>
      </c>
      <c r="AH64" s="35">
        <v>0</v>
      </c>
      <c r="AI64" s="35">
        <v>0</v>
      </c>
      <c r="AJ64" s="35">
        <v>0</v>
      </c>
      <c r="AK64" s="35">
        <v>0</v>
      </c>
      <c r="AL64" s="35">
        <v>1</v>
      </c>
      <c r="AM64" s="35">
        <v>1</v>
      </c>
      <c r="AN64" s="35">
        <v>0</v>
      </c>
      <c r="AO64" s="35">
        <v>0</v>
      </c>
      <c r="AP64" s="35">
        <v>1</v>
      </c>
      <c r="AQ64" s="35">
        <v>1</v>
      </c>
      <c r="AR64" s="35">
        <v>1</v>
      </c>
      <c r="AS64" s="35">
        <v>1</v>
      </c>
      <c r="AT64" s="35">
        <v>0</v>
      </c>
      <c r="AU64" s="35">
        <v>0</v>
      </c>
      <c r="AV64" s="35">
        <v>0</v>
      </c>
      <c r="AW64" s="35">
        <v>0</v>
      </c>
      <c r="AX64" s="35">
        <v>1</v>
      </c>
      <c r="AY64" s="35">
        <v>1</v>
      </c>
      <c r="AZ64" s="35">
        <v>0</v>
      </c>
      <c r="BA64" s="35">
        <v>1</v>
      </c>
      <c r="BB64" s="35">
        <v>1</v>
      </c>
      <c r="BD64" s="35">
        <v>0</v>
      </c>
    </row>
    <row r="65" spans="1:56" ht="17" x14ac:dyDescent="0.2">
      <c r="A65" s="259"/>
      <c r="B65" s="260" t="s">
        <v>109</v>
      </c>
      <c r="C65" s="5" t="s">
        <v>140</v>
      </c>
      <c r="D65" s="32">
        <v>0</v>
      </c>
      <c r="E65" s="2">
        <v>0</v>
      </c>
      <c r="F65" s="32">
        <v>0</v>
      </c>
      <c r="G65" s="2">
        <v>0</v>
      </c>
      <c r="H65" s="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</v>
      </c>
      <c r="Q65" s="32">
        <v>1</v>
      </c>
      <c r="R65" s="32">
        <v>0</v>
      </c>
      <c r="S65" s="32">
        <v>0</v>
      </c>
      <c r="T65" s="32">
        <v>0</v>
      </c>
      <c r="U65" s="32">
        <v>1</v>
      </c>
      <c r="V65" s="32">
        <v>0</v>
      </c>
      <c r="W65" s="32">
        <v>0</v>
      </c>
      <c r="X65" s="32">
        <v>0</v>
      </c>
      <c r="Y65" s="32">
        <v>0</v>
      </c>
      <c r="Z65" s="32">
        <v>1</v>
      </c>
      <c r="AA65" s="32">
        <v>0</v>
      </c>
      <c r="AB65" s="32">
        <v>0</v>
      </c>
      <c r="AC65" s="32">
        <v>1</v>
      </c>
      <c r="AD65" s="32">
        <v>0</v>
      </c>
      <c r="AE65" s="32">
        <v>0</v>
      </c>
      <c r="AF65" s="32">
        <v>1</v>
      </c>
      <c r="AG65" s="32">
        <v>1</v>
      </c>
      <c r="AH65" s="32">
        <v>0</v>
      </c>
      <c r="AI65" s="32">
        <v>0</v>
      </c>
      <c r="AJ65" s="32">
        <v>0</v>
      </c>
      <c r="AK65" s="32">
        <v>0</v>
      </c>
      <c r="AL65" s="32">
        <v>1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1</v>
      </c>
      <c r="BB65" s="32">
        <v>0</v>
      </c>
      <c r="BD65" s="32">
        <v>0</v>
      </c>
    </row>
    <row r="66" spans="1:56" ht="17" x14ac:dyDescent="0.2">
      <c r="A66" s="259"/>
      <c r="B66" s="261"/>
      <c r="C66" s="6" t="s">
        <v>122</v>
      </c>
      <c r="D66" s="33">
        <v>0</v>
      </c>
      <c r="E66" s="3">
        <v>0</v>
      </c>
      <c r="F66" s="33">
        <v>0</v>
      </c>
      <c r="G66" s="3">
        <v>0</v>
      </c>
      <c r="H66" s="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1</v>
      </c>
      <c r="Q66" s="33">
        <v>1</v>
      </c>
      <c r="R66" s="33">
        <v>1</v>
      </c>
      <c r="S66" s="33">
        <v>0</v>
      </c>
      <c r="T66" s="33">
        <v>0</v>
      </c>
      <c r="U66" s="33">
        <v>1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0</v>
      </c>
      <c r="AB66" s="33">
        <v>0</v>
      </c>
      <c r="AC66" s="33">
        <v>1</v>
      </c>
      <c r="AD66" s="33">
        <v>0</v>
      </c>
      <c r="AE66" s="33">
        <v>0</v>
      </c>
      <c r="AF66" s="33">
        <v>1</v>
      </c>
      <c r="AG66" s="33">
        <v>1</v>
      </c>
      <c r="AH66" s="33">
        <v>0</v>
      </c>
      <c r="AI66" s="33">
        <v>1</v>
      </c>
      <c r="AJ66" s="33">
        <v>0</v>
      </c>
      <c r="AK66" s="33">
        <v>0</v>
      </c>
      <c r="AL66" s="33">
        <v>1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  <c r="BD66" s="33">
        <v>0</v>
      </c>
    </row>
    <row r="67" spans="1:56" ht="17" x14ac:dyDescent="0.2">
      <c r="A67" s="259"/>
      <c r="B67" s="261"/>
      <c r="C67" s="6" t="s">
        <v>145</v>
      </c>
      <c r="D67" s="33">
        <v>0</v>
      </c>
      <c r="E67" s="3">
        <v>0</v>
      </c>
      <c r="F67" s="33">
        <v>0</v>
      </c>
      <c r="G67" s="3">
        <v>0</v>
      </c>
      <c r="H67" s="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1</v>
      </c>
      <c r="Q67" s="33">
        <v>1</v>
      </c>
      <c r="R67" s="33">
        <v>0</v>
      </c>
      <c r="S67" s="33">
        <v>0</v>
      </c>
      <c r="T67" s="33">
        <v>0</v>
      </c>
      <c r="U67" s="33">
        <v>1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0</v>
      </c>
      <c r="AB67" s="33">
        <v>0</v>
      </c>
      <c r="AC67" s="33">
        <v>1</v>
      </c>
      <c r="AD67" s="33">
        <v>0</v>
      </c>
      <c r="AE67" s="33">
        <v>0</v>
      </c>
      <c r="AF67" s="33">
        <v>1</v>
      </c>
      <c r="AG67" s="33">
        <v>1</v>
      </c>
      <c r="AH67" s="33">
        <v>0</v>
      </c>
      <c r="AI67" s="33">
        <v>0</v>
      </c>
      <c r="AJ67" s="33">
        <v>0</v>
      </c>
      <c r="AK67" s="33">
        <v>0</v>
      </c>
      <c r="AL67" s="33">
        <v>1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  <c r="BD67" s="33">
        <v>0</v>
      </c>
    </row>
    <row r="68" spans="1:56" ht="17" x14ac:dyDescent="0.2">
      <c r="A68" s="259"/>
      <c r="B68" s="261"/>
      <c r="C68" s="6" t="s">
        <v>146</v>
      </c>
      <c r="D68" s="33">
        <v>0</v>
      </c>
      <c r="E68" s="3">
        <v>0</v>
      </c>
      <c r="F68" s="33">
        <v>0</v>
      </c>
      <c r="G68" s="3">
        <v>0</v>
      </c>
      <c r="H68" s="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1</v>
      </c>
      <c r="Q68" s="33">
        <v>1</v>
      </c>
      <c r="R68" s="33">
        <v>0</v>
      </c>
      <c r="S68" s="33">
        <v>0</v>
      </c>
      <c r="T68" s="33">
        <v>0</v>
      </c>
      <c r="U68" s="33">
        <v>1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0</v>
      </c>
      <c r="AB68" s="33">
        <v>0</v>
      </c>
      <c r="AC68" s="33">
        <v>1</v>
      </c>
      <c r="AD68" s="33">
        <v>0</v>
      </c>
      <c r="AE68" s="33">
        <v>0</v>
      </c>
      <c r="AF68" s="33">
        <v>1</v>
      </c>
      <c r="AG68" s="33">
        <v>1</v>
      </c>
      <c r="AH68" s="33">
        <v>0</v>
      </c>
      <c r="AI68" s="33">
        <v>0</v>
      </c>
      <c r="AJ68" s="33">
        <v>0</v>
      </c>
      <c r="AK68" s="33">
        <v>0</v>
      </c>
      <c r="AL68" s="33">
        <v>1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  <c r="BD68" s="33">
        <v>0</v>
      </c>
    </row>
    <row r="69" spans="1:56" ht="17" x14ac:dyDescent="0.2">
      <c r="A69" s="259"/>
      <c r="B69" s="261"/>
      <c r="C69" s="6" t="s">
        <v>110</v>
      </c>
      <c r="D69" s="33">
        <v>0</v>
      </c>
      <c r="E69" s="3">
        <v>0</v>
      </c>
      <c r="F69" s="33">
        <v>0</v>
      </c>
      <c r="G69" s="3">
        <v>0</v>
      </c>
      <c r="H69" s="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1</v>
      </c>
      <c r="Q69" s="33">
        <v>1</v>
      </c>
      <c r="R69" s="33">
        <v>0</v>
      </c>
      <c r="S69" s="33">
        <v>0</v>
      </c>
      <c r="T69" s="33">
        <v>0</v>
      </c>
      <c r="U69" s="33">
        <v>1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0</v>
      </c>
      <c r="AB69" s="33">
        <v>0</v>
      </c>
      <c r="AC69" s="33">
        <v>1</v>
      </c>
      <c r="AD69" s="33">
        <v>0</v>
      </c>
      <c r="AE69" s="33">
        <v>0</v>
      </c>
      <c r="AF69" s="33">
        <v>1</v>
      </c>
      <c r="AG69" s="33">
        <v>1</v>
      </c>
      <c r="AH69" s="33">
        <v>0</v>
      </c>
      <c r="AI69" s="33">
        <v>0</v>
      </c>
      <c r="AJ69" s="33">
        <v>0</v>
      </c>
      <c r="AK69" s="33">
        <v>0</v>
      </c>
      <c r="AL69" s="33">
        <v>1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  <c r="BD69" s="33">
        <v>0</v>
      </c>
    </row>
    <row r="70" spans="1:56" ht="34" x14ac:dyDescent="0.2">
      <c r="A70" s="259"/>
      <c r="B70" s="261"/>
      <c r="C70" s="6" t="s">
        <v>111</v>
      </c>
      <c r="D70" s="33">
        <v>0</v>
      </c>
      <c r="E70" s="3">
        <v>0</v>
      </c>
      <c r="F70" s="33">
        <v>0</v>
      </c>
      <c r="G70" s="3">
        <v>0</v>
      </c>
      <c r="H70" s="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1</v>
      </c>
      <c r="Q70" s="33">
        <v>1</v>
      </c>
      <c r="R70" s="33">
        <v>0</v>
      </c>
      <c r="S70" s="33">
        <v>0</v>
      </c>
      <c r="T70" s="33">
        <v>0</v>
      </c>
      <c r="U70" s="33">
        <v>1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0</v>
      </c>
      <c r="AB70" s="33">
        <v>0</v>
      </c>
      <c r="AC70" s="33">
        <v>1</v>
      </c>
      <c r="AD70" s="33">
        <v>0</v>
      </c>
      <c r="AE70" s="33">
        <v>0</v>
      </c>
      <c r="AF70" s="33">
        <v>1</v>
      </c>
      <c r="AG70" s="33">
        <v>1</v>
      </c>
      <c r="AH70" s="33">
        <v>0</v>
      </c>
      <c r="AI70" s="33">
        <v>0</v>
      </c>
      <c r="AJ70" s="33">
        <v>0</v>
      </c>
      <c r="AK70" s="33">
        <v>0</v>
      </c>
      <c r="AL70" s="33">
        <v>1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  <c r="BD70" s="33">
        <v>0</v>
      </c>
    </row>
    <row r="71" spans="1:56" ht="34" x14ac:dyDescent="0.2">
      <c r="A71" s="259"/>
      <c r="B71" s="261"/>
      <c r="C71" s="6" t="s">
        <v>112</v>
      </c>
      <c r="D71" s="33">
        <v>0</v>
      </c>
      <c r="E71" s="3">
        <v>0</v>
      </c>
      <c r="F71" s="33">
        <v>0</v>
      </c>
      <c r="G71" s="3">
        <v>0</v>
      </c>
      <c r="H71" s="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1</v>
      </c>
      <c r="Q71" s="33">
        <v>1</v>
      </c>
      <c r="R71" s="33">
        <v>0</v>
      </c>
      <c r="S71" s="33">
        <v>0</v>
      </c>
      <c r="T71" s="33">
        <v>0</v>
      </c>
      <c r="U71" s="33">
        <v>1</v>
      </c>
      <c r="V71" s="33">
        <v>0</v>
      </c>
      <c r="W71" s="33">
        <v>0</v>
      </c>
      <c r="X71" s="33">
        <v>0</v>
      </c>
      <c r="Y71" s="33">
        <v>0</v>
      </c>
      <c r="Z71" s="33">
        <v>1</v>
      </c>
      <c r="AA71" s="33">
        <v>0</v>
      </c>
      <c r="AB71" s="33">
        <v>0</v>
      </c>
      <c r="AC71" s="33">
        <v>1</v>
      </c>
      <c r="AD71" s="33">
        <v>0</v>
      </c>
      <c r="AE71" s="33">
        <v>0</v>
      </c>
      <c r="AF71" s="33">
        <v>1</v>
      </c>
      <c r="AG71" s="33">
        <v>1</v>
      </c>
      <c r="AH71" s="33">
        <v>0</v>
      </c>
      <c r="AI71" s="33">
        <v>0</v>
      </c>
      <c r="AJ71" s="33">
        <v>0</v>
      </c>
      <c r="AK71" s="33">
        <v>0</v>
      </c>
      <c r="AL71" s="33">
        <v>1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  <c r="BD71" s="33">
        <v>0</v>
      </c>
    </row>
    <row r="72" spans="1:56" ht="17" x14ac:dyDescent="0.2">
      <c r="A72" s="259"/>
      <c r="B72" s="261"/>
      <c r="C72" s="37" t="s">
        <v>144</v>
      </c>
      <c r="D72" s="33">
        <v>0</v>
      </c>
      <c r="E72" s="3">
        <v>0</v>
      </c>
      <c r="F72" s="33">
        <v>0</v>
      </c>
      <c r="G72" s="3">
        <v>0</v>
      </c>
      <c r="H72" s="3">
        <v>0</v>
      </c>
      <c r="I72" s="33">
        <v>0</v>
      </c>
      <c r="J72" s="33">
        <v>0</v>
      </c>
      <c r="K72" s="33">
        <v>0</v>
      </c>
      <c r="L72" s="33">
        <v>0</v>
      </c>
      <c r="M72" s="38">
        <v>0</v>
      </c>
      <c r="N72" s="33">
        <v>0</v>
      </c>
      <c r="O72" s="33">
        <v>0</v>
      </c>
      <c r="P72" s="33">
        <v>1</v>
      </c>
      <c r="Q72" s="33">
        <v>1</v>
      </c>
      <c r="R72" s="33">
        <v>0</v>
      </c>
      <c r="S72" s="33">
        <v>0</v>
      </c>
      <c r="T72" s="33">
        <v>0</v>
      </c>
      <c r="U72" s="33">
        <v>1</v>
      </c>
      <c r="V72" s="33">
        <v>0</v>
      </c>
      <c r="W72" s="33">
        <v>0</v>
      </c>
      <c r="X72" s="33">
        <v>0</v>
      </c>
      <c r="Y72" s="33">
        <v>0</v>
      </c>
      <c r="Z72" s="33">
        <v>1</v>
      </c>
      <c r="AA72" s="33">
        <v>0</v>
      </c>
      <c r="AB72" s="33">
        <v>0</v>
      </c>
      <c r="AC72" s="33">
        <v>1</v>
      </c>
      <c r="AD72" s="33">
        <v>0</v>
      </c>
      <c r="AE72" s="33">
        <v>0</v>
      </c>
      <c r="AF72" s="33">
        <v>1</v>
      </c>
      <c r="AG72" s="33">
        <v>1</v>
      </c>
      <c r="AH72" s="33">
        <v>0</v>
      </c>
      <c r="AI72" s="33">
        <v>0</v>
      </c>
      <c r="AJ72" s="33">
        <v>0</v>
      </c>
      <c r="AK72" s="33">
        <v>0</v>
      </c>
      <c r="AL72" s="33">
        <v>1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33">
        <v>0</v>
      </c>
      <c r="BD72" s="33">
        <v>0</v>
      </c>
    </row>
    <row r="73" spans="1:56" ht="18" thickBot="1" x14ac:dyDescent="0.25">
      <c r="A73" s="259"/>
      <c r="B73" s="262"/>
      <c r="C73" s="7" t="s">
        <v>147</v>
      </c>
      <c r="D73" s="34">
        <v>0</v>
      </c>
      <c r="E73" s="4">
        <v>0</v>
      </c>
      <c r="F73" s="34">
        <v>0</v>
      </c>
      <c r="G73" s="4">
        <v>0</v>
      </c>
      <c r="H73" s="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1</v>
      </c>
      <c r="P73" s="34">
        <v>1</v>
      </c>
      <c r="Q73" s="34">
        <v>1</v>
      </c>
      <c r="R73" s="34">
        <v>0</v>
      </c>
      <c r="S73" s="34">
        <v>0</v>
      </c>
      <c r="T73" s="34">
        <v>0</v>
      </c>
      <c r="U73" s="34">
        <v>1</v>
      </c>
      <c r="V73" s="34">
        <v>0</v>
      </c>
      <c r="W73" s="34">
        <v>0</v>
      </c>
      <c r="X73" s="34">
        <v>0</v>
      </c>
      <c r="Y73" s="34">
        <v>0</v>
      </c>
      <c r="Z73" s="34">
        <v>1</v>
      </c>
      <c r="AA73" s="34">
        <v>0</v>
      </c>
      <c r="AB73" s="34">
        <v>1</v>
      </c>
      <c r="AC73" s="34">
        <v>1</v>
      </c>
      <c r="AD73" s="34">
        <v>1</v>
      </c>
      <c r="AE73" s="34">
        <v>0</v>
      </c>
      <c r="AF73" s="34">
        <v>1</v>
      </c>
      <c r="AG73" s="34">
        <v>1</v>
      </c>
      <c r="AH73" s="34">
        <v>0</v>
      </c>
      <c r="AI73" s="34">
        <v>0</v>
      </c>
      <c r="AJ73" s="34">
        <v>0</v>
      </c>
      <c r="AK73" s="34">
        <v>0</v>
      </c>
      <c r="AL73" s="34">
        <v>1</v>
      </c>
      <c r="AM73" s="34">
        <v>0</v>
      </c>
      <c r="AN73" s="34">
        <v>0</v>
      </c>
      <c r="AO73" s="34">
        <v>0</v>
      </c>
      <c r="AP73" s="34">
        <v>0</v>
      </c>
      <c r="AQ73" s="34">
        <v>1</v>
      </c>
      <c r="AR73" s="34">
        <v>1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1</v>
      </c>
      <c r="AZ73" s="34">
        <v>1</v>
      </c>
      <c r="BA73" s="34">
        <v>0</v>
      </c>
      <c r="BB73" s="34">
        <v>1</v>
      </c>
      <c r="BD73" s="34">
        <v>0</v>
      </c>
    </row>
    <row r="74" spans="1:56" ht="17" x14ac:dyDescent="0.2">
      <c r="A74" s="259"/>
      <c r="B74" s="260" t="s">
        <v>143</v>
      </c>
      <c r="C74" s="5" t="s">
        <v>119</v>
      </c>
      <c r="D74" s="32">
        <v>0</v>
      </c>
      <c r="E74" s="2">
        <v>0</v>
      </c>
      <c r="F74" s="32">
        <v>0</v>
      </c>
      <c r="G74" s="2">
        <v>0</v>
      </c>
      <c r="H74" s="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1</v>
      </c>
      <c r="Q74" s="32">
        <v>1</v>
      </c>
      <c r="R74" s="32">
        <v>0</v>
      </c>
      <c r="S74" s="32">
        <v>0</v>
      </c>
      <c r="T74" s="32">
        <v>0</v>
      </c>
      <c r="U74" s="32">
        <v>1</v>
      </c>
      <c r="V74" s="32">
        <v>1</v>
      </c>
      <c r="W74" s="32">
        <v>0</v>
      </c>
      <c r="X74" s="32">
        <v>0</v>
      </c>
      <c r="Y74" s="32">
        <v>0</v>
      </c>
      <c r="Z74" s="32">
        <v>1</v>
      </c>
      <c r="AA74" s="32">
        <v>0</v>
      </c>
      <c r="AB74" s="32">
        <v>0</v>
      </c>
      <c r="AC74" s="32">
        <v>1</v>
      </c>
      <c r="AD74" s="32">
        <v>0</v>
      </c>
      <c r="AE74" s="32">
        <v>0</v>
      </c>
      <c r="AF74" s="32">
        <v>1</v>
      </c>
      <c r="AG74" s="32">
        <v>1</v>
      </c>
      <c r="AH74" s="32">
        <v>0</v>
      </c>
      <c r="AI74" s="32">
        <v>0</v>
      </c>
      <c r="AJ74" s="32">
        <v>0</v>
      </c>
      <c r="AK74" s="32">
        <v>0</v>
      </c>
      <c r="AL74" s="32">
        <v>1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  <c r="BD74" s="32">
        <v>0</v>
      </c>
    </row>
    <row r="75" spans="1:56" ht="18" thickBot="1" x14ac:dyDescent="0.25">
      <c r="A75" s="259"/>
      <c r="B75" s="262"/>
      <c r="C75" s="7" t="s">
        <v>120</v>
      </c>
      <c r="D75" s="34">
        <v>0</v>
      </c>
      <c r="E75" s="4">
        <v>0</v>
      </c>
      <c r="F75" s="34">
        <v>0</v>
      </c>
      <c r="G75" s="4">
        <v>0</v>
      </c>
      <c r="H75" s="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1</v>
      </c>
      <c r="T75" s="34">
        <v>1</v>
      </c>
      <c r="U75" s="34">
        <v>0</v>
      </c>
      <c r="V75" s="34">
        <v>0</v>
      </c>
      <c r="W75" s="34">
        <v>0</v>
      </c>
      <c r="X75" s="34">
        <v>0</v>
      </c>
      <c r="Y75" s="34">
        <v>1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  <c r="BD75" s="34">
        <v>0</v>
      </c>
    </row>
    <row r="76" spans="1:56" ht="17" x14ac:dyDescent="0.2">
      <c r="A76" s="259"/>
      <c r="B76" s="260" t="s">
        <v>81</v>
      </c>
      <c r="C76" s="5" t="s">
        <v>138</v>
      </c>
      <c r="D76" s="32">
        <v>0</v>
      </c>
      <c r="E76" s="2">
        <v>0</v>
      </c>
      <c r="F76" s="32">
        <v>0</v>
      </c>
      <c r="G76" s="2">
        <v>0</v>
      </c>
      <c r="H76" s="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1</v>
      </c>
      <c r="Q76" s="32">
        <v>1</v>
      </c>
      <c r="R76" s="32">
        <v>0</v>
      </c>
      <c r="S76" s="32">
        <v>0</v>
      </c>
      <c r="T76" s="32">
        <v>0</v>
      </c>
      <c r="U76" s="32">
        <v>1</v>
      </c>
      <c r="V76" s="32">
        <v>0</v>
      </c>
      <c r="W76" s="32">
        <v>0</v>
      </c>
      <c r="X76" s="32">
        <v>0</v>
      </c>
      <c r="Y76" s="32">
        <v>0</v>
      </c>
      <c r="Z76" s="32">
        <v>1</v>
      </c>
      <c r="AA76" s="32">
        <v>0</v>
      </c>
      <c r="AB76" s="32">
        <v>0</v>
      </c>
      <c r="AC76" s="32">
        <v>1</v>
      </c>
      <c r="AD76" s="32">
        <v>1</v>
      </c>
      <c r="AE76" s="32">
        <v>1</v>
      </c>
      <c r="AF76" s="32">
        <v>0</v>
      </c>
      <c r="AG76" s="32">
        <v>1</v>
      </c>
      <c r="AH76" s="32">
        <v>1</v>
      </c>
      <c r="AI76" s="32">
        <v>0</v>
      </c>
      <c r="AJ76" s="32">
        <v>0</v>
      </c>
      <c r="AK76" s="32">
        <v>-1</v>
      </c>
      <c r="AL76" s="32">
        <v>1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1</v>
      </c>
      <c r="AU76" s="32">
        <v>0</v>
      </c>
      <c r="AV76" s="32">
        <v>1</v>
      </c>
      <c r="AW76" s="32">
        <v>0</v>
      </c>
      <c r="AX76" s="32">
        <v>0</v>
      </c>
      <c r="AY76" s="32">
        <v>1</v>
      </c>
      <c r="AZ76" s="32">
        <v>1</v>
      </c>
      <c r="BA76" s="32">
        <v>0</v>
      </c>
      <c r="BB76" s="32">
        <v>0</v>
      </c>
      <c r="BD76" s="32">
        <v>0</v>
      </c>
    </row>
    <row r="77" spans="1:56" ht="17" x14ac:dyDescent="0.2">
      <c r="A77" s="259"/>
      <c r="B77" s="261"/>
      <c r="C77" s="6" t="s">
        <v>126</v>
      </c>
      <c r="D77" s="33">
        <v>0</v>
      </c>
      <c r="E77" s="3">
        <v>0</v>
      </c>
      <c r="F77" s="33">
        <v>0</v>
      </c>
      <c r="G77" s="3">
        <v>0</v>
      </c>
      <c r="H77" s="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1</v>
      </c>
      <c r="Q77" s="33">
        <v>1</v>
      </c>
      <c r="R77" s="33">
        <v>1</v>
      </c>
      <c r="S77" s="33">
        <v>0</v>
      </c>
      <c r="T77" s="33">
        <v>1</v>
      </c>
      <c r="U77" s="33">
        <v>1</v>
      </c>
      <c r="V77" s="33">
        <v>0</v>
      </c>
      <c r="W77" s="33">
        <v>0</v>
      </c>
      <c r="X77" s="33">
        <v>0</v>
      </c>
      <c r="Y77" s="33">
        <v>1</v>
      </c>
      <c r="Z77" s="33">
        <v>1</v>
      </c>
      <c r="AA77" s="33">
        <v>0</v>
      </c>
      <c r="AB77" s="33">
        <v>0</v>
      </c>
      <c r="AC77" s="33">
        <v>1</v>
      </c>
      <c r="AD77" s="33">
        <v>0</v>
      </c>
      <c r="AE77" s="33">
        <v>0</v>
      </c>
      <c r="AF77" s="33">
        <v>1</v>
      </c>
      <c r="AG77" s="33">
        <v>1</v>
      </c>
      <c r="AH77" s="33">
        <v>1</v>
      </c>
      <c r="AI77" s="33">
        <v>1</v>
      </c>
      <c r="AJ77" s="33">
        <v>0</v>
      </c>
      <c r="AK77" s="33">
        <v>0</v>
      </c>
      <c r="AL77" s="33">
        <v>1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1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  <c r="BD77" s="33">
        <v>0</v>
      </c>
    </row>
    <row r="78" spans="1:56" ht="17" x14ac:dyDescent="0.2">
      <c r="A78" s="259"/>
      <c r="B78" s="261"/>
      <c r="C78" s="6" t="s">
        <v>107</v>
      </c>
      <c r="D78" s="33">
        <v>0</v>
      </c>
      <c r="E78" s="3">
        <v>0</v>
      </c>
      <c r="F78" s="33">
        <v>0</v>
      </c>
      <c r="G78" s="3">
        <v>0</v>
      </c>
      <c r="H78" s="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1</v>
      </c>
      <c r="Q78" s="33">
        <v>1</v>
      </c>
      <c r="R78" s="33">
        <v>0</v>
      </c>
      <c r="S78" s="33">
        <v>0</v>
      </c>
      <c r="T78" s="33">
        <v>0</v>
      </c>
      <c r="U78" s="33">
        <v>1</v>
      </c>
      <c r="V78" s="33">
        <v>0</v>
      </c>
      <c r="W78" s="33">
        <v>0</v>
      </c>
      <c r="X78" s="33">
        <v>0</v>
      </c>
      <c r="Y78" s="33">
        <v>0</v>
      </c>
      <c r="Z78" s="33">
        <v>1</v>
      </c>
      <c r="AA78" s="33">
        <v>0</v>
      </c>
      <c r="AB78" s="33">
        <v>0</v>
      </c>
      <c r="AC78" s="33">
        <v>1</v>
      </c>
      <c r="AD78" s="33">
        <v>1</v>
      </c>
      <c r="AE78" s="33">
        <v>1</v>
      </c>
      <c r="AF78" s="33">
        <v>1</v>
      </c>
      <c r="AG78" s="33">
        <v>1</v>
      </c>
      <c r="AH78" s="33">
        <v>0</v>
      </c>
      <c r="AI78" s="33">
        <v>0</v>
      </c>
      <c r="AJ78" s="33">
        <v>0</v>
      </c>
      <c r="AK78" s="33">
        <v>0</v>
      </c>
      <c r="AL78" s="33">
        <v>1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1</v>
      </c>
      <c r="BB78" s="33">
        <v>0</v>
      </c>
      <c r="BD78" s="33">
        <v>0</v>
      </c>
    </row>
    <row r="79" spans="1:56" ht="17" x14ac:dyDescent="0.2">
      <c r="A79" s="259"/>
      <c r="B79" s="261"/>
      <c r="C79" s="6" t="s">
        <v>108</v>
      </c>
      <c r="D79" s="33">
        <v>0</v>
      </c>
      <c r="E79" s="3">
        <v>0</v>
      </c>
      <c r="F79" s="33">
        <v>0</v>
      </c>
      <c r="G79" s="3">
        <v>0</v>
      </c>
      <c r="H79" s="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1</v>
      </c>
      <c r="Q79" s="33">
        <v>1</v>
      </c>
      <c r="R79" s="33">
        <v>0</v>
      </c>
      <c r="S79" s="33">
        <v>0</v>
      </c>
      <c r="T79" s="33">
        <v>0</v>
      </c>
      <c r="U79" s="33">
        <v>1</v>
      </c>
      <c r="V79" s="33">
        <v>0</v>
      </c>
      <c r="W79" s="33">
        <v>0</v>
      </c>
      <c r="X79" s="33">
        <v>0</v>
      </c>
      <c r="Y79" s="33">
        <v>0</v>
      </c>
      <c r="Z79" s="33">
        <v>1</v>
      </c>
      <c r="AA79" s="33">
        <v>0</v>
      </c>
      <c r="AB79" s="33">
        <v>0</v>
      </c>
      <c r="AC79" s="33">
        <v>1</v>
      </c>
      <c r="AD79" s="33">
        <v>0</v>
      </c>
      <c r="AE79" s="33">
        <v>0</v>
      </c>
      <c r="AF79" s="33">
        <v>1</v>
      </c>
      <c r="AG79" s="33">
        <v>1</v>
      </c>
      <c r="AH79" s="33">
        <v>1</v>
      </c>
      <c r="AI79" s="33">
        <v>0</v>
      </c>
      <c r="AJ79" s="33">
        <v>0</v>
      </c>
      <c r="AK79" s="33">
        <v>0</v>
      </c>
      <c r="AL79" s="33">
        <v>1</v>
      </c>
      <c r="AM79" s="33">
        <v>0</v>
      </c>
      <c r="AN79" s="33">
        <v>0</v>
      </c>
      <c r="AO79" s="33">
        <v>0</v>
      </c>
      <c r="AP79" s="33">
        <v>1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  <c r="BD79" s="33">
        <v>0</v>
      </c>
    </row>
    <row r="80" spans="1:56" ht="17" x14ac:dyDescent="0.2">
      <c r="A80" s="259"/>
      <c r="B80" s="261"/>
      <c r="C80" s="6" t="s">
        <v>84</v>
      </c>
      <c r="D80" s="33">
        <v>1</v>
      </c>
      <c r="E80" s="3">
        <v>0</v>
      </c>
      <c r="F80" s="33">
        <v>1</v>
      </c>
      <c r="G80" s="3">
        <v>0</v>
      </c>
      <c r="H80" s="3">
        <v>0</v>
      </c>
      <c r="I80" s="33">
        <v>1</v>
      </c>
      <c r="J80" s="33">
        <v>1</v>
      </c>
      <c r="K80" s="33">
        <v>1</v>
      </c>
      <c r="L80" s="33">
        <v>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-1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1</v>
      </c>
      <c r="AI80" s="33">
        <v>0</v>
      </c>
      <c r="AJ80" s="33">
        <v>0</v>
      </c>
      <c r="AK80" s="33">
        <v>-1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1</v>
      </c>
      <c r="AW80" s="33">
        <v>0</v>
      </c>
      <c r="AX80" s="33">
        <v>0</v>
      </c>
      <c r="AY80" s="33">
        <v>0</v>
      </c>
      <c r="AZ80" s="33">
        <v>1</v>
      </c>
      <c r="BA80" s="33">
        <v>0</v>
      </c>
      <c r="BB80" s="33">
        <v>0</v>
      </c>
      <c r="BD80" s="33">
        <v>0</v>
      </c>
    </row>
    <row r="81" spans="1:56" ht="17" x14ac:dyDescent="0.2">
      <c r="A81" s="259"/>
      <c r="B81" s="261"/>
      <c r="C81" s="6" t="s">
        <v>82</v>
      </c>
      <c r="D81" s="33">
        <v>0</v>
      </c>
      <c r="E81" s="3">
        <v>0</v>
      </c>
      <c r="F81" s="33">
        <v>0</v>
      </c>
      <c r="G81" s="3">
        <v>0</v>
      </c>
      <c r="H81" s="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1</v>
      </c>
      <c r="Q81" s="33">
        <v>1</v>
      </c>
      <c r="R81" s="33">
        <v>0</v>
      </c>
      <c r="S81" s="33">
        <v>0</v>
      </c>
      <c r="T81" s="33">
        <v>0</v>
      </c>
      <c r="U81" s="33">
        <v>1</v>
      </c>
      <c r="V81" s="33">
        <v>0</v>
      </c>
      <c r="W81" s="33">
        <v>0</v>
      </c>
      <c r="X81" s="33">
        <v>0</v>
      </c>
      <c r="Y81" s="33">
        <v>0</v>
      </c>
      <c r="Z81" s="33">
        <v>1</v>
      </c>
      <c r="AA81" s="33">
        <v>0</v>
      </c>
      <c r="AB81" s="33">
        <v>1</v>
      </c>
      <c r="AC81" s="33">
        <v>1</v>
      </c>
      <c r="AD81" s="33">
        <v>0</v>
      </c>
      <c r="AE81" s="33">
        <v>0</v>
      </c>
      <c r="AF81" s="33">
        <v>0</v>
      </c>
      <c r="AG81" s="33">
        <v>1</v>
      </c>
      <c r="AH81" s="33">
        <v>0</v>
      </c>
      <c r="AI81" s="33">
        <v>0</v>
      </c>
      <c r="AJ81" s="33">
        <v>0</v>
      </c>
      <c r="AK81" s="33">
        <v>0</v>
      </c>
      <c r="AL81" s="33">
        <v>1</v>
      </c>
      <c r="AM81" s="33">
        <v>0</v>
      </c>
      <c r="AN81" s="33">
        <v>0</v>
      </c>
      <c r="AO81" s="33">
        <v>0</v>
      </c>
      <c r="AP81" s="33">
        <v>1</v>
      </c>
      <c r="AQ81" s="33">
        <v>1</v>
      </c>
      <c r="AR81" s="33">
        <v>1</v>
      </c>
      <c r="AS81" s="33">
        <v>0</v>
      </c>
      <c r="AT81" s="33">
        <v>0</v>
      </c>
      <c r="AU81" s="33">
        <v>0</v>
      </c>
      <c r="AV81" s="33">
        <v>1</v>
      </c>
      <c r="AW81" s="33">
        <v>0</v>
      </c>
      <c r="AX81" s="33">
        <v>1</v>
      </c>
      <c r="AY81" s="33">
        <v>1</v>
      </c>
      <c r="AZ81" s="33">
        <v>0</v>
      </c>
      <c r="BA81" s="33">
        <v>1</v>
      </c>
      <c r="BB81" s="33">
        <v>1</v>
      </c>
      <c r="BD81" s="33">
        <v>0</v>
      </c>
    </row>
    <row r="82" spans="1:56" ht="17" x14ac:dyDescent="0.2">
      <c r="A82" s="259"/>
      <c r="B82" s="261"/>
      <c r="C82" s="6" t="s">
        <v>83</v>
      </c>
      <c r="D82" s="33">
        <v>0</v>
      </c>
      <c r="E82" s="3">
        <v>0</v>
      </c>
      <c r="F82" s="33">
        <v>0</v>
      </c>
      <c r="G82" s="3">
        <v>0</v>
      </c>
      <c r="H82" s="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1</v>
      </c>
      <c r="P82" s="33">
        <v>1</v>
      </c>
      <c r="Q82" s="33">
        <v>1</v>
      </c>
      <c r="R82" s="33">
        <v>0</v>
      </c>
      <c r="S82" s="33">
        <v>0</v>
      </c>
      <c r="T82" s="33">
        <v>0</v>
      </c>
      <c r="U82" s="33">
        <v>1</v>
      </c>
      <c r="V82" s="33">
        <v>1</v>
      </c>
      <c r="W82" s="33">
        <v>1</v>
      </c>
      <c r="X82" s="33">
        <v>0</v>
      </c>
      <c r="Y82" s="33">
        <v>0</v>
      </c>
      <c r="Z82" s="33">
        <v>1</v>
      </c>
      <c r="AA82" s="33">
        <v>0</v>
      </c>
      <c r="AB82" s="33">
        <v>0</v>
      </c>
      <c r="AC82" s="33">
        <v>1</v>
      </c>
      <c r="AD82" s="33">
        <v>1</v>
      </c>
      <c r="AE82" s="33">
        <v>1</v>
      </c>
      <c r="AF82" s="33">
        <v>1</v>
      </c>
      <c r="AG82" s="33">
        <v>1</v>
      </c>
      <c r="AH82" s="33">
        <v>0</v>
      </c>
      <c r="AI82" s="33">
        <v>0</v>
      </c>
      <c r="AJ82" s="33">
        <v>0</v>
      </c>
      <c r="AK82" s="33">
        <v>0</v>
      </c>
      <c r="AL82" s="33">
        <v>1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1</v>
      </c>
      <c r="AZ82" s="33">
        <v>0</v>
      </c>
      <c r="BA82" s="33">
        <v>0</v>
      </c>
      <c r="BB82" s="33">
        <v>1</v>
      </c>
      <c r="BD82" s="33">
        <v>0</v>
      </c>
    </row>
    <row r="83" spans="1:56" ht="17" x14ac:dyDescent="0.2">
      <c r="A83" s="259"/>
      <c r="B83" s="261"/>
      <c r="C83" s="6" t="s">
        <v>122</v>
      </c>
      <c r="D83" s="33">
        <v>0</v>
      </c>
      <c r="E83" s="3">
        <v>0</v>
      </c>
      <c r="F83" s="33">
        <v>0</v>
      </c>
      <c r="G83" s="3">
        <v>0</v>
      </c>
      <c r="H83" s="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1</v>
      </c>
      <c r="Q83" s="33">
        <v>1</v>
      </c>
      <c r="R83" s="33">
        <v>1</v>
      </c>
      <c r="S83" s="33">
        <v>0</v>
      </c>
      <c r="T83" s="33">
        <v>0</v>
      </c>
      <c r="U83" s="33">
        <v>1</v>
      </c>
      <c r="V83" s="33">
        <v>0</v>
      </c>
      <c r="W83" s="33">
        <v>0</v>
      </c>
      <c r="X83" s="33">
        <v>0</v>
      </c>
      <c r="Y83" s="33">
        <v>0</v>
      </c>
      <c r="Z83" s="33">
        <v>1</v>
      </c>
      <c r="AA83" s="33">
        <v>0</v>
      </c>
      <c r="AB83" s="33">
        <v>0</v>
      </c>
      <c r="AC83" s="33">
        <v>1</v>
      </c>
      <c r="AD83" s="33">
        <v>0</v>
      </c>
      <c r="AE83" s="33">
        <v>0</v>
      </c>
      <c r="AF83" s="33">
        <v>1</v>
      </c>
      <c r="AG83" s="33">
        <v>1</v>
      </c>
      <c r="AH83" s="33">
        <v>0</v>
      </c>
      <c r="AI83" s="33">
        <v>1</v>
      </c>
      <c r="AJ83" s="33">
        <v>0</v>
      </c>
      <c r="AK83" s="33">
        <v>0</v>
      </c>
      <c r="AL83" s="33">
        <v>1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  <c r="BD83" s="33">
        <v>0</v>
      </c>
    </row>
    <row r="84" spans="1:56" ht="18" thickBot="1" x14ac:dyDescent="0.25">
      <c r="A84" s="259"/>
      <c r="B84" s="262"/>
      <c r="C84" s="7" t="s">
        <v>123</v>
      </c>
      <c r="D84" s="34">
        <v>0</v>
      </c>
      <c r="E84" s="4">
        <v>0</v>
      </c>
      <c r="F84" s="34">
        <v>0</v>
      </c>
      <c r="G84" s="4">
        <v>1</v>
      </c>
      <c r="H84" s="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1</v>
      </c>
      <c r="Q84" s="34">
        <v>1</v>
      </c>
      <c r="R84" s="34">
        <v>0</v>
      </c>
      <c r="S84" s="34">
        <v>0</v>
      </c>
      <c r="T84" s="34">
        <v>0</v>
      </c>
      <c r="U84" s="34">
        <v>1</v>
      </c>
      <c r="V84" s="34">
        <v>0</v>
      </c>
      <c r="W84" s="34">
        <v>0</v>
      </c>
      <c r="X84" s="34">
        <v>0</v>
      </c>
      <c r="Y84" s="34">
        <v>0</v>
      </c>
      <c r="Z84" s="34">
        <v>1</v>
      </c>
      <c r="AA84" s="34">
        <v>0</v>
      </c>
      <c r="AB84" s="34">
        <v>0</v>
      </c>
      <c r="AC84" s="34">
        <v>1</v>
      </c>
      <c r="AD84" s="34">
        <v>0</v>
      </c>
      <c r="AE84" s="34">
        <v>0</v>
      </c>
      <c r="AF84" s="34">
        <v>0</v>
      </c>
      <c r="AG84" s="34">
        <v>1</v>
      </c>
      <c r="AH84" s="34">
        <v>0</v>
      </c>
      <c r="AI84" s="34">
        <v>0</v>
      </c>
      <c r="AJ84" s="34">
        <v>0</v>
      </c>
      <c r="AK84" s="34">
        <v>0</v>
      </c>
      <c r="AL84" s="34">
        <v>1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1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  <c r="BD84" s="34">
        <v>0</v>
      </c>
    </row>
    <row r="85" spans="1:56" ht="17" x14ac:dyDescent="0.2">
      <c r="A85" s="259" t="s">
        <v>68</v>
      </c>
      <c r="B85" s="260" t="s">
        <v>79</v>
      </c>
      <c r="C85" s="5" t="s">
        <v>70</v>
      </c>
      <c r="D85" s="32">
        <v>1</v>
      </c>
      <c r="E85" s="2">
        <v>0</v>
      </c>
      <c r="F85" s="32">
        <v>1</v>
      </c>
      <c r="G85" s="2">
        <v>0</v>
      </c>
      <c r="H85" s="2">
        <v>0</v>
      </c>
      <c r="I85" s="32">
        <v>1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1</v>
      </c>
      <c r="Q85" s="32">
        <v>1</v>
      </c>
      <c r="R85" s="32">
        <v>0</v>
      </c>
      <c r="S85" s="32">
        <v>0</v>
      </c>
      <c r="T85" s="32">
        <v>0</v>
      </c>
      <c r="U85" s="32">
        <v>1</v>
      </c>
      <c r="V85" s="32">
        <v>0</v>
      </c>
      <c r="W85" s="32">
        <v>0</v>
      </c>
      <c r="X85" s="32">
        <v>0</v>
      </c>
      <c r="Y85" s="32">
        <v>0</v>
      </c>
      <c r="Z85" s="32">
        <v>1</v>
      </c>
      <c r="AA85" s="32">
        <v>0</v>
      </c>
      <c r="AB85" s="32">
        <v>0</v>
      </c>
      <c r="AC85" s="32">
        <v>1</v>
      </c>
      <c r="AD85" s="32">
        <v>0</v>
      </c>
      <c r="AE85" s="32">
        <v>0</v>
      </c>
      <c r="AF85" s="32">
        <v>0</v>
      </c>
      <c r="AG85" s="32">
        <v>1</v>
      </c>
      <c r="AH85" s="32">
        <v>0</v>
      </c>
      <c r="AI85" s="32">
        <v>0</v>
      </c>
      <c r="AJ85" s="32">
        <v>0</v>
      </c>
      <c r="AK85" s="32">
        <v>0</v>
      </c>
      <c r="AL85" s="32">
        <v>1</v>
      </c>
      <c r="AM85" s="32">
        <v>1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1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1</v>
      </c>
      <c r="BA85" s="32">
        <v>0</v>
      </c>
      <c r="BB85" s="32">
        <v>0</v>
      </c>
      <c r="BD85" s="32">
        <v>0</v>
      </c>
    </row>
    <row r="86" spans="1:56" ht="17" x14ac:dyDescent="0.2">
      <c r="A86" s="259"/>
      <c r="B86" s="261"/>
      <c r="C86" s="6" t="s">
        <v>71</v>
      </c>
      <c r="D86" s="33">
        <v>1</v>
      </c>
      <c r="E86" s="3">
        <v>0</v>
      </c>
      <c r="F86" s="33">
        <v>1</v>
      </c>
      <c r="G86" s="3">
        <v>0</v>
      </c>
      <c r="H86" s="3">
        <v>0</v>
      </c>
      <c r="I86" s="33">
        <v>1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1</v>
      </c>
      <c r="Q86" s="33">
        <v>1</v>
      </c>
      <c r="R86" s="33">
        <v>0</v>
      </c>
      <c r="S86" s="33">
        <v>0</v>
      </c>
      <c r="T86" s="33">
        <v>0</v>
      </c>
      <c r="U86" s="33">
        <v>1</v>
      </c>
      <c r="V86" s="33">
        <v>0</v>
      </c>
      <c r="W86" s="33">
        <v>0</v>
      </c>
      <c r="X86" s="33">
        <v>0</v>
      </c>
      <c r="Y86" s="33">
        <v>0</v>
      </c>
      <c r="Z86" s="33">
        <v>1</v>
      </c>
      <c r="AA86" s="33">
        <v>0</v>
      </c>
      <c r="AB86" s="33">
        <v>0</v>
      </c>
      <c r="AC86" s="33">
        <v>1</v>
      </c>
      <c r="AD86" s="33">
        <v>0</v>
      </c>
      <c r="AE86" s="33">
        <v>0</v>
      </c>
      <c r="AF86" s="33">
        <v>0</v>
      </c>
      <c r="AG86" s="33">
        <v>1</v>
      </c>
      <c r="AH86" s="33">
        <v>0</v>
      </c>
      <c r="AI86" s="33">
        <v>0</v>
      </c>
      <c r="AJ86" s="33">
        <v>0</v>
      </c>
      <c r="AK86" s="33">
        <v>0</v>
      </c>
      <c r="AL86" s="33">
        <v>1</v>
      </c>
      <c r="AM86" s="33">
        <v>1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  <c r="BD86" s="33">
        <v>0</v>
      </c>
    </row>
    <row r="87" spans="1:56" ht="17" x14ac:dyDescent="0.2">
      <c r="A87" s="259"/>
      <c r="B87" s="261"/>
      <c r="C87" s="6" t="s">
        <v>80</v>
      </c>
      <c r="D87" s="33">
        <v>0</v>
      </c>
      <c r="E87" s="3">
        <v>0</v>
      </c>
      <c r="F87" s="33">
        <v>1</v>
      </c>
      <c r="G87" s="3">
        <v>0</v>
      </c>
      <c r="H87" s="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1</v>
      </c>
      <c r="Q87" s="33">
        <v>1</v>
      </c>
      <c r="R87" s="33">
        <v>0</v>
      </c>
      <c r="S87" s="33">
        <v>0</v>
      </c>
      <c r="T87" s="33">
        <v>0</v>
      </c>
      <c r="U87" s="33">
        <v>1</v>
      </c>
      <c r="V87" s="33">
        <v>0</v>
      </c>
      <c r="W87" s="33">
        <v>0</v>
      </c>
      <c r="X87" s="33">
        <v>0</v>
      </c>
      <c r="Y87" s="33">
        <v>0</v>
      </c>
      <c r="Z87" s="33">
        <v>1</v>
      </c>
      <c r="AA87" s="33">
        <v>0</v>
      </c>
      <c r="AB87" s="33">
        <v>0</v>
      </c>
      <c r="AC87" s="33">
        <v>1</v>
      </c>
      <c r="AD87" s="33">
        <v>0</v>
      </c>
      <c r="AE87" s="33">
        <v>0</v>
      </c>
      <c r="AF87" s="33">
        <v>0</v>
      </c>
      <c r="AG87" s="33">
        <v>1</v>
      </c>
      <c r="AH87" s="33">
        <v>0</v>
      </c>
      <c r="AI87" s="33">
        <v>0</v>
      </c>
      <c r="AJ87" s="33">
        <v>0</v>
      </c>
      <c r="AK87" s="33">
        <v>0</v>
      </c>
      <c r="AL87" s="33">
        <v>1</v>
      </c>
      <c r="AM87" s="33">
        <v>1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  <c r="BD87" s="33">
        <v>0</v>
      </c>
    </row>
    <row r="88" spans="1:56" ht="17" x14ac:dyDescent="0.2">
      <c r="A88" s="259"/>
      <c r="B88" s="261"/>
      <c r="C88" s="6" t="s">
        <v>72</v>
      </c>
      <c r="D88" s="33">
        <v>0</v>
      </c>
      <c r="E88" s="3">
        <v>0</v>
      </c>
      <c r="F88" s="33">
        <v>0</v>
      </c>
      <c r="G88" s="3">
        <v>0</v>
      </c>
      <c r="H88" s="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1</v>
      </c>
      <c r="Q88" s="33">
        <v>1</v>
      </c>
      <c r="R88" s="33">
        <v>0</v>
      </c>
      <c r="S88" s="33">
        <v>0</v>
      </c>
      <c r="T88" s="33">
        <v>0</v>
      </c>
      <c r="U88" s="33">
        <v>1</v>
      </c>
      <c r="V88" s="33">
        <v>0</v>
      </c>
      <c r="W88" s="33">
        <v>0</v>
      </c>
      <c r="X88" s="33">
        <v>0</v>
      </c>
      <c r="Y88" s="33">
        <v>0</v>
      </c>
      <c r="Z88" s="33">
        <v>1</v>
      </c>
      <c r="AA88" s="33">
        <v>0</v>
      </c>
      <c r="AB88" s="33">
        <v>0</v>
      </c>
      <c r="AC88" s="33">
        <v>1</v>
      </c>
      <c r="AD88" s="33">
        <v>0</v>
      </c>
      <c r="AE88" s="33">
        <v>0</v>
      </c>
      <c r="AF88" s="33">
        <v>0</v>
      </c>
      <c r="AG88" s="33">
        <v>1</v>
      </c>
      <c r="AH88" s="33">
        <v>0</v>
      </c>
      <c r="AI88" s="33">
        <v>0</v>
      </c>
      <c r="AJ88" s="33">
        <v>0</v>
      </c>
      <c r="AK88" s="33">
        <v>0</v>
      </c>
      <c r="AL88" s="33">
        <v>1</v>
      </c>
      <c r="AM88" s="33">
        <v>1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0</v>
      </c>
      <c r="AZ88" s="33">
        <v>0</v>
      </c>
      <c r="BA88" s="33">
        <v>0</v>
      </c>
      <c r="BB88" s="33">
        <v>0</v>
      </c>
      <c r="BD88" s="33">
        <v>0</v>
      </c>
    </row>
    <row r="89" spans="1:56" ht="17" x14ac:dyDescent="0.2">
      <c r="A89" s="259"/>
      <c r="B89" s="261"/>
      <c r="C89" s="6" t="s">
        <v>148</v>
      </c>
      <c r="D89" s="33">
        <v>0</v>
      </c>
      <c r="E89" s="3">
        <v>0</v>
      </c>
      <c r="F89" s="33">
        <v>0</v>
      </c>
      <c r="G89" s="3">
        <v>0</v>
      </c>
      <c r="H89" s="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1</v>
      </c>
      <c r="Q89" s="33">
        <v>1</v>
      </c>
      <c r="R89" s="33">
        <v>0</v>
      </c>
      <c r="S89" s="33">
        <v>0</v>
      </c>
      <c r="T89" s="33">
        <v>0</v>
      </c>
      <c r="U89" s="33">
        <v>1</v>
      </c>
      <c r="V89" s="33">
        <v>0</v>
      </c>
      <c r="W89" s="33">
        <v>0</v>
      </c>
      <c r="X89" s="33">
        <v>0</v>
      </c>
      <c r="Y89" s="33">
        <v>0</v>
      </c>
      <c r="Z89" s="33">
        <v>1</v>
      </c>
      <c r="AA89" s="33">
        <v>0</v>
      </c>
      <c r="AB89" s="33">
        <v>0</v>
      </c>
      <c r="AC89" s="33">
        <v>1</v>
      </c>
      <c r="AD89" s="33">
        <v>0</v>
      </c>
      <c r="AE89" s="33">
        <v>0</v>
      </c>
      <c r="AF89" s="33">
        <v>0</v>
      </c>
      <c r="AG89" s="33">
        <v>1</v>
      </c>
      <c r="AH89" s="33">
        <v>0</v>
      </c>
      <c r="AI89" s="33">
        <v>0</v>
      </c>
      <c r="AJ89" s="33">
        <v>0</v>
      </c>
      <c r="AK89" s="33">
        <v>0</v>
      </c>
      <c r="AL89" s="33">
        <v>1</v>
      </c>
      <c r="AM89" s="33">
        <v>1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1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  <c r="BD89" s="33">
        <v>0</v>
      </c>
    </row>
    <row r="90" spans="1:56" ht="17" x14ac:dyDescent="0.2">
      <c r="A90" s="259"/>
      <c r="B90" s="261"/>
      <c r="C90" s="6" t="s">
        <v>149</v>
      </c>
      <c r="D90" s="33">
        <v>0</v>
      </c>
      <c r="E90" s="3">
        <v>0</v>
      </c>
      <c r="F90" s="33">
        <v>0</v>
      </c>
      <c r="G90" s="3">
        <v>0</v>
      </c>
      <c r="H90" s="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1</v>
      </c>
      <c r="Q90" s="33">
        <v>1</v>
      </c>
      <c r="R90" s="33">
        <v>0</v>
      </c>
      <c r="S90" s="33">
        <v>0</v>
      </c>
      <c r="T90" s="33">
        <v>0</v>
      </c>
      <c r="U90" s="33">
        <v>1</v>
      </c>
      <c r="V90" s="33">
        <v>0</v>
      </c>
      <c r="W90" s="33">
        <v>0</v>
      </c>
      <c r="X90" s="33">
        <v>0</v>
      </c>
      <c r="Y90" s="33">
        <v>0</v>
      </c>
      <c r="Z90" s="33">
        <v>1</v>
      </c>
      <c r="AA90" s="33">
        <v>0</v>
      </c>
      <c r="AB90" s="33">
        <v>0</v>
      </c>
      <c r="AC90" s="33">
        <v>1</v>
      </c>
      <c r="AD90" s="33">
        <v>0</v>
      </c>
      <c r="AE90" s="33">
        <v>0</v>
      </c>
      <c r="AF90" s="33">
        <v>0</v>
      </c>
      <c r="AG90" s="33">
        <v>1</v>
      </c>
      <c r="AH90" s="33">
        <v>0</v>
      </c>
      <c r="AI90" s="33">
        <v>0</v>
      </c>
      <c r="AJ90" s="33">
        <v>0</v>
      </c>
      <c r="AK90" s="33">
        <v>0</v>
      </c>
      <c r="AL90" s="33">
        <v>1</v>
      </c>
      <c r="AM90" s="33">
        <v>1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  <c r="BD90" s="33">
        <v>0</v>
      </c>
    </row>
    <row r="91" spans="1:56" ht="17" x14ac:dyDescent="0.2">
      <c r="A91" s="259"/>
      <c r="B91" s="261"/>
      <c r="C91" s="6" t="s">
        <v>73</v>
      </c>
      <c r="D91" s="33">
        <v>0</v>
      </c>
      <c r="E91" s="3">
        <v>0</v>
      </c>
      <c r="F91" s="33">
        <v>0</v>
      </c>
      <c r="G91" s="3">
        <v>0</v>
      </c>
      <c r="H91" s="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1</v>
      </c>
      <c r="Q91" s="33">
        <v>1</v>
      </c>
      <c r="R91" s="33">
        <v>0</v>
      </c>
      <c r="S91" s="33">
        <v>0</v>
      </c>
      <c r="T91" s="33">
        <v>0</v>
      </c>
      <c r="U91" s="33">
        <v>1</v>
      </c>
      <c r="V91" s="33">
        <v>1</v>
      </c>
      <c r="W91" s="33">
        <v>0</v>
      </c>
      <c r="X91" s="33">
        <v>0</v>
      </c>
      <c r="Y91" s="33">
        <v>0</v>
      </c>
      <c r="Z91" s="33">
        <v>1</v>
      </c>
      <c r="AA91" s="33">
        <v>0</v>
      </c>
      <c r="AB91" s="33">
        <v>1</v>
      </c>
      <c r="AC91" s="33">
        <v>1</v>
      </c>
      <c r="AD91" s="33">
        <v>0</v>
      </c>
      <c r="AE91" s="33">
        <v>0</v>
      </c>
      <c r="AF91" s="33">
        <v>0</v>
      </c>
      <c r="AG91" s="33">
        <v>1</v>
      </c>
      <c r="AH91" s="33">
        <v>0</v>
      </c>
      <c r="AI91" s="33">
        <v>0</v>
      </c>
      <c r="AJ91" s="33">
        <v>0</v>
      </c>
      <c r="AK91" s="33">
        <v>0</v>
      </c>
      <c r="AL91" s="33">
        <v>1</v>
      </c>
      <c r="AM91" s="33">
        <v>1</v>
      </c>
      <c r="AN91" s="33">
        <v>0</v>
      </c>
      <c r="AO91" s="33">
        <v>0</v>
      </c>
      <c r="AP91" s="33">
        <v>1</v>
      </c>
      <c r="AQ91" s="33">
        <v>1</v>
      </c>
      <c r="AR91" s="33">
        <v>1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1</v>
      </c>
      <c r="AZ91" s="33">
        <v>0</v>
      </c>
      <c r="BA91" s="33">
        <v>1</v>
      </c>
      <c r="BB91" s="33">
        <v>1</v>
      </c>
      <c r="BD91" s="33">
        <v>0</v>
      </c>
    </row>
    <row r="92" spans="1:56" ht="18" thickBot="1" x14ac:dyDescent="0.25">
      <c r="A92" s="242"/>
      <c r="B92" s="263"/>
      <c r="C92" s="8" t="s">
        <v>74</v>
      </c>
      <c r="D92" s="35">
        <v>0</v>
      </c>
      <c r="E92" s="36">
        <v>0</v>
      </c>
      <c r="F92" s="35">
        <v>1</v>
      </c>
      <c r="G92" s="36">
        <v>0</v>
      </c>
      <c r="H92" s="36">
        <v>0</v>
      </c>
      <c r="I92" s="35">
        <v>0</v>
      </c>
      <c r="J92" s="35">
        <v>1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1</v>
      </c>
      <c r="Q92" s="35">
        <v>1</v>
      </c>
      <c r="R92" s="35">
        <v>0</v>
      </c>
      <c r="S92" s="35">
        <v>0</v>
      </c>
      <c r="T92" s="35">
        <v>0</v>
      </c>
      <c r="U92" s="35">
        <v>1</v>
      </c>
      <c r="V92" s="35">
        <v>0</v>
      </c>
      <c r="W92" s="35">
        <v>0</v>
      </c>
      <c r="X92" s="35">
        <v>1</v>
      </c>
      <c r="Y92" s="35">
        <v>0</v>
      </c>
      <c r="Z92" s="35">
        <v>1</v>
      </c>
      <c r="AA92" s="35">
        <v>0</v>
      </c>
      <c r="AB92" s="35">
        <v>0</v>
      </c>
      <c r="AC92" s="35">
        <v>1</v>
      </c>
      <c r="AD92" s="35">
        <v>0</v>
      </c>
      <c r="AE92" s="35">
        <v>0</v>
      </c>
      <c r="AF92" s="35">
        <v>0</v>
      </c>
      <c r="AG92" s="35">
        <v>1</v>
      </c>
      <c r="AH92" s="35">
        <v>0</v>
      </c>
      <c r="AI92" s="35">
        <v>0</v>
      </c>
      <c r="AJ92" s="35">
        <v>0</v>
      </c>
      <c r="AK92" s="35">
        <v>0</v>
      </c>
      <c r="AL92" s="35">
        <v>1</v>
      </c>
      <c r="AM92" s="35">
        <v>1</v>
      </c>
      <c r="AN92" s="35">
        <v>0</v>
      </c>
      <c r="AO92" s="35">
        <v>0</v>
      </c>
      <c r="AP92" s="35">
        <v>1</v>
      </c>
      <c r="AQ92" s="35">
        <v>0</v>
      </c>
      <c r="AR92" s="35">
        <v>0</v>
      </c>
      <c r="AS92" s="35">
        <v>1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1</v>
      </c>
      <c r="BA92" s="35">
        <v>0</v>
      </c>
      <c r="BB92" s="35">
        <v>0</v>
      </c>
      <c r="BD92" s="35">
        <v>0</v>
      </c>
    </row>
    <row r="93" spans="1:56" ht="17" x14ac:dyDescent="0.2">
      <c r="A93" s="264" t="s">
        <v>129</v>
      </c>
      <c r="B93" s="266" t="s">
        <v>129</v>
      </c>
      <c r="C93" s="5" t="s">
        <v>124</v>
      </c>
      <c r="D93" s="32">
        <v>1</v>
      </c>
      <c r="E93" s="2">
        <v>0</v>
      </c>
      <c r="F93" s="32">
        <v>1</v>
      </c>
      <c r="G93" s="2">
        <v>1</v>
      </c>
      <c r="H93" s="2">
        <v>1</v>
      </c>
      <c r="I93" s="32">
        <v>1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1</v>
      </c>
      <c r="Q93" s="32">
        <v>1</v>
      </c>
      <c r="R93" s="32">
        <v>0</v>
      </c>
      <c r="S93" s="32">
        <v>0</v>
      </c>
      <c r="T93" s="32">
        <v>0</v>
      </c>
      <c r="U93" s="32">
        <v>1</v>
      </c>
      <c r="V93" s="32">
        <v>0</v>
      </c>
      <c r="W93" s="32">
        <v>0</v>
      </c>
      <c r="X93" s="32">
        <v>0</v>
      </c>
      <c r="Y93" s="32">
        <v>0</v>
      </c>
      <c r="Z93" s="32">
        <v>1</v>
      </c>
      <c r="AA93" s="32">
        <v>0</v>
      </c>
      <c r="AB93" s="32">
        <v>0</v>
      </c>
      <c r="AC93" s="32">
        <v>1</v>
      </c>
      <c r="AD93" s="32">
        <v>0</v>
      </c>
      <c r="AE93" s="32">
        <v>0</v>
      </c>
      <c r="AF93" s="32">
        <v>0</v>
      </c>
      <c r="AG93" s="32">
        <v>1</v>
      </c>
      <c r="AH93" s="32">
        <v>0</v>
      </c>
      <c r="AI93" s="32">
        <v>0</v>
      </c>
      <c r="AJ93" s="32">
        <v>0</v>
      </c>
      <c r="AK93" s="32">
        <v>0</v>
      </c>
      <c r="AL93" s="32">
        <v>1</v>
      </c>
      <c r="AM93" s="32">
        <v>0</v>
      </c>
      <c r="AN93" s="32">
        <v>0</v>
      </c>
      <c r="AO93" s="32">
        <v>1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1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  <c r="BD93" s="32">
        <v>0</v>
      </c>
    </row>
    <row r="94" spans="1:56" ht="17" x14ac:dyDescent="0.2">
      <c r="A94" s="259"/>
      <c r="B94" s="267"/>
      <c r="C94" s="6" t="s">
        <v>102</v>
      </c>
      <c r="D94" s="33">
        <v>1</v>
      </c>
      <c r="E94" s="3">
        <v>0</v>
      </c>
      <c r="F94" s="33">
        <v>1</v>
      </c>
      <c r="G94" s="3">
        <v>1</v>
      </c>
      <c r="H94" s="3">
        <v>0</v>
      </c>
      <c r="I94" s="33">
        <v>1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1</v>
      </c>
      <c r="Q94" s="33">
        <v>1</v>
      </c>
      <c r="R94" s="33">
        <v>0</v>
      </c>
      <c r="S94" s="33">
        <v>0</v>
      </c>
      <c r="T94" s="33">
        <v>0</v>
      </c>
      <c r="U94" s="33">
        <v>1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0</v>
      </c>
      <c r="AB94" s="33">
        <v>1</v>
      </c>
      <c r="AC94" s="33">
        <v>1</v>
      </c>
      <c r="AD94" s="33">
        <v>0</v>
      </c>
      <c r="AE94" s="33">
        <v>0</v>
      </c>
      <c r="AF94" s="33">
        <v>0</v>
      </c>
      <c r="AG94" s="33">
        <v>1</v>
      </c>
      <c r="AH94" s="33">
        <v>0</v>
      </c>
      <c r="AI94" s="33">
        <v>0</v>
      </c>
      <c r="AJ94" s="33">
        <v>0</v>
      </c>
      <c r="AK94" s="33">
        <v>0</v>
      </c>
      <c r="AL94" s="33">
        <v>1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1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  <c r="BD94" s="33">
        <v>0</v>
      </c>
    </row>
    <row r="95" spans="1:56" ht="18" thickBot="1" x14ac:dyDescent="0.25">
      <c r="A95" s="265"/>
      <c r="B95" s="268"/>
      <c r="C95" s="7" t="s">
        <v>154</v>
      </c>
      <c r="D95" s="34">
        <v>1</v>
      </c>
      <c r="E95" s="4">
        <v>0</v>
      </c>
      <c r="F95" s="34">
        <v>1</v>
      </c>
      <c r="G95" s="4">
        <v>1</v>
      </c>
      <c r="H95" s="4">
        <v>0</v>
      </c>
      <c r="I95" s="34">
        <v>1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1</v>
      </c>
      <c r="Q95" s="34">
        <v>1</v>
      </c>
      <c r="R95" s="34">
        <v>0</v>
      </c>
      <c r="S95" s="34">
        <v>0</v>
      </c>
      <c r="T95" s="34">
        <v>0</v>
      </c>
      <c r="U95" s="34">
        <v>1</v>
      </c>
      <c r="V95" s="34">
        <v>0</v>
      </c>
      <c r="W95" s="34">
        <v>0</v>
      </c>
      <c r="X95" s="34">
        <v>0</v>
      </c>
      <c r="Y95" s="34">
        <v>0</v>
      </c>
      <c r="Z95" s="34">
        <v>1</v>
      </c>
      <c r="AA95" s="34">
        <v>0</v>
      </c>
      <c r="AB95" s="34">
        <v>0</v>
      </c>
      <c r="AC95" s="34">
        <v>1</v>
      </c>
      <c r="AD95" s="34">
        <v>0</v>
      </c>
      <c r="AE95" s="34">
        <v>0</v>
      </c>
      <c r="AF95" s="34">
        <v>0</v>
      </c>
      <c r="AG95" s="34">
        <v>1</v>
      </c>
      <c r="AH95" s="34">
        <v>0</v>
      </c>
      <c r="AI95" s="34">
        <v>0</v>
      </c>
      <c r="AJ95" s="34">
        <v>0</v>
      </c>
      <c r="AK95" s="34">
        <v>0</v>
      </c>
      <c r="AL95" s="34">
        <v>1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1</v>
      </c>
      <c r="AX95" s="34">
        <v>0</v>
      </c>
      <c r="AY95" s="34">
        <v>0</v>
      </c>
      <c r="AZ95" s="34">
        <v>0</v>
      </c>
      <c r="BA95" s="34">
        <v>0</v>
      </c>
      <c r="BB95" s="34">
        <v>0</v>
      </c>
      <c r="BD95" s="34">
        <v>0</v>
      </c>
    </row>
    <row r="96" spans="1:56" ht="17" x14ac:dyDescent="0.2">
      <c r="A96" s="246" t="s">
        <v>65</v>
      </c>
      <c r="B96" s="269" t="s">
        <v>65</v>
      </c>
      <c r="C96" s="9" t="s">
        <v>125</v>
      </c>
      <c r="D96" s="39">
        <v>1</v>
      </c>
      <c r="E96" s="40">
        <v>0</v>
      </c>
      <c r="F96" s="39">
        <v>1</v>
      </c>
      <c r="G96" s="40">
        <v>0</v>
      </c>
      <c r="H96" s="40">
        <v>0</v>
      </c>
      <c r="I96" s="39">
        <v>1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1</v>
      </c>
      <c r="Q96" s="39">
        <v>1</v>
      </c>
      <c r="R96" s="39">
        <v>0</v>
      </c>
      <c r="S96" s="39">
        <v>0</v>
      </c>
      <c r="T96" s="39">
        <v>0</v>
      </c>
      <c r="U96" s="39">
        <v>1</v>
      </c>
      <c r="V96" s="39">
        <v>0</v>
      </c>
      <c r="W96" s="39">
        <v>0</v>
      </c>
      <c r="X96" s="39">
        <v>0</v>
      </c>
      <c r="Y96" s="39">
        <v>0</v>
      </c>
      <c r="Z96" s="39">
        <v>1</v>
      </c>
      <c r="AA96" s="39">
        <v>0</v>
      </c>
      <c r="AB96" s="39">
        <v>0</v>
      </c>
      <c r="AC96" s="39">
        <v>1</v>
      </c>
      <c r="AD96" s="39">
        <v>0</v>
      </c>
      <c r="AE96" s="39">
        <v>0</v>
      </c>
      <c r="AF96" s="39">
        <v>0</v>
      </c>
      <c r="AG96" s="39">
        <v>1</v>
      </c>
      <c r="AH96" s="39">
        <v>0</v>
      </c>
      <c r="AI96" s="39">
        <v>0</v>
      </c>
      <c r="AJ96" s="39">
        <v>0</v>
      </c>
      <c r="AK96" s="39">
        <v>0</v>
      </c>
      <c r="AL96" s="39">
        <v>1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1</v>
      </c>
      <c r="AS96" s="39">
        <v>0</v>
      </c>
      <c r="AT96" s="39">
        <v>0</v>
      </c>
      <c r="AU96" s="39">
        <v>0</v>
      </c>
      <c r="AV96" s="39">
        <v>0</v>
      </c>
      <c r="AW96" s="39">
        <v>1</v>
      </c>
      <c r="AX96" s="39">
        <v>0</v>
      </c>
      <c r="AY96" s="39">
        <v>0</v>
      </c>
      <c r="AZ96" s="39">
        <v>1</v>
      </c>
      <c r="BA96" s="39">
        <v>0</v>
      </c>
      <c r="BB96" s="39">
        <v>1</v>
      </c>
      <c r="BD96" s="39">
        <v>0</v>
      </c>
    </row>
    <row r="97" spans="1:56" ht="18" thickBot="1" x14ac:dyDescent="0.25">
      <c r="A97" s="265"/>
      <c r="B97" s="268"/>
      <c r="C97" s="7" t="s">
        <v>66</v>
      </c>
      <c r="D97" s="34">
        <v>1</v>
      </c>
      <c r="E97" s="4">
        <v>0</v>
      </c>
      <c r="F97" s="34">
        <v>1</v>
      </c>
      <c r="G97" s="4">
        <v>0</v>
      </c>
      <c r="H97" s="4">
        <v>0</v>
      </c>
      <c r="I97" s="34">
        <v>1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1</v>
      </c>
      <c r="Q97" s="34">
        <v>1</v>
      </c>
      <c r="R97" s="34">
        <v>0</v>
      </c>
      <c r="S97" s="34">
        <v>0</v>
      </c>
      <c r="T97" s="34">
        <v>0</v>
      </c>
      <c r="U97" s="34">
        <v>1</v>
      </c>
      <c r="V97" s="34">
        <v>0</v>
      </c>
      <c r="W97" s="34">
        <v>0</v>
      </c>
      <c r="X97" s="34">
        <v>0</v>
      </c>
      <c r="Y97" s="34">
        <v>0</v>
      </c>
      <c r="Z97" s="34">
        <v>1</v>
      </c>
      <c r="AA97" s="34">
        <v>0</v>
      </c>
      <c r="AB97" s="34">
        <v>0</v>
      </c>
      <c r="AC97" s="34">
        <v>1</v>
      </c>
      <c r="AD97" s="34">
        <v>0</v>
      </c>
      <c r="AE97" s="34">
        <v>0</v>
      </c>
      <c r="AF97" s="34">
        <v>0</v>
      </c>
      <c r="AG97" s="34">
        <v>1</v>
      </c>
      <c r="AH97" s="34">
        <v>0</v>
      </c>
      <c r="AI97" s="34">
        <v>0</v>
      </c>
      <c r="AJ97" s="34">
        <v>0</v>
      </c>
      <c r="AK97" s="34">
        <v>0</v>
      </c>
      <c r="AL97" s="34">
        <v>1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1</v>
      </c>
      <c r="BA97" s="34">
        <v>0</v>
      </c>
      <c r="BB97" s="34">
        <v>0</v>
      </c>
      <c r="BD97" s="34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I1"/>
    <mergeCell ref="J1:O1"/>
    <mergeCell ref="P1:Y1"/>
    <mergeCell ref="Z1:AL1"/>
    <mergeCell ref="AM1:AS1"/>
    <mergeCell ref="AT1:AY1"/>
  </mergeCells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EE818-A420-45FA-955E-D27A6E3E823E}">
  <sheetPr codeName="Sheet9">
    <tabColor theme="5" tint="0.79998168889431442"/>
  </sheetPr>
  <dimension ref="A1:BB9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:Q2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56" t="s">
        <v>0</v>
      </c>
      <c r="E1" s="270"/>
      <c r="F1" s="257"/>
      <c r="G1" s="257"/>
      <c r="H1" s="258"/>
      <c r="I1" s="256" t="s">
        <v>5</v>
      </c>
      <c r="J1" s="270"/>
      <c r="K1" s="257"/>
      <c r="L1" s="257"/>
      <c r="M1" s="257"/>
      <c r="N1" s="257"/>
      <c r="O1" s="258"/>
      <c r="P1" s="256" t="s">
        <v>7</v>
      </c>
      <c r="Q1" s="257"/>
      <c r="R1" s="257"/>
      <c r="S1" s="257"/>
      <c r="T1" s="257"/>
      <c r="U1" s="257"/>
      <c r="V1" s="257"/>
      <c r="W1" s="257"/>
      <c r="X1" s="257"/>
      <c r="Y1" s="258"/>
      <c r="Z1" s="256" t="s">
        <v>11</v>
      </c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8"/>
      <c r="AM1" s="256" t="s">
        <v>13</v>
      </c>
      <c r="AN1" s="257"/>
      <c r="AO1" s="257"/>
      <c r="AP1" s="257"/>
      <c r="AQ1" s="257"/>
      <c r="AR1" s="257"/>
      <c r="AS1" s="258"/>
      <c r="AT1" s="256" t="s">
        <v>18</v>
      </c>
      <c r="AU1" s="257"/>
      <c r="AV1" s="257"/>
      <c r="AW1" s="257"/>
      <c r="AX1" s="257"/>
      <c r="AY1" s="258"/>
      <c r="AZ1" s="256" t="s">
        <v>21</v>
      </c>
      <c r="BA1" s="257"/>
      <c r="BB1" s="258"/>
    </row>
    <row r="2" spans="1:54" ht="176" customHeight="1" thickBot="1" x14ac:dyDescent="0.25">
      <c r="C2" s="1" t="s">
        <v>155</v>
      </c>
      <c r="D2" s="10" t="s">
        <v>3</v>
      </c>
      <c r="E2" s="42" t="s">
        <v>2</v>
      </c>
      <c r="F2" s="11" t="s">
        <v>4</v>
      </c>
      <c r="G2" s="11" t="s">
        <v>152</v>
      </c>
      <c r="H2" s="12" t="s">
        <v>22</v>
      </c>
      <c r="I2" s="43" t="s">
        <v>1</v>
      </c>
      <c r="J2" s="42" t="s">
        <v>6</v>
      </c>
      <c r="K2" s="42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44" t="s">
        <v>8</v>
      </c>
      <c r="Q2" s="10" t="s">
        <v>130</v>
      </c>
      <c r="R2" s="42" t="s">
        <v>9</v>
      </c>
      <c r="S2" s="11" t="s">
        <v>121</v>
      </c>
      <c r="T2" s="11" t="s">
        <v>10</v>
      </c>
      <c r="U2" s="11" t="s">
        <v>151</v>
      </c>
      <c r="V2" s="42" t="s">
        <v>153</v>
      </c>
      <c r="W2" s="45" t="s">
        <v>137</v>
      </c>
      <c r="X2" s="45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45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42" t="s">
        <v>27</v>
      </c>
      <c r="AI2" s="11" t="s">
        <v>105</v>
      </c>
      <c r="AJ2" s="42" t="s">
        <v>132</v>
      </c>
      <c r="AK2" s="42" t="s">
        <v>133</v>
      </c>
      <c r="AL2" s="46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45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6" t="s">
        <v>34</v>
      </c>
      <c r="B3" s="260" t="s">
        <v>35</v>
      </c>
      <c r="C3" s="5" t="s">
        <v>127</v>
      </c>
      <c r="D3" s="47">
        <v>1</v>
      </c>
      <c r="E3" s="47">
        <v>0</v>
      </c>
      <c r="F3" s="47">
        <v>1</v>
      </c>
      <c r="G3" s="47">
        <v>0</v>
      </c>
      <c r="H3" s="48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8">
        <v>1</v>
      </c>
      <c r="P3" s="49">
        <v>1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9">
        <v>1</v>
      </c>
      <c r="X3" s="47">
        <v>1</v>
      </c>
      <c r="Y3" s="48">
        <v>0</v>
      </c>
      <c r="Z3" s="47">
        <v>1</v>
      </c>
      <c r="AA3" s="47">
        <v>0</v>
      </c>
      <c r="AB3" s="47">
        <v>0</v>
      </c>
      <c r="AC3" s="47">
        <v>1</v>
      </c>
      <c r="AD3" s="47">
        <v>0</v>
      </c>
      <c r="AE3" s="47">
        <v>0</v>
      </c>
      <c r="AF3" s="47">
        <v>1</v>
      </c>
      <c r="AG3" s="47">
        <v>1</v>
      </c>
      <c r="AH3" s="47">
        <v>0</v>
      </c>
      <c r="AI3" s="47">
        <v>0</v>
      </c>
      <c r="AJ3" s="47">
        <v>0</v>
      </c>
      <c r="AK3" s="47">
        <v>0</v>
      </c>
      <c r="AL3" s="48">
        <v>0</v>
      </c>
      <c r="AM3" s="49">
        <v>1</v>
      </c>
      <c r="AN3" s="47">
        <v>1</v>
      </c>
      <c r="AO3" s="47">
        <v>0</v>
      </c>
      <c r="AP3" s="47">
        <v>0</v>
      </c>
      <c r="AQ3" s="47">
        <v>0</v>
      </c>
      <c r="AR3" s="47">
        <v>0</v>
      </c>
      <c r="AS3" s="48">
        <v>0</v>
      </c>
      <c r="AT3" s="49">
        <v>0</v>
      </c>
      <c r="AU3" s="47">
        <v>0</v>
      </c>
      <c r="AV3" s="47">
        <v>0</v>
      </c>
      <c r="AW3" s="47">
        <v>1</v>
      </c>
      <c r="AX3" s="47">
        <v>1</v>
      </c>
      <c r="AY3" s="48">
        <v>0</v>
      </c>
      <c r="AZ3" s="49">
        <v>0</v>
      </c>
      <c r="BA3" s="47">
        <v>0</v>
      </c>
      <c r="BB3" s="48">
        <v>0</v>
      </c>
    </row>
    <row r="4" spans="1:54" ht="17" x14ac:dyDescent="0.2">
      <c r="A4" s="259"/>
      <c r="B4" s="261"/>
      <c r="C4" s="6" t="s">
        <v>128</v>
      </c>
      <c r="D4" s="50">
        <v>0</v>
      </c>
      <c r="E4" s="50">
        <v>0</v>
      </c>
      <c r="F4" s="50">
        <v>0</v>
      </c>
      <c r="G4" s="50">
        <v>0</v>
      </c>
      <c r="H4" s="51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1">
        <v>1</v>
      </c>
      <c r="P4" s="52">
        <v>1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2">
        <v>1</v>
      </c>
      <c r="X4" s="50">
        <v>1</v>
      </c>
      <c r="Y4" s="51">
        <v>0</v>
      </c>
      <c r="Z4" s="50">
        <v>0</v>
      </c>
      <c r="AA4" s="50">
        <v>0</v>
      </c>
      <c r="AB4" s="50">
        <v>0</v>
      </c>
      <c r="AC4" s="50">
        <v>1</v>
      </c>
      <c r="AD4" s="50">
        <v>0</v>
      </c>
      <c r="AE4" s="50">
        <v>0</v>
      </c>
      <c r="AF4" s="50">
        <v>1</v>
      </c>
      <c r="AG4" s="50">
        <v>1</v>
      </c>
      <c r="AH4" s="50">
        <v>0</v>
      </c>
      <c r="AI4" s="50">
        <v>0</v>
      </c>
      <c r="AJ4" s="50">
        <v>0</v>
      </c>
      <c r="AK4" s="50">
        <v>0</v>
      </c>
      <c r="AL4" s="51">
        <v>0</v>
      </c>
      <c r="AM4" s="52">
        <v>1</v>
      </c>
      <c r="AN4" s="50">
        <v>1</v>
      </c>
      <c r="AO4" s="50">
        <v>0</v>
      </c>
      <c r="AP4" s="50">
        <v>0</v>
      </c>
      <c r="AQ4" s="50">
        <v>0</v>
      </c>
      <c r="AR4" s="50">
        <v>0</v>
      </c>
      <c r="AS4" s="51">
        <v>0</v>
      </c>
      <c r="AT4" s="52">
        <v>0</v>
      </c>
      <c r="AU4" s="50">
        <v>0</v>
      </c>
      <c r="AV4" s="50">
        <v>0</v>
      </c>
      <c r="AW4" s="50">
        <v>0</v>
      </c>
      <c r="AX4" s="50">
        <v>1</v>
      </c>
      <c r="AY4" s="51">
        <v>0</v>
      </c>
      <c r="AZ4" s="52">
        <v>0</v>
      </c>
      <c r="BA4" s="50">
        <v>0</v>
      </c>
      <c r="BB4" s="51">
        <v>0</v>
      </c>
    </row>
    <row r="5" spans="1:54" ht="17" x14ac:dyDescent="0.2">
      <c r="A5" s="259"/>
      <c r="B5" s="261"/>
      <c r="C5" s="6" t="s">
        <v>93</v>
      </c>
      <c r="D5" s="50">
        <v>1</v>
      </c>
      <c r="E5" s="50">
        <v>0</v>
      </c>
      <c r="F5" s="50">
        <v>0</v>
      </c>
      <c r="G5" s="50">
        <v>0</v>
      </c>
      <c r="H5" s="51">
        <v>0</v>
      </c>
      <c r="I5" s="50">
        <v>0</v>
      </c>
      <c r="J5" s="50">
        <v>0</v>
      </c>
      <c r="K5" s="50">
        <v>0</v>
      </c>
      <c r="L5" s="53">
        <v>1</v>
      </c>
      <c r="M5" s="50">
        <v>1</v>
      </c>
      <c r="N5" s="50">
        <v>0</v>
      </c>
      <c r="O5" s="51">
        <v>1</v>
      </c>
      <c r="P5" s="52">
        <v>1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2">
        <v>1</v>
      </c>
      <c r="X5" s="50">
        <v>1</v>
      </c>
      <c r="Y5" s="51">
        <v>0</v>
      </c>
      <c r="Z5" s="50">
        <v>0</v>
      </c>
      <c r="AA5" s="50">
        <v>0</v>
      </c>
      <c r="AB5" s="50">
        <v>0</v>
      </c>
      <c r="AC5" s="50">
        <v>1</v>
      </c>
      <c r="AD5" s="50">
        <v>0</v>
      </c>
      <c r="AE5" s="50">
        <v>0</v>
      </c>
      <c r="AF5" s="50">
        <v>1</v>
      </c>
      <c r="AG5" s="50">
        <v>1</v>
      </c>
      <c r="AH5" s="50">
        <v>0</v>
      </c>
      <c r="AI5" s="50">
        <v>0</v>
      </c>
      <c r="AJ5" s="50">
        <v>0</v>
      </c>
      <c r="AK5" s="50">
        <v>0</v>
      </c>
      <c r="AL5" s="51">
        <v>0</v>
      </c>
      <c r="AM5" s="52">
        <v>1</v>
      </c>
      <c r="AN5" s="50">
        <v>1</v>
      </c>
      <c r="AO5" s="50">
        <v>0</v>
      </c>
      <c r="AP5" s="50">
        <v>0</v>
      </c>
      <c r="AQ5" s="50">
        <v>0</v>
      </c>
      <c r="AR5" s="50">
        <v>0</v>
      </c>
      <c r="AS5" s="51">
        <v>0</v>
      </c>
      <c r="AT5" s="52">
        <v>0</v>
      </c>
      <c r="AU5" s="50">
        <v>0</v>
      </c>
      <c r="AV5" s="50">
        <v>0</v>
      </c>
      <c r="AW5" s="50">
        <v>0</v>
      </c>
      <c r="AX5" s="50">
        <v>1</v>
      </c>
      <c r="AY5" s="51">
        <v>0</v>
      </c>
      <c r="AZ5" s="52">
        <v>0</v>
      </c>
      <c r="BA5" s="50">
        <v>0</v>
      </c>
      <c r="BB5" s="51">
        <v>0</v>
      </c>
    </row>
    <row r="6" spans="1:54" ht="17" x14ac:dyDescent="0.2">
      <c r="A6" s="259"/>
      <c r="B6" s="261"/>
      <c r="C6" s="6" t="s">
        <v>36</v>
      </c>
      <c r="D6" s="50">
        <v>1</v>
      </c>
      <c r="E6" s="50">
        <v>0</v>
      </c>
      <c r="F6" s="50">
        <v>0</v>
      </c>
      <c r="G6" s="50">
        <v>0</v>
      </c>
      <c r="H6" s="51">
        <v>0</v>
      </c>
      <c r="I6" s="50">
        <v>0</v>
      </c>
      <c r="J6" s="50">
        <v>0</v>
      </c>
      <c r="K6" s="50">
        <v>0</v>
      </c>
      <c r="L6" s="53">
        <v>1</v>
      </c>
      <c r="M6" s="50">
        <v>1</v>
      </c>
      <c r="N6" s="50">
        <v>0</v>
      </c>
      <c r="O6" s="51">
        <v>1</v>
      </c>
      <c r="P6" s="52">
        <v>1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2">
        <v>1</v>
      </c>
      <c r="X6" s="50">
        <v>1</v>
      </c>
      <c r="Y6" s="51">
        <v>0</v>
      </c>
      <c r="Z6" s="50">
        <v>0</v>
      </c>
      <c r="AA6" s="50">
        <v>0</v>
      </c>
      <c r="AB6" s="50">
        <v>0</v>
      </c>
      <c r="AC6" s="50">
        <v>1</v>
      </c>
      <c r="AD6" s="50">
        <v>0</v>
      </c>
      <c r="AE6" s="50">
        <v>0</v>
      </c>
      <c r="AF6" s="50">
        <v>1</v>
      </c>
      <c r="AG6" s="50">
        <v>1</v>
      </c>
      <c r="AH6" s="50">
        <v>0</v>
      </c>
      <c r="AI6" s="50">
        <v>0</v>
      </c>
      <c r="AJ6" s="50">
        <v>0</v>
      </c>
      <c r="AK6" s="50">
        <v>0</v>
      </c>
      <c r="AL6" s="51">
        <v>0</v>
      </c>
      <c r="AM6" s="52">
        <v>1</v>
      </c>
      <c r="AN6" s="50">
        <v>1</v>
      </c>
      <c r="AO6" s="50">
        <v>0</v>
      </c>
      <c r="AP6" s="50">
        <v>0</v>
      </c>
      <c r="AQ6" s="50">
        <v>0</v>
      </c>
      <c r="AR6" s="50">
        <v>0</v>
      </c>
      <c r="AS6" s="51">
        <v>0</v>
      </c>
      <c r="AT6" s="52">
        <v>0</v>
      </c>
      <c r="AU6" s="50">
        <v>0</v>
      </c>
      <c r="AV6" s="50">
        <v>0</v>
      </c>
      <c r="AW6" s="50">
        <v>0</v>
      </c>
      <c r="AX6" s="50">
        <v>1</v>
      </c>
      <c r="AY6" s="51">
        <v>0</v>
      </c>
      <c r="AZ6" s="52">
        <v>0</v>
      </c>
      <c r="BA6" s="50">
        <v>0</v>
      </c>
      <c r="BB6" s="51">
        <v>0</v>
      </c>
    </row>
    <row r="7" spans="1:54" ht="18" thickBot="1" x14ac:dyDescent="0.25">
      <c r="A7" s="259"/>
      <c r="B7" s="262"/>
      <c r="C7" s="7" t="s">
        <v>37</v>
      </c>
      <c r="D7" s="54">
        <v>1</v>
      </c>
      <c r="E7" s="54">
        <v>0</v>
      </c>
      <c r="F7" s="54">
        <v>0</v>
      </c>
      <c r="G7" s="54">
        <v>0</v>
      </c>
      <c r="H7" s="55">
        <v>1</v>
      </c>
      <c r="I7" s="54">
        <v>0</v>
      </c>
      <c r="J7" s="54">
        <v>0</v>
      </c>
      <c r="K7" s="54">
        <v>0</v>
      </c>
      <c r="L7" s="54">
        <v>1</v>
      </c>
      <c r="M7" s="54">
        <v>0</v>
      </c>
      <c r="N7" s="54">
        <v>1</v>
      </c>
      <c r="O7" s="55">
        <v>0</v>
      </c>
      <c r="P7" s="56">
        <v>1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6">
        <v>1</v>
      </c>
      <c r="X7" s="54">
        <v>1</v>
      </c>
      <c r="Y7" s="55">
        <v>0</v>
      </c>
      <c r="Z7" s="54">
        <v>0</v>
      </c>
      <c r="AA7" s="54">
        <v>0</v>
      </c>
      <c r="AB7" s="54">
        <v>0</v>
      </c>
      <c r="AC7" s="54">
        <v>1</v>
      </c>
      <c r="AD7" s="54">
        <v>0</v>
      </c>
      <c r="AE7" s="54">
        <v>0</v>
      </c>
      <c r="AF7" s="54">
        <v>1</v>
      </c>
      <c r="AG7" s="54">
        <v>1</v>
      </c>
      <c r="AH7" s="54">
        <v>0</v>
      </c>
      <c r="AI7" s="54">
        <v>0</v>
      </c>
      <c r="AJ7" s="54">
        <v>0</v>
      </c>
      <c r="AK7" s="54">
        <v>0</v>
      </c>
      <c r="AL7" s="55">
        <v>0</v>
      </c>
      <c r="AM7" s="56">
        <v>1</v>
      </c>
      <c r="AN7" s="54">
        <v>1</v>
      </c>
      <c r="AO7" s="54">
        <v>0</v>
      </c>
      <c r="AP7" s="54">
        <v>0</v>
      </c>
      <c r="AQ7" s="54">
        <v>0</v>
      </c>
      <c r="AR7" s="54">
        <v>0</v>
      </c>
      <c r="AS7" s="55">
        <v>0</v>
      </c>
      <c r="AT7" s="56">
        <v>0</v>
      </c>
      <c r="AU7" s="54">
        <v>0</v>
      </c>
      <c r="AV7" s="54">
        <v>0</v>
      </c>
      <c r="AW7" s="54">
        <v>0</v>
      </c>
      <c r="AX7" s="54">
        <v>1</v>
      </c>
      <c r="AY7" s="55">
        <v>0</v>
      </c>
      <c r="AZ7" s="56">
        <v>0</v>
      </c>
      <c r="BA7" s="54">
        <v>0</v>
      </c>
      <c r="BB7" s="55">
        <v>0</v>
      </c>
    </row>
    <row r="8" spans="1:54" ht="17" x14ac:dyDescent="0.2">
      <c r="A8" s="259"/>
      <c r="B8" s="260" t="s">
        <v>38</v>
      </c>
      <c r="C8" s="5" t="s">
        <v>39</v>
      </c>
      <c r="D8" s="47">
        <v>1</v>
      </c>
      <c r="E8" s="47">
        <v>0</v>
      </c>
      <c r="F8" s="47">
        <v>0</v>
      </c>
      <c r="G8" s="47">
        <v>0</v>
      </c>
      <c r="H8" s="48">
        <v>0</v>
      </c>
      <c r="I8" s="47">
        <v>0</v>
      </c>
      <c r="J8" s="47">
        <v>0</v>
      </c>
      <c r="K8" s="47">
        <v>0</v>
      </c>
      <c r="L8" s="47">
        <v>1</v>
      </c>
      <c r="M8" s="47">
        <v>1</v>
      </c>
      <c r="N8" s="47">
        <v>0</v>
      </c>
      <c r="O8" s="48">
        <v>0</v>
      </c>
      <c r="P8" s="49">
        <v>1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9">
        <v>1</v>
      </c>
      <c r="X8" s="47">
        <v>1</v>
      </c>
      <c r="Y8" s="48">
        <v>0</v>
      </c>
      <c r="Z8" s="47">
        <v>0</v>
      </c>
      <c r="AA8" s="47">
        <v>0</v>
      </c>
      <c r="AB8" s="47">
        <v>-1</v>
      </c>
      <c r="AC8" s="47">
        <v>1</v>
      </c>
      <c r="AD8" s="47">
        <v>0</v>
      </c>
      <c r="AE8" s="47">
        <v>0</v>
      </c>
      <c r="AF8" s="47">
        <v>1</v>
      </c>
      <c r="AG8" s="47">
        <v>1</v>
      </c>
      <c r="AH8" s="47">
        <v>0</v>
      </c>
      <c r="AI8" s="47">
        <v>0</v>
      </c>
      <c r="AJ8" s="47">
        <v>0</v>
      </c>
      <c r="AK8" s="47">
        <v>0</v>
      </c>
      <c r="AL8" s="48">
        <v>0</v>
      </c>
      <c r="AM8" s="49">
        <v>1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8">
        <v>0</v>
      </c>
      <c r="AT8" s="49">
        <v>0</v>
      </c>
      <c r="AU8" s="47">
        <v>0</v>
      </c>
      <c r="AV8" s="47">
        <v>0</v>
      </c>
      <c r="AW8" s="47">
        <v>0</v>
      </c>
      <c r="AX8" s="47">
        <v>1</v>
      </c>
      <c r="AY8" s="48">
        <v>0</v>
      </c>
      <c r="AZ8" s="49">
        <v>0</v>
      </c>
      <c r="BA8" s="47">
        <v>0</v>
      </c>
      <c r="BB8" s="48">
        <v>0</v>
      </c>
    </row>
    <row r="9" spans="1:54" ht="17" x14ac:dyDescent="0.2">
      <c r="A9" s="259"/>
      <c r="B9" s="261"/>
      <c r="C9" s="6" t="s">
        <v>40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1">
        <v>0</v>
      </c>
      <c r="P9" s="52">
        <v>1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2">
        <v>1</v>
      </c>
      <c r="X9" s="50">
        <v>1</v>
      </c>
      <c r="Y9" s="51">
        <v>0</v>
      </c>
      <c r="Z9" s="50">
        <v>0</v>
      </c>
      <c r="AA9" s="50">
        <v>0</v>
      </c>
      <c r="AB9" s="50">
        <v>0</v>
      </c>
      <c r="AC9" s="50">
        <v>1</v>
      </c>
      <c r="AD9" s="50">
        <v>0</v>
      </c>
      <c r="AE9" s="50">
        <v>0</v>
      </c>
      <c r="AF9" s="50">
        <v>1</v>
      </c>
      <c r="AG9" s="50">
        <v>1</v>
      </c>
      <c r="AH9" s="50">
        <v>0</v>
      </c>
      <c r="AI9" s="50">
        <v>0</v>
      </c>
      <c r="AJ9" s="50">
        <v>0</v>
      </c>
      <c r="AK9" s="50">
        <v>0</v>
      </c>
      <c r="AL9" s="51">
        <v>0</v>
      </c>
      <c r="AM9" s="52">
        <v>1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1">
        <v>0</v>
      </c>
      <c r="AT9" s="52">
        <v>0</v>
      </c>
      <c r="AU9" s="50">
        <v>0</v>
      </c>
      <c r="AV9" s="50">
        <v>0</v>
      </c>
      <c r="AW9" s="50">
        <v>0</v>
      </c>
      <c r="AX9" s="50">
        <v>1</v>
      </c>
      <c r="AY9" s="51">
        <v>0</v>
      </c>
      <c r="AZ9" s="52">
        <v>0</v>
      </c>
      <c r="BA9" s="50">
        <v>0</v>
      </c>
      <c r="BB9" s="51">
        <v>0</v>
      </c>
    </row>
    <row r="10" spans="1:54" ht="17" x14ac:dyDescent="0.2">
      <c r="A10" s="259"/>
      <c r="B10" s="261"/>
      <c r="C10" s="6" t="s">
        <v>41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0</v>
      </c>
      <c r="P10" s="52">
        <v>1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2">
        <v>1</v>
      </c>
      <c r="X10" s="50">
        <v>1</v>
      </c>
      <c r="Y10" s="51">
        <v>0</v>
      </c>
      <c r="Z10" s="50">
        <v>0</v>
      </c>
      <c r="AA10" s="50">
        <v>0</v>
      </c>
      <c r="AB10" s="50">
        <v>0</v>
      </c>
      <c r="AC10" s="50">
        <v>1</v>
      </c>
      <c r="AD10" s="50">
        <v>0</v>
      </c>
      <c r="AE10" s="50">
        <v>0</v>
      </c>
      <c r="AF10" s="50">
        <v>1</v>
      </c>
      <c r="AG10" s="50">
        <v>1</v>
      </c>
      <c r="AH10" s="50">
        <v>0</v>
      </c>
      <c r="AI10" s="50">
        <v>0</v>
      </c>
      <c r="AJ10" s="50">
        <v>0</v>
      </c>
      <c r="AK10" s="50">
        <v>0</v>
      </c>
      <c r="AL10" s="51">
        <v>0</v>
      </c>
      <c r="AM10" s="52">
        <v>1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1">
        <v>0</v>
      </c>
      <c r="AT10" s="52">
        <v>0</v>
      </c>
      <c r="AU10" s="50">
        <v>0</v>
      </c>
      <c r="AV10" s="50">
        <v>0</v>
      </c>
      <c r="AW10" s="50">
        <v>0</v>
      </c>
      <c r="AX10" s="50">
        <v>1</v>
      </c>
      <c r="AY10" s="51">
        <v>0</v>
      </c>
      <c r="AZ10" s="52">
        <v>0</v>
      </c>
      <c r="BA10" s="50">
        <v>0</v>
      </c>
      <c r="BB10" s="51">
        <v>0</v>
      </c>
    </row>
    <row r="11" spans="1:54" ht="17" x14ac:dyDescent="0.2">
      <c r="A11" s="259"/>
      <c r="B11" s="261"/>
      <c r="C11" s="6" t="s">
        <v>95</v>
      </c>
      <c r="D11" s="53">
        <v>1</v>
      </c>
      <c r="E11" s="50">
        <v>0</v>
      </c>
      <c r="F11" s="50">
        <v>0</v>
      </c>
      <c r="G11" s="50">
        <v>0</v>
      </c>
      <c r="H11" s="51">
        <v>0</v>
      </c>
      <c r="I11" s="50">
        <v>0</v>
      </c>
      <c r="J11" s="50">
        <v>0</v>
      </c>
      <c r="K11" s="50">
        <v>0</v>
      </c>
      <c r="L11" s="53">
        <v>-1</v>
      </c>
      <c r="M11" s="53">
        <v>-1</v>
      </c>
      <c r="N11" s="50">
        <v>0</v>
      </c>
      <c r="O11" s="51">
        <v>0</v>
      </c>
      <c r="P11" s="52">
        <v>1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2">
        <v>1</v>
      </c>
      <c r="X11" s="50">
        <v>1</v>
      </c>
      <c r="Y11" s="51">
        <v>0</v>
      </c>
      <c r="Z11" s="50">
        <v>0</v>
      </c>
      <c r="AA11" s="50">
        <v>0</v>
      </c>
      <c r="AB11" s="50">
        <v>0</v>
      </c>
      <c r="AC11" s="50">
        <v>1</v>
      </c>
      <c r="AD11" s="50">
        <v>0</v>
      </c>
      <c r="AE11" s="50">
        <v>0</v>
      </c>
      <c r="AF11" s="50">
        <v>1</v>
      </c>
      <c r="AG11" s="50">
        <v>1</v>
      </c>
      <c r="AH11" s="50">
        <v>0</v>
      </c>
      <c r="AI11" s="50">
        <v>0</v>
      </c>
      <c r="AJ11" s="50">
        <v>0</v>
      </c>
      <c r="AK11" s="50">
        <v>0</v>
      </c>
      <c r="AL11" s="51">
        <v>0</v>
      </c>
      <c r="AM11" s="52">
        <v>1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1">
        <v>0</v>
      </c>
      <c r="AT11" s="52">
        <v>0</v>
      </c>
      <c r="AU11" s="50">
        <v>0</v>
      </c>
      <c r="AV11" s="50">
        <v>0</v>
      </c>
      <c r="AW11" s="50">
        <v>0</v>
      </c>
      <c r="AX11" s="50">
        <v>1</v>
      </c>
      <c r="AY11" s="51">
        <v>0</v>
      </c>
      <c r="AZ11" s="52">
        <v>0</v>
      </c>
      <c r="BA11" s="50">
        <v>0</v>
      </c>
      <c r="BB11" s="51">
        <v>0</v>
      </c>
    </row>
    <row r="12" spans="1:54" ht="17" x14ac:dyDescent="0.2">
      <c r="A12" s="259"/>
      <c r="B12" s="261"/>
      <c r="C12" s="6" t="s">
        <v>42</v>
      </c>
      <c r="D12" s="50">
        <v>0</v>
      </c>
      <c r="E12" s="50">
        <v>0</v>
      </c>
      <c r="F12" s="50">
        <v>0</v>
      </c>
      <c r="G12" s="50">
        <v>0</v>
      </c>
      <c r="H12" s="51">
        <v>0</v>
      </c>
      <c r="I12" s="50">
        <v>0</v>
      </c>
      <c r="J12" s="50">
        <v>0</v>
      </c>
      <c r="K12" s="50">
        <v>0</v>
      </c>
      <c r="L12" s="50">
        <v>0</v>
      </c>
      <c r="M12" s="50">
        <v>1</v>
      </c>
      <c r="N12" s="50">
        <v>0</v>
      </c>
      <c r="O12" s="51">
        <v>0</v>
      </c>
      <c r="P12" s="52">
        <v>1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2">
        <v>1</v>
      </c>
      <c r="X12" s="50">
        <v>1</v>
      </c>
      <c r="Y12" s="51">
        <v>0</v>
      </c>
      <c r="Z12" s="50">
        <v>0</v>
      </c>
      <c r="AA12" s="50">
        <v>0</v>
      </c>
      <c r="AB12" s="50">
        <v>-1</v>
      </c>
      <c r="AC12" s="50">
        <v>1</v>
      </c>
      <c r="AD12" s="50">
        <v>0</v>
      </c>
      <c r="AE12" s="50">
        <v>0</v>
      </c>
      <c r="AF12" s="50">
        <v>1</v>
      </c>
      <c r="AG12" s="50">
        <v>1</v>
      </c>
      <c r="AH12" s="50">
        <v>0</v>
      </c>
      <c r="AI12" s="50">
        <v>0</v>
      </c>
      <c r="AJ12" s="50">
        <v>0</v>
      </c>
      <c r="AK12" s="50">
        <v>0</v>
      </c>
      <c r="AL12" s="51">
        <v>0</v>
      </c>
      <c r="AM12" s="52">
        <v>1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1">
        <v>0</v>
      </c>
      <c r="AT12" s="52">
        <v>0</v>
      </c>
      <c r="AU12" s="50">
        <v>0</v>
      </c>
      <c r="AV12" s="50">
        <v>0</v>
      </c>
      <c r="AW12" s="50">
        <v>0</v>
      </c>
      <c r="AX12" s="50">
        <v>1</v>
      </c>
      <c r="AY12" s="51">
        <v>0</v>
      </c>
      <c r="AZ12" s="52">
        <v>0</v>
      </c>
      <c r="BA12" s="50">
        <v>0</v>
      </c>
      <c r="BB12" s="51">
        <v>0</v>
      </c>
    </row>
    <row r="13" spans="1:54" ht="17" x14ac:dyDescent="0.2">
      <c r="A13" s="259"/>
      <c r="B13" s="261"/>
      <c r="C13" s="6" t="s">
        <v>97</v>
      </c>
      <c r="D13" s="50">
        <v>0</v>
      </c>
      <c r="E13" s="50">
        <v>0</v>
      </c>
      <c r="F13" s="50">
        <v>0</v>
      </c>
      <c r="G13" s="50">
        <v>0</v>
      </c>
      <c r="H13" s="51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0</v>
      </c>
      <c r="P13" s="52">
        <v>1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2">
        <v>1</v>
      </c>
      <c r="X13" s="50">
        <v>1</v>
      </c>
      <c r="Y13" s="51">
        <v>0</v>
      </c>
      <c r="Z13" s="50">
        <v>0</v>
      </c>
      <c r="AA13" s="50">
        <v>0</v>
      </c>
      <c r="AB13" s="50">
        <v>0</v>
      </c>
      <c r="AC13" s="50">
        <v>1</v>
      </c>
      <c r="AD13" s="50">
        <v>0</v>
      </c>
      <c r="AE13" s="50">
        <v>0</v>
      </c>
      <c r="AF13" s="50">
        <v>1</v>
      </c>
      <c r="AG13" s="50">
        <v>1</v>
      </c>
      <c r="AH13" s="50">
        <v>0</v>
      </c>
      <c r="AI13" s="50">
        <v>0</v>
      </c>
      <c r="AJ13" s="50">
        <v>0</v>
      </c>
      <c r="AK13" s="50">
        <v>0</v>
      </c>
      <c r="AL13" s="51">
        <v>0</v>
      </c>
      <c r="AM13" s="52">
        <v>1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1">
        <v>0</v>
      </c>
      <c r="AT13" s="52">
        <v>0</v>
      </c>
      <c r="AU13" s="50">
        <v>0</v>
      </c>
      <c r="AV13" s="50">
        <v>0</v>
      </c>
      <c r="AW13" s="50">
        <v>0</v>
      </c>
      <c r="AX13" s="50">
        <v>1</v>
      </c>
      <c r="AY13" s="51">
        <v>0</v>
      </c>
      <c r="AZ13" s="52">
        <v>0</v>
      </c>
      <c r="BA13" s="50">
        <v>0</v>
      </c>
      <c r="BB13" s="51">
        <v>0</v>
      </c>
    </row>
    <row r="14" spans="1:54" ht="17" x14ac:dyDescent="0.2">
      <c r="A14" s="259"/>
      <c r="B14" s="261"/>
      <c r="C14" s="6" t="s">
        <v>96</v>
      </c>
      <c r="D14" s="50">
        <v>1</v>
      </c>
      <c r="E14" s="50">
        <v>0</v>
      </c>
      <c r="F14" s="50">
        <v>0</v>
      </c>
      <c r="G14" s="50">
        <v>0</v>
      </c>
      <c r="H14" s="51">
        <v>0</v>
      </c>
      <c r="I14" s="50">
        <v>0</v>
      </c>
      <c r="J14" s="50">
        <v>0</v>
      </c>
      <c r="K14" s="50">
        <v>0</v>
      </c>
      <c r="L14" s="50">
        <v>1</v>
      </c>
      <c r="M14" s="50">
        <v>0</v>
      </c>
      <c r="N14" s="50">
        <v>0</v>
      </c>
      <c r="O14" s="57">
        <v>1</v>
      </c>
      <c r="P14" s="52">
        <v>1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2">
        <v>1</v>
      </c>
      <c r="X14" s="50">
        <v>1</v>
      </c>
      <c r="Y14" s="51">
        <v>0</v>
      </c>
      <c r="Z14" s="50">
        <v>0</v>
      </c>
      <c r="AA14" s="50">
        <v>0</v>
      </c>
      <c r="AB14" s="50">
        <v>-1</v>
      </c>
      <c r="AC14" s="50">
        <v>1</v>
      </c>
      <c r="AD14" s="50">
        <v>0</v>
      </c>
      <c r="AE14" s="50">
        <v>0</v>
      </c>
      <c r="AF14" s="50">
        <v>1</v>
      </c>
      <c r="AG14" s="50">
        <v>1</v>
      </c>
      <c r="AH14" s="50">
        <v>0</v>
      </c>
      <c r="AI14" s="50">
        <v>0</v>
      </c>
      <c r="AJ14" s="50">
        <v>0</v>
      </c>
      <c r="AK14" s="50">
        <v>0</v>
      </c>
      <c r="AL14" s="51">
        <v>0</v>
      </c>
      <c r="AM14" s="52">
        <v>1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1">
        <v>0</v>
      </c>
      <c r="AT14" s="52">
        <v>0</v>
      </c>
      <c r="AU14" s="50">
        <v>0</v>
      </c>
      <c r="AV14" s="50">
        <v>0</v>
      </c>
      <c r="AW14" s="50">
        <v>0</v>
      </c>
      <c r="AX14" s="50">
        <v>1</v>
      </c>
      <c r="AY14" s="51">
        <v>0</v>
      </c>
      <c r="AZ14" s="52">
        <v>0</v>
      </c>
      <c r="BA14" s="50">
        <v>0</v>
      </c>
      <c r="BB14" s="51">
        <v>0</v>
      </c>
    </row>
    <row r="15" spans="1:54" ht="17" x14ac:dyDescent="0.2">
      <c r="A15" s="259"/>
      <c r="B15" s="261"/>
      <c r="C15" s="6" t="s">
        <v>98</v>
      </c>
      <c r="D15" s="50">
        <v>0</v>
      </c>
      <c r="E15" s="50">
        <v>0</v>
      </c>
      <c r="F15" s="50">
        <v>0</v>
      </c>
      <c r="G15" s="50">
        <v>0</v>
      </c>
      <c r="H15" s="51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1">
        <v>0</v>
      </c>
      <c r="P15" s="52">
        <v>1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2">
        <v>1</v>
      </c>
      <c r="X15" s="50">
        <v>1</v>
      </c>
      <c r="Y15" s="51">
        <v>0</v>
      </c>
      <c r="Z15" s="50">
        <v>0</v>
      </c>
      <c r="AA15" s="50">
        <v>1</v>
      </c>
      <c r="AB15" s="50">
        <v>1</v>
      </c>
      <c r="AC15" s="50">
        <v>1</v>
      </c>
      <c r="AD15" s="50">
        <v>0</v>
      </c>
      <c r="AE15" s="50">
        <v>0</v>
      </c>
      <c r="AF15" s="50">
        <v>1</v>
      </c>
      <c r="AG15" s="50">
        <v>1</v>
      </c>
      <c r="AH15" s="50">
        <v>0</v>
      </c>
      <c r="AI15" s="50">
        <v>0</v>
      </c>
      <c r="AJ15" s="50">
        <v>0</v>
      </c>
      <c r="AK15" s="50">
        <v>0</v>
      </c>
      <c r="AL15" s="51">
        <v>0</v>
      </c>
      <c r="AM15" s="52">
        <v>1</v>
      </c>
      <c r="AN15" s="50">
        <v>0</v>
      </c>
      <c r="AO15" s="50">
        <v>0</v>
      </c>
      <c r="AP15" s="50">
        <v>0</v>
      </c>
      <c r="AQ15" s="50">
        <v>1</v>
      </c>
      <c r="AR15" s="50">
        <v>0</v>
      </c>
      <c r="AS15" s="51">
        <v>0</v>
      </c>
      <c r="AT15" s="52">
        <v>0</v>
      </c>
      <c r="AU15" s="50">
        <v>0</v>
      </c>
      <c r="AV15" s="50">
        <v>0</v>
      </c>
      <c r="AW15" s="50">
        <v>0</v>
      </c>
      <c r="AX15" s="50">
        <v>1</v>
      </c>
      <c r="AY15" s="51">
        <v>0</v>
      </c>
      <c r="AZ15" s="52">
        <v>0</v>
      </c>
      <c r="BA15" s="50">
        <v>1</v>
      </c>
      <c r="BB15" s="51">
        <v>1</v>
      </c>
    </row>
    <row r="16" spans="1:54" ht="17" x14ac:dyDescent="0.2">
      <c r="A16" s="259"/>
      <c r="B16" s="261"/>
      <c r="C16" s="6" t="s">
        <v>45</v>
      </c>
      <c r="D16" s="50">
        <v>0</v>
      </c>
      <c r="E16" s="50">
        <v>0</v>
      </c>
      <c r="F16" s="50">
        <v>0</v>
      </c>
      <c r="G16" s="50">
        <v>0</v>
      </c>
      <c r="H16" s="51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1">
        <v>0</v>
      </c>
      <c r="P16" s="52">
        <v>1</v>
      </c>
      <c r="Q16" s="50">
        <v>1</v>
      </c>
      <c r="R16" s="50">
        <v>0</v>
      </c>
      <c r="S16" s="50">
        <v>0</v>
      </c>
      <c r="T16" s="50">
        <v>0</v>
      </c>
      <c r="U16" s="50">
        <v>1</v>
      </c>
      <c r="V16" s="50">
        <v>0</v>
      </c>
      <c r="W16" s="52">
        <v>1</v>
      </c>
      <c r="X16" s="50">
        <v>1</v>
      </c>
      <c r="Y16" s="51">
        <v>0</v>
      </c>
      <c r="Z16" s="50">
        <v>0</v>
      </c>
      <c r="AA16" s="50">
        <v>1</v>
      </c>
      <c r="AB16" s="50">
        <v>0</v>
      </c>
      <c r="AC16" s="50">
        <v>1</v>
      </c>
      <c r="AD16" s="50">
        <v>0</v>
      </c>
      <c r="AE16" s="50">
        <v>0</v>
      </c>
      <c r="AF16" s="50">
        <v>1</v>
      </c>
      <c r="AG16" s="50">
        <v>1</v>
      </c>
      <c r="AH16" s="50">
        <v>0</v>
      </c>
      <c r="AI16" s="50">
        <v>0</v>
      </c>
      <c r="AJ16" s="50">
        <v>0</v>
      </c>
      <c r="AK16" s="50">
        <v>0</v>
      </c>
      <c r="AL16" s="51">
        <v>0</v>
      </c>
      <c r="AM16" s="52">
        <v>1</v>
      </c>
      <c r="AN16" s="50">
        <v>1</v>
      </c>
      <c r="AO16" s="50">
        <v>0</v>
      </c>
      <c r="AP16" s="50">
        <v>0</v>
      </c>
      <c r="AQ16" s="50">
        <v>0</v>
      </c>
      <c r="AR16" s="50">
        <v>0</v>
      </c>
      <c r="AS16" s="51">
        <v>0</v>
      </c>
      <c r="AT16" s="52">
        <v>0</v>
      </c>
      <c r="AU16" s="50">
        <v>0</v>
      </c>
      <c r="AV16" s="50">
        <v>0</v>
      </c>
      <c r="AW16" s="53">
        <v>1</v>
      </c>
      <c r="AX16" s="50">
        <v>1</v>
      </c>
      <c r="AY16" s="51">
        <v>0</v>
      </c>
      <c r="AZ16" s="52">
        <v>0</v>
      </c>
      <c r="BA16" s="50">
        <v>0</v>
      </c>
      <c r="BB16" s="51">
        <v>0</v>
      </c>
    </row>
    <row r="17" spans="1:54" ht="18" thickBot="1" x14ac:dyDescent="0.25">
      <c r="A17" s="259"/>
      <c r="B17" s="262"/>
      <c r="C17" s="7" t="s">
        <v>69</v>
      </c>
      <c r="D17" s="54">
        <v>0</v>
      </c>
      <c r="E17" s="54">
        <v>0</v>
      </c>
      <c r="F17" s="54">
        <v>0</v>
      </c>
      <c r="G17" s="54">
        <v>0</v>
      </c>
      <c r="H17" s="55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5">
        <v>1</v>
      </c>
      <c r="P17" s="56">
        <v>1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6">
        <v>1</v>
      </c>
      <c r="X17" s="54">
        <v>1</v>
      </c>
      <c r="Y17" s="55">
        <v>0</v>
      </c>
      <c r="Z17" s="54">
        <v>0</v>
      </c>
      <c r="AA17" s="54">
        <v>0</v>
      </c>
      <c r="AB17" s="54">
        <v>1</v>
      </c>
      <c r="AC17" s="54">
        <v>1</v>
      </c>
      <c r="AD17" s="54">
        <v>0</v>
      </c>
      <c r="AE17" s="54">
        <v>0</v>
      </c>
      <c r="AF17" s="54">
        <v>1</v>
      </c>
      <c r="AG17" s="54">
        <v>1</v>
      </c>
      <c r="AH17" s="54">
        <v>0</v>
      </c>
      <c r="AI17" s="54">
        <v>0</v>
      </c>
      <c r="AJ17" s="54">
        <v>0</v>
      </c>
      <c r="AK17" s="54">
        <v>0</v>
      </c>
      <c r="AL17" s="55">
        <v>0</v>
      </c>
      <c r="AM17" s="56">
        <v>1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5">
        <v>0</v>
      </c>
      <c r="AT17" s="56">
        <v>0</v>
      </c>
      <c r="AU17" s="54">
        <v>0</v>
      </c>
      <c r="AV17" s="54">
        <v>0</v>
      </c>
      <c r="AW17" s="54">
        <v>0</v>
      </c>
      <c r="AX17" s="54">
        <v>1</v>
      </c>
      <c r="AY17" s="55">
        <v>0</v>
      </c>
      <c r="AZ17" s="56">
        <v>0</v>
      </c>
      <c r="BA17" s="54">
        <v>0</v>
      </c>
      <c r="BB17" s="55">
        <v>0</v>
      </c>
    </row>
    <row r="18" spans="1:54" ht="17" x14ac:dyDescent="0.2">
      <c r="A18" s="259"/>
      <c r="B18" s="260" t="s">
        <v>43</v>
      </c>
      <c r="C18" s="5" t="s">
        <v>44</v>
      </c>
      <c r="D18" s="58">
        <v>1</v>
      </c>
      <c r="E18" s="47">
        <v>0</v>
      </c>
      <c r="F18" s="47">
        <v>0</v>
      </c>
      <c r="G18" s="47">
        <v>0</v>
      </c>
      <c r="H18" s="48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8">
        <v>0</v>
      </c>
      <c r="P18" s="49">
        <v>1</v>
      </c>
      <c r="Q18" s="47">
        <v>0</v>
      </c>
      <c r="R18" s="47">
        <v>0</v>
      </c>
      <c r="S18" s="47">
        <v>1</v>
      </c>
      <c r="T18" s="47">
        <v>0</v>
      </c>
      <c r="U18" s="47">
        <v>0</v>
      </c>
      <c r="V18" s="47">
        <v>0</v>
      </c>
      <c r="W18" s="49">
        <v>1</v>
      </c>
      <c r="X18" s="47">
        <v>1</v>
      </c>
      <c r="Y18" s="48">
        <v>1</v>
      </c>
      <c r="Z18" s="47">
        <v>0</v>
      </c>
      <c r="AA18" s="47">
        <v>0</v>
      </c>
      <c r="AB18" s="47">
        <v>0</v>
      </c>
      <c r="AC18" s="47">
        <v>1</v>
      </c>
      <c r="AD18" s="47">
        <v>0</v>
      </c>
      <c r="AE18" s="47">
        <v>0</v>
      </c>
      <c r="AF18" s="47">
        <v>1</v>
      </c>
      <c r="AG18" s="47">
        <v>1</v>
      </c>
      <c r="AH18" s="47">
        <v>0</v>
      </c>
      <c r="AI18" s="47">
        <v>0</v>
      </c>
      <c r="AJ18" s="47">
        <v>0</v>
      </c>
      <c r="AK18" s="47">
        <v>0</v>
      </c>
      <c r="AL18" s="48">
        <v>0</v>
      </c>
      <c r="AM18" s="49">
        <v>1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8">
        <v>0</v>
      </c>
      <c r="AT18" s="49">
        <v>0</v>
      </c>
      <c r="AU18" s="47">
        <v>0</v>
      </c>
      <c r="AV18" s="47">
        <v>0</v>
      </c>
      <c r="AW18" s="47">
        <v>0</v>
      </c>
      <c r="AX18" s="47">
        <v>1</v>
      </c>
      <c r="AY18" s="48">
        <v>0</v>
      </c>
      <c r="AZ18" s="49">
        <v>0</v>
      </c>
      <c r="BA18" s="47">
        <v>0</v>
      </c>
      <c r="BB18" s="48">
        <v>0</v>
      </c>
    </row>
    <row r="19" spans="1:54" ht="17" x14ac:dyDescent="0.2">
      <c r="A19" s="259"/>
      <c r="B19" s="261"/>
      <c r="C19" s="6" t="s">
        <v>97</v>
      </c>
      <c r="D19" s="50">
        <v>0</v>
      </c>
      <c r="E19" s="50">
        <v>0</v>
      </c>
      <c r="F19" s="50">
        <v>0</v>
      </c>
      <c r="G19" s="50">
        <v>0</v>
      </c>
      <c r="H19" s="51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1">
        <v>0</v>
      </c>
      <c r="P19" s="52">
        <v>1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2">
        <v>1</v>
      </c>
      <c r="X19" s="50">
        <v>1</v>
      </c>
      <c r="Y19" s="51">
        <v>0</v>
      </c>
      <c r="Z19" s="50">
        <v>0</v>
      </c>
      <c r="AA19" s="50">
        <v>0</v>
      </c>
      <c r="AB19" s="50">
        <v>0</v>
      </c>
      <c r="AC19" s="50">
        <v>1</v>
      </c>
      <c r="AD19" s="50">
        <v>0</v>
      </c>
      <c r="AE19" s="50">
        <v>0</v>
      </c>
      <c r="AF19" s="50">
        <v>1</v>
      </c>
      <c r="AG19" s="50">
        <v>1</v>
      </c>
      <c r="AH19" s="50">
        <v>0</v>
      </c>
      <c r="AI19" s="50">
        <v>0</v>
      </c>
      <c r="AJ19" s="50">
        <v>0</v>
      </c>
      <c r="AK19" s="50">
        <v>0</v>
      </c>
      <c r="AL19" s="51">
        <v>0</v>
      </c>
      <c r="AM19" s="52">
        <v>1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1">
        <v>0</v>
      </c>
      <c r="AT19" s="52">
        <v>0</v>
      </c>
      <c r="AU19" s="50">
        <v>0</v>
      </c>
      <c r="AV19" s="50">
        <v>0</v>
      </c>
      <c r="AW19" s="50">
        <v>0</v>
      </c>
      <c r="AX19" s="50">
        <v>1</v>
      </c>
      <c r="AY19" s="51">
        <v>0</v>
      </c>
      <c r="AZ19" s="52">
        <v>0</v>
      </c>
      <c r="BA19" s="50">
        <v>0</v>
      </c>
      <c r="BB19" s="51">
        <v>0</v>
      </c>
    </row>
    <row r="20" spans="1:54" ht="17" x14ac:dyDescent="0.2">
      <c r="A20" s="259"/>
      <c r="B20" s="261"/>
      <c r="C20" s="6" t="s">
        <v>95</v>
      </c>
      <c r="D20" s="53">
        <v>1</v>
      </c>
      <c r="E20" s="50">
        <v>0</v>
      </c>
      <c r="F20" s="50">
        <v>0</v>
      </c>
      <c r="G20" s="50">
        <v>0</v>
      </c>
      <c r="H20" s="51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1">
        <v>0</v>
      </c>
      <c r="P20" s="52">
        <v>1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2">
        <v>1</v>
      </c>
      <c r="X20" s="50">
        <v>1</v>
      </c>
      <c r="Y20" s="51">
        <v>0</v>
      </c>
      <c r="Z20" s="50">
        <v>0</v>
      </c>
      <c r="AA20" s="50">
        <v>0</v>
      </c>
      <c r="AB20" s="50">
        <v>0</v>
      </c>
      <c r="AC20" s="50">
        <v>1</v>
      </c>
      <c r="AD20" s="50">
        <v>0</v>
      </c>
      <c r="AE20" s="50">
        <v>0</v>
      </c>
      <c r="AF20" s="50">
        <v>1</v>
      </c>
      <c r="AG20" s="50">
        <v>1</v>
      </c>
      <c r="AH20" s="50">
        <v>0</v>
      </c>
      <c r="AI20" s="50">
        <v>0</v>
      </c>
      <c r="AJ20" s="50">
        <v>0</v>
      </c>
      <c r="AK20" s="50">
        <v>0</v>
      </c>
      <c r="AL20" s="51">
        <v>0</v>
      </c>
      <c r="AM20" s="52">
        <v>1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1">
        <v>0</v>
      </c>
      <c r="AT20" s="52">
        <v>0</v>
      </c>
      <c r="AU20" s="50">
        <v>0</v>
      </c>
      <c r="AV20" s="50">
        <v>0</v>
      </c>
      <c r="AW20" s="50">
        <v>0</v>
      </c>
      <c r="AX20" s="50">
        <v>1</v>
      </c>
      <c r="AY20" s="51">
        <v>0</v>
      </c>
      <c r="AZ20" s="52">
        <v>0</v>
      </c>
      <c r="BA20" s="50">
        <v>0</v>
      </c>
      <c r="BB20" s="51">
        <v>0</v>
      </c>
    </row>
    <row r="21" spans="1:54" ht="34" x14ac:dyDescent="0.2">
      <c r="A21" s="259"/>
      <c r="B21" s="261"/>
      <c r="C21" s="6" t="s">
        <v>139</v>
      </c>
      <c r="D21" s="50">
        <v>1</v>
      </c>
      <c r="E21" s="50">
        <v>0</v>
      </c>
      <c r="F21" s="50">
        <v>0</v>
      </c>
      <c r="G21" s="50">
        <v>0</v>
      </c>
      <c r="H21" s="51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1">
        <v>0</v>
      </c>
      <c r="P21" s="52">
        <v>1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2">
        <v>1</v>
      </c>
      <c r="X21" s="50">
        <v>1</v>
      </c>
      <c r="Y21" s="51">
        <v>0</v>
      </c>
      <c r="Z21" s="50">
        <v>0</v>
      </c>
      <c r="AA21" s="50">
        <v>0</v>
      </c>
      <c r="AB21" s="50">
        <v>1</v>
      </c>
      <c r="AC21" s="50">
        <v>1</v>
      </c>
      <c r="AD21" s="50">
        <v>0</v>
      </c>
      <c r="AE21" s="50">
        <v>0</v>
      </c>
      <c r="AF21" s="50">
        <v>1</v>
      </c>
      <c r="AG21" s="50">
        <v>1</v>
      </c>
      <c r="AH21" s="50">
        <v>0</v>
      </c>
      <c r="AI21" s="50">
        <v>0</v>
      </c>
      <c r="AJ21" s="50">
        <v>0</v>
      </c>
      <c r="AK21" s="50">
        <v>0</v>
      </c>
      <c r="AL21" s="51">
        <v>0</v>
      </c>
      <c r="AM21" s="52">
        <v>1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1">
        <v>0</v>
      </c>
      <c r="AT21" s="52">
        <v>0</v>
      </c>
      <c r="AU21" s="50">
        <v>0</v>
      </c>
      <c r="AV21" s="50">
        <v>0</v>
      </c>
      <c r="AW21" s="50">
        <v>0</v>
      </c>
      <c r="AX21" s="50">
        <v>1</v>
      </c>
      <c r="AY21" s="51">
        <v>0</v>
      </c>
      <c r="AZ21" s="52">
        <v>0</v>
      </c>
      <c r="BA21" s="50">
        <v>0</v>
      </c>
      <c r="BB21" s="51">
        <v>0</v>
      </c>
    </row>
    <row r="22" spans="1:54" ht="17" x14ac:dyDescent="0.2">
      <c r="A22" s="259"/>
      <c r="B22" s="261"/>
      <c r="C22" s="6" t="s">
        <v>98</v>
      </c>
      <c r="D22" s="50">
        <v>0</v>
      </c>
      <c r="E22" s="50">
        <v>0</v>
      </c>
      <c r="F22" s="50">
        <v>0</v>
      </c>
      <c r="G22" s="50">
        <v>0</v>
      </c>
      <c r="H22" s="51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1">
        <v>0</v>
      </c>
      <c r="P22" s="52">
        <v>1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2">
        <v>1</v>
      </c>
      <c r="X22" s="50">
        <v>1</v>
      </c>
      <c r="Y22" s="51">
        <v>0</v>
      </c>
      <c r="Z22" s="50">
        <v>0</v>
      </c>
      <c r="AA22" s="50">
        <v>1</v>
      </c>
      <c r="AB22" s="50">
        <v>1</v>
      </c>
      <c r="AC22" s="50">
        <v>1</v>
      </c>
      <c r="AD22" s="50">
        <v>0</v>
      </c>
      <c r="AE22" s="50">
        <v>0</v>
      </c>
      <c r="AF22" s="50">
        <v>1</v>
      </c>
      <c r="AG22" s="50">
        <v>1</v>
      </c>
      <c r="AH22" s="50">
        <v>0</v>
      </c>
      <c r="AI22" s="50">
        <v>0</v>
      </c>
      <c r="AJ22" s="50">
        <v>0</v>
      </c>
      <c r="AK22" s="50">
        <v>0</v>
      </c>
      <c r="AL22" s="51">
        <v>0</v>
      </c>
      <c r="AM22" s="52">
        <v>1</v>
      </c>
      <c r="AN22" s="50">
        <v>0</v>
      </c>
      <c r="AO22" s="50">
        <v>0</v>
      </c>
      <c r="AP22" s="50">
        <v>0</v>
      </c>
      <c r="AQ22" s="50">
        <v>1</v>
      </c>
      <c r="AR22" s="50">
        <v>0</v>
      </c>
      <c r="AS22" s="51">
        <v>0</v>
      </c>
      <c r="AT22" s="52">
        <v>0</v>
      </c>
      <c r="AU22" s="50">
        <v>0</v>
      </c>
      <c r="AV22" s="50">
        <v>0</v>
      </c>
      <c r="AW22" s="53">
        <v>1</v>
      </c>
      <c r="AX22" s="50">
        <v>1</v>
      </c>
      <c r="AY22" s="51">
        <v>0</v>
      </c>
      <c r="AZ22" s="52">
        <v>0</v>
      </c>
      <c r="BA22" s="50">
        <v>1</v>
      </c>
      <c r="BB22" s="51">
        <v>1</v>
      </c>
    </row>
    <row r="23" spans="1:54" ht="18" thickBot="1" x14ac:dyDescent="0.25">
      <c r="A23" s="259"/>
      <c r="B23" s="262"/>
      <c r="C23" s="7" t="s">
        <v>45</v>
      </c>
      <c r="D23" s="54">
        <v>0</v>
      </c>
      <c r="E23" s="54">
        <v>0</v>
      </c>
      <c r="F23" s="54">
        <v>0</v>
      </c>
      <c r="G23" s="54">
        <v>0</v>
      </c>
      <c r="H23" s="55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5">
        <v>0</v>
      </c>
      <c r="P23" s="56">
        <v>1</v>
      </c>
      <c r="Q23" s="54">
        <v>1</v>
      </c>
      <c r="R23" s="54">
        <v>0</v>
      </c>
      <c r="S23" s="54">
        <v>0</v>
      </c>
      <c r="T23" s="54">
        <v>0</v>
      </c>
      <c r="U23" s="54">
        <v>1</v>
      </c>
      <c r="V23" s="54">
        <v>0</v>
      </c>
      <c r="W23" s="56">
        <v>1</v>
      </c>
      <c r="X23" s="54">
        <v>1</v>
      </c>
      <c r="Y23" s="55">
        <v>0</v>
      </c>
      <c r="Z23" s="54">
        <v>0</v>
      </c>
      <c r="AA23" s="54">
        <v>1</v>
      </c>
      <c r="AB23" s="54">
        <v>0</v>
      </c>
      <c r="AC23" s="54">
        <v>1</v>
      </c>
      <c r="AD23" s="54">
        <v>0</v>
      </c>
      <c r="AE23" s="54">
        <v>0</v>
      </c>
      <c r="AF23" s="54">
        <v>1</v>
      </c>
      <c r="AG23" s="54">
        <v>1</v>
      </c>
      <c r="AH23" s="54">
        <v>0</v>
      </c>
      <c r="AI23" s="54">
        <v>0</v>
      </c>
      <c r="AJ23" s="54">
        <v>0</v>
      </c>
      <c r="AK23" s="54">
        <v>0</v>
      </c>
      <c r="AL23" s="55">
        <v>0</v>
      </c>
      <c r="AM23" s="56">
        <v>1</v>
      </c>
      <c r="AN23" s="54">
        <v>1</v>
      </c>
      <c r="AO23" s="54">
        <v>0</v>
      </c>
      <c r="AP23" s="54">
        <v>0</v>
      </c>
      <c r="AQ23" s="54">
        <v>0</v>
      </c>
      <c r="AR23" s="54">
        <v>0</v>
      </c>
      <c r="AS23" s="55">
        <v>0</v>
      </c>
      <c r="AT23" s="56">
        <v>0</v>
      </c>
      <c r="AU23" s="54">
        <v>0</v>
      </c>
      <c r="AV23" s="54">
        <v>0</v>
      </c>
      <c r="AW23" s="54">
        <v>0</v>
      </c>
      <c r="AX23" s="54">
        <v>1</v>
      </c>
      <c r="AY23" s="55">
        <v>0</v>
      </c>
      <c r="AZ23" s="56">
        <v>0</v>
      </c>
      <c r="BA23" s="54">
        <v>0</v>
      </c>
      <c r="BB23" s="55">
        <v>0</v>
      </c>
    </row>
    <row r="24" spans="1:54" ht="17" x14ac:dyDescent="0.2">
      <c r="A24" s="259"/>
      <c r="B24" s="260" t="s">
        <v>46</v>
      </c>
      <c r="C24" s="5" t="s">
        <v>39</v>
      </c>
      <c r="D24" s="47">
        <v>1</v>
      </c>
      <c r="E24" s="47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  <c r="K24" s="47">
        <v>0</v>
      </c>
      <c r="L24" s="47">
        <v>1</v>
      </c>
      <c r="M24" s="47">
        <v>1</v>
      </c>
      <c r="N24" s="47">
        <v>0</v>
      </c>
      <c r="O24" s="48">
        <v>0</v>
      </c>
      <c r="P24" s="49">
        <v>1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9">
        <v>1</v>
      </c>
      <c r="X24" s="47">
        <v>1</v>
      </c>
      <c r="Y24" s="48">
        <v>0</v>
      </c>
      <c r="Z24" s="47">
        <v>0</v>
      </c>
      <c r="AA24" s="47">
        <v>0</v>
      </c>
      <c r="AB24" s="47">
        <v>-1</v>
      </c>
      <c r="AC24" s="47">
        <v>1</v>
      </c>
      <c r="AD24" s="47">
        <v>0</v>
      </c>
      <c r="AE24" s="47">
        <v>0</v>
      </c>
      <c r="AF24" s="47">
        <v>1</v>
      </c>
      <c r="AG24" s="47">
        <v>1</v>
      </c>
      <c r="AH24" s="47">
        <v>0</v>
      </c>
      <c r="AI24" s="47">
        <v>0</v>
      </c>
      <c r="AJ24" s="47">
        <v>0</v>
      </c>
      <c r="AK24" s="47">
        <v>0</v>
      </c>
      <c r="AL24" s="48">
        <v>0</v>
      </c>
      <c r="AM24" s="49">
        <v>1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8">
        <v>0</v>
      </c>
      <c r="AT24" s="49">
        <v>0</v>
      </c>
      <c r="AU24" s="47">
        <v>0</v>
      </c>
      <c r="AV24" s="47">
        <v>0</v>
      </c>
      <c r="AW24" s="47">
        <v>0</v>
      </c>
      <c r="AX24" s="47">
        <v>1</v>
      </c>
      <c r="AY24" s="48">
        <v>0</v>
      </c>
      <c r="AZ24" s="49">
        <v>0</v>
      </c>
      <c r="BA24" s="47">
        <v>0</v>
      </c>
      <c r="BB24" s="48">
        <v>0</v>
      </c>
    </row>
    <row r="25" spans="1:54" ht="17" x14ac:dyDescent="0.2">
      <c r="A25" s="259"/>
      <c r="B25" s="261"/>
      <c r="C25" s="6" t="s">
        <v>40</v>
      </c>
      <c r="D25" s="50">
        <v>0</v>
      </c>
      <c r="E25" s="50">
        <v>0</v>
      </c>
      <c r="F25" s="50">
        <v>0</v>
      </c>
      <c r="G25" s="50">
        <v>0</v>
      </c>
      <c r="H25" s="51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1">
        <v>0</v>
      </c>
      <c r="P25" s="52">
        <v>1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2">
        <v>1</v>
      </c>
      <c r="X25" s="50">
        <v>1</v>
      </c>
      <c r="Y25" s="51">
        <v>0</v>
      </c>
      <c r="Z25" s="50">
        <v>0</v>
      </c>
      <c r="AA25" s="50">
        <v>0</v>
      </c>
      <c r="AB25" s="50">
        <v>0</v>
      </c>
      <c r="AC25" s="50">
        <v>1</v>
      </c>
      <c r="AD25" s="50">
        <v>0</v>
      </c>
      <c r="AE25" s="50">
        <v>0</v>
      </c>
      <c r="AF25" s="50">
        <v>1</v>
      </c>
      <c r="AG25" s="50">
        <v>1</v>
      </c>
      <c r="AH25" s="50">
        <v>0</v>
      </c>
      <c r="AI25" s="50">
        <v>0</v>
      </c>
      <c r="AJ25" s="50">
        <v>0</v>
      </c>
      <c r="AK25" s="50">
        <v>0</v>
      </c>
      <c r="AL25" s="51">
        <v>0</v>
      </c>
      <c r="AM25" s="52">
        <v>1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1">
        <v>0</v>
      </c>
      <c r="AT25" s="52">
        <v>0</v>
      </c>
      <c r="AU25" s="50">
        <v>0</v>
      </c>
      <c r="AV25" s="50">
        <v>0</v>
      </c>
      <c r="AW25" s="50">
        <v>0</v>
      </c>
      <c r="AX25" s="50">
        <v>1</v>
      </c>
      <c r="AY25" s="51">
        <v>0</v>
      </c>
      <c r="AZ25" s="52">
        <v>0</v>
      </c>
      <c r="BA25" s="50">
        <v>0</v>
      </c>
      <c r="BB25" s="51">
        <v>0</v>
      </c>
    </row>
    <row r="26" spans="1:54" ht="17" x14ac:dyDescent="0.2">
      <c r="A26" s="259"/>
      <c r="B26" s="261"/>
      <c r="C26" s="6" t="s">
        <v>48</v>
      </c>
      <c r="D26" s="50">
        <v>0</v>
      </c>
      <c r="E26" s="50">
        <v>0</v>
      </c>
      <c r="F26" s="50">
        <v>0</v>
      </c>
      <c r="G26" s="50">
        <v>0</v>
      </c>
      <c r="H26" s="51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1">
        <v>0</v>
      </c>
      <c r="P26" s="52">
        <v>1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2">
        <v>1</v>
      </c>
      <c r="X26" s="50">
        <v>1</v>
      </c>
      <c r="Y26" s="51">
        <v>0</v>
      </c>
      <c r="Z26" s="50">
        <v>0</v>
      </c>
      <c r="AA26" s="50">
        <v>0</v>
      </c>
      <c r="AB26" s="50">
        <v>0</v>
      </c>
      <c r="AC26" s="50">
        <v>1</v>
      </c>
      <c r="AD26" s="50">
        <v>0</v>
      </c>
      <c r="AE26" s="50">
        <v>0</v>
      </c>
      <c r="AF26" s="50">
        <v>1</v>
      </c>
      <c r="AG26" s="50">
        <v>1</v>
      </c>
      <c r="AH26" s="50">
        <v>0</v>
      </c>
      <c r="AI26" s="50">
        <v>0</v>
      </c>
      <c r="AJ26" s="50">
        <v>0</v>
      </c>
      <c r="AK26" s="50">
        <v>0</v>
      </c>
      <c r="AL26" s="51">
        <v>0</v>
      </c>
      <c r="AM26" s="52">
        <v>1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1">
        <v>0</v>
      </c>
      <c r="AT26" s="52">
        <v>0</v>
      </c>
      <c r="AU26" s="50">
        <v>0</v>
      </c>
      <c r="AV26" s="50">
        <v>0</v>
      </c>
      <c r="AW26" s="50">
        <v>0</v>
      </c>
      <c r="AX26" s="50">
        <v>1</v>
      </c>
      <c r="AY26" s="51">
        <v>0</v>
      </c>
      <c r="AZ26" s="52">
        <v>0</v>
      </c>
      <c r="BA26" s="50">
        <v>0</v>
      </c>
      <c r="BB26" s="51">
        <v>0</v>
      </c>
    </row>
    <row r="27" spans="1:54" ht="17" x14ac:dyDescent="0.2">
      <c r="A27" s="259"/>
      <c r="B27" s="261"/>
      <c r="C27" s="6" t="s">
        <v>94</v>
      </c>
      <c r="D27" s="53">
        <v>1</v>
      </c>
      <c r="E27" s="50">
        <v>0</v>
      </c>
      <c r="F27" s="50">
        <v>0</v>
      </c>
      <c r="G27" s="50">
        <v>0</v>
      </c>
      <c r="H27" s="51">
        <v>0</v>
      </c>
      <c r="I27" s="50">
        <v>0</v>
      </c>
      <c r="J27" s="50">
        <v>0</v>
      </c>
      <c r="K27" s="50">
        <v>0</v>
      </c>
      <c r="L27" s="53">
        <v>-1</v>
      </c>
      <c r="M27" s="53">
        <v>-1</v>
      </c>
      <c r="N27" s="50">
        <v>0</v>
      </c>
      <c r="O27" s="51">
        <v>0</v>
      </c>
      <c r="P27" s="52">
        <v>1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2">
        <v>1</v>
      </c>
      <c r="X27" s="50">
        <v>1</v>
      </c>
      <c r="Y27" s="51">
        <v>0</v>
      </c>
      <c r="Z27" s="50">
        <v>0</v>
      </c>
      <c r="AA27" s="50">
        <v>0</v>
      </c>
      <c r="AB27" s="50">
        <v>0</v>
      </c>
      <c r="AC27" s="50">
        <v>1</v>
      </c>
      <c r="AD27" s="50">
        <v>0</v>
      </c>
      <c r="AE27" s="50">
        <v>0</v>
      </c>
      <c r="AF27" s="50">
        <v>1</v>
      </c>
      <c r="AG27" s="50">
        <v>1</v>
      </c>
      <c r="AH27" s="50">
        <v>0</v>
      </c>
      <c r="AI27" s="50">
        <v>0</v>
      </c>
      <c r="AJ27" s="50">
        <v>0</v>
      </c>
      <c r="AK27" s="50">
        <v>0</v>
      </c>
      <c r="AL27" s="51">
        <v>0</v>
      </c>
      <c r="AM27" s="52">
        <v>1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1">
        <v>0</v>
      </c>
      <c r="AT27" s="52">
        <v>0</v>
      </c>
      <c r="AU27" s="50">
        <v>0</v>
      </c>
      <c r="AV27" s="50">
        <v>0</v>
      </c>
      <c r="AW27" s="50">
        <v>0</v>
      </c>
      <c r="AX27" s="50">
        <v>1</v>
      </c>
      <c r="AY27" s="51">
        <v>0</v>
      </c>
      <c r="AZ27" s="52">
        <v>0</v>
      </c>
      <c r="BA27" s="50">
        <v>0</v>
      </c>
      <c r="BB27" s="51">
        <v>0</v>
      </c>
    </row>
    <row r="28" spans="1:54" ht="17" x14ac:dyDescent="0.2">
      <c r="A28" s="259"/>
      <c r="B28" s="261"/>
      <c r="C28" s="6" t="s">
        <v>42</v>
      </c>
      <c r="D28" s="50">
        <v>0</v>
      </c>
      <c r="E28" s="50">
        <v>0</v>
      </c>
      <c r="F28" s="50">
        <v>0</v>
      </c>
      <c r="G28" s="50">
        <v>0</v>
      </c>
      <c r="H28" s="51">
        <v>0</v>
      </c>
      <c r="I28" s="50">
        <v>0</v>
      </c>
      <c r="J28" s="50">
        <v>0</v>
      </c>
      <c r="K28" s="50">
        <v>0</v>
      </c>
      <c r="L28" s="50">
        <v>1</v>
      </c>
      <c r="M28" s="50">
        <v>1</v>
      </c>
      <c r="N28" s="50">
        <v>0</v>
      </c>
      <c r="O28" s="51">
        <v>0</v>
      </c>
      <c r="P28" s="52">
        <v>1</v>
      </c>
      <c r="Q28" s="53">
        <v>1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2">
        <v>1</v>
      </c>
      <c r="X28" s="50">
        <v>1</v>
      </c>
      <c r="Y28" s="51">
        <v>0</v>
      </c>
      <c r="Z28" s="50">
        <v>0</v>
      </c>
      <c r="AA28" s="50">
        <v>0</v>
      </c>
      <c r="AB28" s="50">
        <v>-1</v>
      </c>
      <c r="AC28" s="50">
        <v>1</v>
      </c>
      <c r="AD28" s="50">
        <v>0</v>
      </c>
      <c r="AE28" s="50">
        <v>0</v>
      </c>
      <c r="AF28" s="50">
        <v>1</v>
      </c>
      <c r="AG28" s="50">
        <v>1</v>
      </c>
      <c r="AH28" s="50">
        <v>0</v>
      </c>
      <c r="AI28" s="50">
        <v>0</v>
      </c>
      <c r="AJ28" s="50">
        <v>0</v>
      </c>
      <c r="AK28" s="50">
        <v>0</v>
      </c>
      <c r="AL28" s="51">
        <v>0</v>
      </c>
      <c r="AM28" s="52">
        <v>1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1">
        <v>0</v>
      </c>
      <c r="AT28" s="52">
        <v>0</v>
      </c>
      <c r="AU28" s="50">
        <v>0</v>
      </c>
      <c r="AV28" s="50">
        <v>0</v>
      </c>
      <c r="AW28" s="50">
        <v>0</v>
      </c>
      <c r="AX28" s="50">
        <v>1</v>
      </c>
      <c r="AY28" s="51">
        <v>0</v>
      </c>
      <c r="AZ28" s="52">
        <v>0</v>
      </c>
      <c r="BA28" s="50">
        <v>0</v>
      </c>
      <c r="BB28" s="51">
        <v>0</v>
      </c>
    </row>
    <row r="29" spans="1:54" ht="17" x14ac:dyDescent="0.2">
      <c r="A29" s="259"/>
      <c r="B29" s="261"/>
      <c r="C29" s="6" t="s">
        <v>97</v>
      </c>
      <c r="D29" s="50">
        <v>0</v>
      </c>
      <c r="E29" s="50">
        <v>0</v>
      </c>
      <c r="F29" s="50">
        <v>0</v>
      </c>
      <c r="G29" s="50">
        <v>0</v>
      </c>
      <c r="H29" s="51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1">
        <v>0</v>
      </c>
      <c r="P29" s="52">
        <v>1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2">
        <v>1</v>
      </c>
      <c r="X29" s="50">
        <v>1</v>
      </c>
      <c r="Y29" s="51">
        <v>0</v>
      </c>
      <c r="Z29" s="50">
        <v>0</v>
      </c>
      <c r="AA29" s="50">
        <v>0</v>
      </c>
      <c r="AB29" s="50">
        <v>0</v>
      </c>
      <c r="AC29" s="50">
        <v>1</v>
      </c>
      <c r="AD29" s="50">
        <v>0</v>
      </c>
      <c r="AE29" s="50">
        <v>0</v>
      </c>
      <c r="AF29" s="50">
        <v>1</v>
      </c>
      <c r="AG29" s="50">
        <v>1</v>
      </c>
      <c r="AH29" s="50">
        <v>0</v>
      </c>
      <c r="AI29" s="50">
        <v>0</v>
      </c>
      <c r="AJ29" s="50">
        <v>0</v>
      </c>
      <c r="AK29" s="50">
        <v>0</v>
      </c>
      <c r="AL29" s="51">
        <v>0</v>
      </c>
      <c r="AM29" s="52">
        <v>1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1">
        <v>0</v>
      </c>
      <c r="AT29" s="52">
        <v>0</v>
      </c>
      <c r="AU29" s="50">
        <v>0</v>
      </c>
      <c r="AV29" s="50">
        <v>0</v>
      </c>
      <c r="AW29" s="50">
        <v>0</v>
      </c>
      <c r="AX29" s="50">
        <v>1</v>
      </c>
      <c r="AY29" s="51">
        <v>0</v>
      </c>
      <c r="AZ29" s="52">
        <v>0</v>
      </c>
      <c r="BA29" s="50">
        <v>0</v>
      </c>
      <c r="BB29" s="51">
        <v>0</v>
      </c>
    </row>
    <row r="30" spans="1:54" ht="17" x14ac:dyDescent="0.2">
      <c r="A30" s="259"/>
      <c r="B30" s="261"/>
      <c r="C30" s="6" t="s">
        <v>96</v>
      </c>
      <c r="D30" s="50">
        <v>1</v>
      </c>
      <c r="E30" s="50">
        <v>0</v>
      </c>
      <c r="F30" s="50">
        <v>0</v>
      </c>
      <c r="G30" s="50">
        <v>0</v>
      </c>
      <c r="H30" s="51">
        <v>0</v>
      </c>
      <c r="I30" s="50">
        <v>0</v>
      </c>
      <c r="J30" s="50">
        <v>0</v>
      </c>
      <c r="K30" s="50">
        <v>0</v>
      </c>
      <c r="L30" s="50">
        <v>1</v>
      </c>
      <c r="M30" s="50">
        <v>0</v>
      </c>
      <c r="N30" s="50">
        <v>0</v>
      </c>
      <c r="O30" s="51">
        <v>0</v>
      </c>
      <c r="P30" s="52">
        <v>1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2">
        <v>1</v>
      </c>
      <c r="X30" s="50">
        <v>1</v>
      </c>
      <c r="Y30" s="51">
        <v>0</v>
      </c>
      <c r="Z30" s="50">
        <v>0</v>
      </c>
      <c r="AA30" s="50">
        <v>0</v>
      </c>
      <c r="AB30" s="50">
        <v>0</v>
      </c>
      <c r="AC30" s="50">
        <v>1</v>
      </c>
      <c r="AD30" s="50">
        <v>0</v>
      </c>
      <c r="AE30" s="50">
        <v>0</v>
      </c>
      <c r="AF30" s="50">
        <v>1</v>
      </c>
      <c r="AG30" s="50">
        <v>1</v>
      </c>
      <c r="AH30" s="50">
        <v>0</v>
      </c>
      <c r="AI30" s="50">
        <v>0</v>
      </c>
      <c r="AJ30" s="50">
        <v>0</v>
      </c>
      <c r="AK30" s="50">
        <v>0</v>
      </c>
      <c r="AL30" s="51">
        <v>0</v>
      </c>
      <c r="AM30" s="52">
        <v>1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1">
        <v>0</v>
      </c>
      <c r="AT30" s="52">
        <v>0</v>
      </c>
      <c r="AU30" s="50">
        <v>0</v>
      </c>
      <c r="AV30" s="50">
        <v>0</v>
      </c>
      <c r="AW30" s="50">
        <v>0</v>
      </c>
      <c r="AX30" s="50">
        <v>1</v>
      </c>
      <c r="AY30" s="51">
        <v>0</v>
      </c>
      <c r="AZ30" s="52">
        <v>0</v>
      </c>
      <c r="BA30" s="50">
        <v>0</v>
      </c>
      <c r="BB30" s="51">
        <v>0</v>
      </c>
    </row>
    <row r="31" spans="1:54" ht="17" x14ac:dyDescent="0.2">
      <c r="A31" s="259"/>
      <c r="B31" s="261"/>
      <c r="C31" s="6" t="s">
        <v>98</v>
      </c>
      <c r="D31" s="50">
        <v>0</v>
      </c>
      <c r="E31" s="50">
        <v>0</v>
      </c>
      <c r="F31" s="50">
        <v>0</v>
      </c>
      <c r="G31" s="50">
        <v>0</v>
      </c>
      <c r="H31" s="51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52">
        <v>1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2">
        <v>1</v>
      </c>
      <c r="X31" s="50">
        <v>1</v>
      </c>
      <c r="Y31" s="51">
        <v>0</v>
      </c>
      <c r="Z31" s="50">
        <v>0</v>
      </c>
      <c r="AA31" s="50">
        <v>0</v>
      </c>
      <c r="AB31" s="50">
        <v>1</v>
      </c>
      <c r="AC31" s="50">
        <v>1</v>
      </c>
      <c r="AD31" s="50">
        <v>0</v>
      </c>
      <c r="AE31" s="50">
        <v>0</v>
      </c>
      <c r="AF31" s="50">
        <v>1</v>
      </c>
      <c r="AG31" s="50">
        <v>1</v>
      </c>
      <c r="AH31" s="50">
        <v>0</v>
      </c>
      <c r="AI31" s="50">
        <v>0</v>
      </c>
      <c r="AJ31" s="50">
        <v>0</v>
      </c>
      <c r="AK31" s="50">
        <v>0</v>
      </c>
      <c r="AL31" s="51">
        <v>0</v>
      </c>
      <c r="AM31" s="52">
        <v>1</v>
      </c>
      <c r="AN31" s="50">
        <v>0</v>
      </c>
      <c r="AO31" s="50">
        <v>0</v>
      </c>
      <c r="AP31" s="50">
        <v>0</v>
      </c>
      <c r="AQ31" s="50">
        <v>1</v>
      </c>
      <c r="AR31" s="50">
        <v>0</v>
      </c>
      <c r="AS31" s="51">
        <v>0</v>
      </c>
      <c r="AT31" s="52">
        <v>0</v>
      </c>
      <c r="AU31" s="50">
        <v>0</v>
      </c>
      <c r="AV31" s="50">
        <v>0</v>
      </c>
      <c r="AW31" s="50">
        <v>0</v>
      </c>
      <c r="AX31" s="50">
        <v>1</v>
      </c>
      <c r="AY31" s="51">
        <v>0</v>
      </c>
      <c r="AZ31" s="52">
        <v>0</v>
      </c>
      <c r="BA31" s="50">
        <v>1</v>
      </c>
      <c r="BB31" s="51">
        <v>1</v>
      </c>
    </row>
    <row r="32" spans="1:54" ht="17" x14ac:dyDescent="0.2">
      <c r="A32" s="259"/>
      <c r="B32" s="261"/>
      <c r="C32" s="6" t="s">
        <v>69</v>
      </c>
      <c r="D32" s="50">
        <v>0</v>
      </c>
      <c r="E32" s="50">
        <v>0</v>
      </c>
      <c r="F32" s="50">
        <v>0</v>
      </c>
      <c r="G32" s="50">
        <v>0</v>
      </c>
      <c r="H32" s="51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52">
        <v>1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2">
        <v>1</v>
      </c>
      <c r="X32" s="50">
        <v>1</v>
      </c>
      <c r="Y32" s="51">
        <v>0</v>
      </c>
      <c r="Z32" s="50">
        <v>0</v>
      </c>
      <c r="AA32" s="50">
        <v>0</v>
      </c>
      <c r="AB32" s="50">
        <v>0</v>
      </c>
      <c r="AC32" s="50">
        <v>1</v>
      </c>
      <c r="AD32" s="50">
        <v>0</v>
      </c>
      <c r="AE32" s="50">
        <v>0</v>
      </c>
      <c r="AF32" s="50">
        <v>1</v>
      </c>
      <c r="AG32" s="50">
        <v>1</v>
      </c>
      <c r="AH32" s="50">
        <v>0</v>
      </c>
      <c r="AI32" s="50">
        <v>0</v>
      </c>
      <c r="AJ32" s="50">
        <v>0</v>
      </c>
      <c r="AK32" s="50">
        <v>0</v>
      </c>
      <c r="AL32" s="51">
        <v>0</v>
      </c>
      <c r="AM32" s="52">
        <v>1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1">
        <v>0</v>
      </c>
      <c r="AT32" s="52">
        <v>0</v>
      </c>
      <c r="AU32" s="50">
        <v>0</v>
      </c>
      <c r="AV32" s="50">
        <v>0</v>
      </c>
      <c r="AW32" s="50">
        <v>0</v>
      </c>
      <c r="AX32" s="50">
        <v>1</v>
      </c>
      <c r="AY32" s="51">
        <v>0</v>
      </c>
      <c r="AZ32" s="52">
        <v>0</v>
      </c>
      <c r="BA32" s="50">
        <v>0</v>
      </c>
      <c r="BB32" s="51">
        <v>0</v>
      </c>
    </row>
    <row r="33" spans="1:54" ht="17" x14ac:dyDescent="0.2">
      <c r="A33" s="259"/>
      <c r="B33" s="261"/>
      <c r="C33" s="6" t="s">
        <v>144</v>
      </c>
      <c r="D33" s="50">
        <v>0</v>
      </c>
      <c r="E33" s="50">
        <v>0</v>
      </c>
      <c r="F33" s="50">
        <v>0</v>
      </c>
      <c r="G33" s="50">
        <v>0</v>
      </c>
      <c r="H33" s="51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2">
        <v>1</v>
      </c>
      <c r="Q33" s="50">
        <v>0</v>
      </c>
      <c r="R33" s="50">
        <v>0</v>
      </c>
      <c r="S33" s="50">
        <v>0</v>
      </c>
      <c r="T33" s="50">
        <v>0</v>
      </c>
      <c r="U33" s="50">
        <v>1</v>
      </c>
      <c r="V33" s="50">
        <v>0</v>
      </c>
      <c r="W33" s="52">
        <v>1</v>
      </c>
      <c r="X33" s="50">
        <v>1</v>
      </c>
      <c r="Y33" s="51">
        <v>0</v>
      </c>
      <c r="Z33" s="50">
        <v>0</v>
      </c>
      <c r="AA33" s="50">
        <v>0</v>
      </c>
      <c r="AB33" s="50">
        <v>1</v>
      </c>
      <c r="AC33" s="50">
        <v>1</v>
      </c>
      <c r="AD33" s="50">
        <v>0</v>
      </c>
      <c r="AE33" s="50">
        <v>0</v>
      </c>
      <c r="AF33" s="50">
        <v>1</v>
      </c>
      <c r="AG33" s="50">
        <v>1</v>
      </c>
      <c r="AH33" s="50">
        <v>0</v>
      </c>
      <c r="AI33" s="50">
        <v>0</v>
      </c>
      <c r="AJ33" s="50">
        <v>0</v>
      </c>
      <c r="AK33" s="50">
        <v>0</v>
      </c>
      <c r="AL33" s="51">
        <v>0</v>
      </c>
      <c r="AM33" s="52">
        <v>1</v>
      </c>
      <c r="AN33" s="50">
        <v>1</v>
      </c>
      <c r="AO33" s="50">
        <v>0</v>
      </c>
      <c r="AP33" s="50">
        <v>0</v>
      </c>
      <c r="AQ33" s="50">
        <v>0</v>
      </c>
      <c r="AR33" s="50">
        <v>0</v>
      </c>
      <c r="AS33" s="51">
        <v>0</v>
      </c>
      <c r="AT33" s="52">
        <v>0</v>
      </c>
      <c r="AU33" s="50">
        <v>0</v>
      </c>
      <c r="AV33" s="50">
        <v>0</v>
      </c>
      <c r="AW33" s="53">
        <v>1</v>
      </c>
      <c r="AX33" s="50">
        <v>1</v>
      </c>
      <c r="AY33" s="51">
        <v>0</v>
      </c>
      <c r="AZ33" s="52">
        <v>0</v>
      </c>
      <c r="BA33" s="50">
        <v>0</v>
      </c>
      <c r="BB33" s="51">
        <v>0</v>
      </c>
    </row>
    <row r="34" spans="1:54" ht="35" thickBot="1" x14ac:dyDescent="0.25">
      <c r="A34" s="259"/>
      <c r="B34" s="262"/>
      <c r="C34" s="7" t="s">
        <v>99</v>
      </c>
      <c r="D34" s="54">
        <v>0</v>
      </c>
      <c r="E34" s="54">
        <v>0</v>
      </c>
      <c r="F34" s="54">
        <v>0</v>
      </c>
      <c r="G34" s="54">
        <v>0</v>
      </c>
      <c r="H34" s="55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5">
        <v>0</v>
      </c>
      <c r="P34" s="56">
        <v>1</v>
      </c>
      <c r="Q34" s="59">
        <v>1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6">
        <v>1</v>
      </c>
      <c r="X34" s="54">
        <v>1</v>
      </c>
      <c r="Y34" s="55">
        <v>0</v>
      </c>
      <c r="Z34" s="54">
        <v>0</v>
      </c>
      <c r="AA34" s="54">
        <v>0</v>
      </c>
      <c r="AB34" s="54">
        <v>-1</v>
      </c>
      <c r="AC34" s="54">
        <v>1</v>
      </c>
      <c r="AD34" s="54">
        <v>0</v>
      </c>
      <c r="AE34" s="54">
        <v>0</v>
      </c>
      <c r="AF34" s="54">
        <v>1</v>
      </c>
      <c r="AG34" s="54">
        <v>1</v>
      </c>
      <c r="AH34" s="54">
        <v>0</v>
      </c>
      <c r="AI34" s="54">
        <v>1</v>
      </c>
      <c r="AJ34" s="54">
        <v>0</v>
      </c>
      <c r="AK34" s="54">
        <v>0</v>
      </c>
      <c r="AL34" s="55">
        <v>0</v>
      </c>
      <c r="AM34" s="56">
        <v>1</v>
      </c>
      <c r="AN34" s="54">
        <v>1</v>
      </c>
      <c r="AO34" s="54">
        <v>0</v>
      </c>
      <c r="AP34" s="54">
        <v>0</v>
      </c>
      <c r="AQ34" s="54">
        <v>0</v>
      </c>
      <c r="AR34" s="54">
        <v>0</v>
      </c>
      <c r="AS34" s="55">
        <v>0</v>
      </c>
      <c r="AT34" s="56">
        <v>0</v>
      </c>
      <c r="AU34" s="54">
        <v>0</v>
      </c>
      <c r="AV34" s="54">
        <v>0</v>
      </c>
      <c r="AW34" s="54">
        <v>0</v>
      </c>
      <c r="AX34" s="54">
        <v>1</v>
      </c>
      <c r="AY34" s="55">
        <v>0</v>
      </c>
      <c r="AZ34" s="56">
        <v>0</v>
      </c>
      <c r="BA34" s="54">
        <v>0</v>
      </c>
      <c r="BB34" s="55">
        <v>0</v>
      </c>
    </row>
    <row r="35" spans="1:54" ht="17" x14ac:dyDescent="0.2">
      <c r="A35" s="259"/>
      <c r="B35" s="260" t="s">
        <v>47</v>
      </c>
      <c r="C35" s="5" t="s">
        <v>49</v>
      </c>
      <c r="D35" s="47">
        <v>0</v>
      </c>
      <c r="E35" s="47">
        <v>0</v>
      </c>
      <c r="F35" s="47">
        <v>0</v>
      </c>
      <c r="G35" s="47">
        <v>0</v>
      </c>
      <c r="H35" s="48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8">
        <v>0</v>
      </c>
      <c r="P35" s="49">
        <v>1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9">
        <v>1</v>
      </c>
      <c r="X35" s="47">
        <v>1</v>
      </c>
      <c r="Y35" s="48">
        <v>0</v>
      </c>
      <c r="Z35" s="47">
        <v>0</v>
      </c>
      <c r="AA35" s="47">
        <v>0</v>
      </c>
      <c r="AB35" s="47">
        <v>0</v>
      </c>
      <c r="AC35" s="47">
        <v>1</v>
      </c>
      <c r="AD35" s="47">
        <v>0</v>
      </c>
      <c r="AE35" s="47">
        <v>0</v>
      </c>
      <c r="AF35" s="47">
        <v>1</v>
      </c>
      <c r="AG35" s="47">
        <v>1</v>
      </c>
      <c r="AH35" s="47">
        <v>0</v>
      </c>
      <c r="AI35" s="47">
        <v>0</v>
      </c>
      <c r="AJ35" s="47">
        <v>0</v>
      </c>
      <c r="AK35" s="47">
        <v>0</v>
      </c>
      <c r="AL35" s="48">
        <v>0</v>
      </c>
      <c r="AM35" s="49">
        <v>1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48">
        <v>0</v>
      </c>
      <c r="AT35" s="49">
        <v>0</v>
      </c>
      <c r="AU35" s="47">
        <v>0</v>
      </c>
      <c r="AV35" s="47">
        <v>0</v>
      </c>
      <c r="AW35" s="47">
        <v>0</v>
      </c>
      <c r="AX35" s="47">
        <v>1</v>
      </c>
      <c r="AY35" s="48">
        <v>0</v>
      </c>
      <c r="AZ35" s="49">
        <v>0</v>
      </c>
      <c r="BA35" s="47">
        <v>0</v>
      </c>
      <c r="BB35" s="48">
        <v>0</v>
      </c>
    </row>
    <row r="36" spans="1:54" ht="17" x14ac:dyDescent="0.2">
      <c r="A36" s="259"/>
      <c r="B36" s="261"/>
      <c r="C36" s="6" t="s">
        <v>42</v>
      </c>
      <c r="D36" s="50">
        <v>1</v>
      </c>
      <c r="E36" s="50">
        <v>0</v>
      </c>
      <c r="F36" s="50">
        <v>0</v>
      </c>
      <c r="G36" s="50">
        <v>0</v>
      </c>
      <c r="H36" s="51">
        <v>1</v>
      </c>
      <c r="I36" s="50">
        <v>0</v>
      </c>
      <c r="J36" s="50">
        <v>0</v>
      </c>
      <c r="K36" s="50">
        <v>0</v>
      </c>
      <c r="L36" s="50">
        <v>1</v>
      </c>
      <c r="M36" s="50">
        <v>1</v>
      </c>
      <c r="N36" s="50">
        <v>0</v>
      </c>
      <c r="O36" s="51">
        <v>1</v>
      </c>
      <c r="P36" s="52">
        <v>1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2">
        <v>1</v>
      </c>
      <c r="X36" s="50">
        <v>1</v>
      </c>
      <c r="Y36" s="51">
        <v>0</v>
      </c>
      <c r="Z36" s="50">
        <v>0</v>
      </c>
      <c r="AA36" s="50">
        <v>0</v>
      </c>
      <c r="AB36" s="50">
        <v>0</v>
      </c>
      <c r="AC36" s="50">
        <v>1</v>
      </c>
      <c r="AD36" s="50">
        <v>0</v>
      </c>
      <c r="AE36" s="50">
        <v>0</v>
      </c>
      <c r="AF36" s="50">
        <v>1</v>
      </c>
      <c r="AG36" s="50">
        <v>1</v>
      </c>
      <c r="AH36" s="50">
        <v>0</v>
      </c>
      <c r="AI36" s="50">
        <v>0</v>
      </c>
      <c r="AJ36" s="50">
        <v>0</v>
      </c>
      <c r="AK36" s="50">
        <v>0</v>
      </c>
      <c r="AL36" s="51">
        <v>0</v>
      </c>
      <c r="AM36" s="52">
        <v>1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1">
        <v>0</v>
      </c>
      <c r="AT36" s="52">
        <v>0</v>
      </c>
      <c r="AU36" s="50">
        <v>0</v>
      </c>
      <c r="AV36" s="50">
        <v>0</v>
      </c>
      <c r="AW36" s="50">
        <v>0</v>
      </c>
      <c r="AX36" s="50">
        <v>1</v>
      </c>
      <c r="AY36" s="51">
        <v>0</v>
      </c>
      <c r="AZ36" s="52">
        <v>0</v>
      </c>
      <c r="BA36" s="50">
        <v>0</v>
      </c>
      <c r="BB36" s="51">
        <v>0</v>
      </c>
    </row>
    <row r="37" spans="1:54" ht="17" x14ac:dyDescent="0.2">
      <c r="A37" s="259"/>
      <c r="B37" s="261"/>
      <c r="C37" s="6" t="s">
        <v>50</v>
      </c>
      <c r="D37" s="50">
        <v>1</v>
      </c>
      <c r="E37" s="50">
        <v>0</v>
      </c>
      <c r="F37" s="50">
        <v>0</v>
      </c>
      <c r="G37" s="50">
        <v>0</v>
      </c>
      <c r="H37" s="51">
        <v>0</v>
      </c>
      <c r="I37" s="50">
        <v>0</v>
      </c>
      <c r="J37" s="50">
        <v>0</v>
      </c>
      <c r="K37" s="50">
        <v>0</v>
      </c>
      <c r="L37" s="50">
        <v>1</v>
      </c>
      <c r="M37" s="50">
        <v>1</v>
      </c>
      <c r="N37" s="50">
        <v>0</v>
      </c>
      <c r="O37" s="51">
        <v>1</v>
      </c>
      <c r="P37" s="52">
        <v>1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2">
        <v>1</v>
      </c>
      <c r="X37" s="50">
        <v>1</v>
      </c>
      <c r="Y37" s="51">
        <v>0</v>
      </c>
      <c r="Z37" s="50">
        <v>0</v>
      </c>
      <c r="AA37" s="50">
        <v>0</v>
      </c>
      <c r="AB37" s="50">
        <v>0</v>
      </c>
      <c r="AC37" s="50">
        <v>1</v>
      </c>
      <c r="AD37" s="50">
        <v>0</v>
      </c>
      <c r="AE37" s="50">
        <v>0</v>
      </c>
      <c r="AF37" s="50">
        <v>1</v>
      </c>
      <c r="AG37" s="50">
        <v>1</v>
      </c>
      <c r="AH37" s="50">
        <v>0</v>
      </c>
      <c r="AI37" s="50">
        <v>0</v>
      </c>
      <c r="AJ37" s="50">
        <v>0</v>
      </c>
      <c r="AK37" s="50">
        <v>0</v>
      </c>
      <c r="AL37" s="51">
        <v>0</v>
      </c>
      <c r="AM37" s="52">
        <v>1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1">
        <v>0</v>
      </c>
      <c r="AT37" s="52">
        <v>0</v>
      </c>
      <c r="AU37" s="50">
        <v>0</v>
      </c>
      <c r="AV37" s="50">
        <v>0</v>
      </c>
      <c r="AW37" s="50">
        <v>0</v>
      </c>
      <c r="AX37" s="50">
        <v>1</v>
      </c>
      <c r="AY37" s="51">
        <v>0</v>
      </c>
      <c r="AZ37" s="52">
        <v>0</v>
      </c>
      <c r="BA37" s="50">
        <v>0</v>
      </c>
      <c r="BB37" s="51">
        <v>0</v>
      </c>
    </row>
    <row r="38" spans="1:54" ht="17" x14ac:dyDescent="0.2">
      <c r="A38" s="259"/>
      <c r="B38" s="261"/>
      <c r="C38" s="6" t="s">
        <v>100</v>
      </c>
      <c r="D38" s="50">
        <v>1</v>
      </c>
      <c r="E38" s="50">
        <v>0</v>
      </c>
      <c r="F38" s="50">
        <v>0</v>
      </c>
      <c r="G38" s="50">
        <v>0</v>
      </c>
      <c r="H38" s="51">
        <v>0</v>
      </c>
      <c r="I38" s="50">
        <v>0</v>
      </c>
      <c r="J38" s="50">
        <v>0</v>
      </c>
      <c r="K38" s="50">
        <v>0</v>
      </c>
      <c r="L38" s="50">
        <v>1</v>
      </c>
      <c r="M38" s="50">
        <v>1</v>
      </c>
      <c r="N38" s="50">
        <v>0</v>
      </c>
      <c r="O38" s="51">
        <v>0</v>
      </c>
      <c r="P38" s="52">
        <v>1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2">
        <v>1</v>
      </c>
      <c r="X38" s="50">
        <v>1</v>
      </c>
      <c r="Y38" s="51">
        <v>0</v>
      </c>
      <c r="Z38" s="50">
        <v>0</v>
      </c>
      <c r="AA38" s="50">
        <v>0</v>
      </c>
      <c r="AB38" s="50">
        <v>0</v>
      </c>
      <c r="AC38" s="50">
        <v>1</v>
      </c>
      <c r="AD38" s="50">
        <v>0</v>
      </c>
      <c r="AE38" s="50">
        <v>0</v>
      </c>
      <c r="AF38" s="50">
        <v>1</v>
      </c>
      <c r="AG38" s="50">
        <v>1</v>
      </c>
      <c r="AH38" s="50">
        <v>0</v>
      </c>
      <c r="AI38" s="50">
        <v>0</v>
      </c>
      <c r="AJ38" s="50">
        <v>0</v>
      </c>
      <c r="AK38" s="50">
        <v>0</v>
      </c>
      <c r="AL38" s="51">
        <v>0</v>
      </c>
      <c r="AM38" s="52">
        <v>1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1">
        <v>0</v>
      </c>
      <c r="AT38" s="52">
        <v>0</v>
      </c>
      <c r="AU38" s="50">
        <v>0</v>
      </c>
      <c r="AV38" s="50">
        <v>0</v>
      </c>
      <c r="AW38" s="50">
        <v>0</v>
      </c>
      <c r="AX38" s="50">
        <v>1</v>
      </c>
      <c r="AY38" s="51">
        <v>0</v>
      </c>
      <c r="AZ38" s="52">
        <v>0</v>
      </c>
      <c r="BA38" s="50">
        <v>0</v>
      </c>
      <c r="BB38" s="51">
        <v>0</v>
      </c>
    </row>
    <row r="39" spans="1:54" ht="17" x14ac:dyDescent="0.2">
      <c r="A39" s="259"/>
      <c r="B39" s="261"/>
      <c r="C39" s="6" t="s">
        <v>51</v>
      </c>
      <c r="D39" s="50">
        <v>0</v>
      </c>
      <c r="E39" s="50">
        <v>0</v>
      </c>
      <c r="F39" s="50">
        <v>0</v>
      </c>
      <c r="G39" s="50">
        <v>0</v>
      </c>
      <c r="H39" s="51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52">
        <v>1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2">
        <v>1</v>
      </c>
      <c r="X39" s="50">
        <v>1</v>
      </c>
      <c r="Y39" s="51">
        <v>0</v>
      </c>
      <c r="Z39" s="50">
        <v>0</v>
      </c>
      <c r="AA39" s="50">
        <v>0</v>
      </c>
      <c r="AB39" s="50">
        <v>0</v>
      </c>
      <c r="AC39" s="50">
        <v>1</v>
      </c>
      <c r="AD39" s="50">
        <v>0</v>
      </c>
      <c r="AE39" s="50">
        <v>0</v>
      </c>
      <c r="AF39" s="50">
        <v>1</v>
      </c>
      <c r="AG39" s="50">
        <v>1</v>
      </c>
      <c r="AH39" s="50">
        <v>0</v>
      </c>
      <c r="AI39" s="50">
        <v>1</v>
      </c>
      <c r="AJ39" s="50">
        <v>0</v>
      </c>
      <c r="AK39" s="50">
        <v>0</v>
      </c>
      <c r="AL39" s="51">
        <v>0</v>
      </c>
      <c r="AM39" s="52">
        <v>1</v>
      </c>
      <c r="AN39" s="50">
        <v>1</v>
      </c>
      <c r="AO39" s="50">
        <v>0</v>
      </c>
      <c r="AP39" s="50">
        <v>0</v>
      </c>
      <c r="AQ39" s="50">
        <v>0</v>
      </c>
      <c r="AR39" s="50">
        <v>0</v>
      </c>
      <c r="AS39" s="51">
        <v>0</v>
      </c>
      <c r="AT39" s="52">
        <v>0</v>
      </c>
      <c r="AU39" s="50">
        <v>0</v>
      </c>
      <c r="AV39" s="50">
        <v>0</v>
      </c>
      <c r="AW39" s="53">
        <v>1</v>
      </c>
      <c r="AX39" s="50">
        <v>1</v>
      </c>
      <c r="AY39" s="51">
        <v>0</v>
      </c>
      <c r="AZ39" s="52">
        <v>0</v>
      </c>
      <c r="BA39" s="50">
        <v>0</v>
      </c>
      <c r="BB39" s="51">
        <v>0</v>
      </c>
    </row>
    <row r="40" spans="1:54" ht="18" thickBot="1" x14ac:dyDescent="0.25">
      <c r="A40" s="259"/>
      <c r="B40" s="262"/>
      <c r="C40" s="7" t="s">
        <v>52</v>
      </c>
      <c r="D40" s="54">
        <v>0</v>
      </c>
      <c r="E40" s="54">
        <v>0</v>
      </c>
      <c r="F40" s="54">
        <v>0</v>
      </c>
      <c r="G40" s="54">
        <v>0</v>
      </c>
      <c r="H40" s="55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5">
        <v>1</v>
      </c>
      <c r="P40" s="56">
        <v>1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6">
        <v>1</v>
      </c>
      <c r="X40" s="54">
        <v>1</v>
      </c>
      <c r="Y40" s="55">
        <v>0</v>
      </c>
      <c r="Z40" s="54">
        <v>0</v>
      </c>
      <c r="AA40" s="54">
        <v>0</v>
      </c>
      <c r="AB40" s="54">
        <v>0</v>
      </c>
      <c r="AC40" s="54">
        <v>1</v>
      </c>
      <c r="AD40" s="54">
        <v>0</v>
      </c>
      <c r="AE40" s="54">
        <v>0</v>
      </c>
      <c r="AF40" s="54">
        <v>1</v>
      </c>
      <c r="AG40" s="54">
        <v>1</v>
      </c>
      <c r="AH40" s="54">
        <v>0</v>
      </c>
      <c r="AI40" s="54">
        <v>0</v>
      </c>
      <c r="AJ40" s="54">
        <v>0</v>
      </c>
      <c r="AK40" s="54">
        <v>0</v>
      </c>
      <c r="AL40" s="55">
        <v>0</v>
      </c>
      <c r="AM40" s="56">
        <v>1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5">
        <v>0</v>
      </c>
      <c r="AT40" s="56">
        <v>0</v>
      </c>
      <c r="AU40" s="54">
        <v>0</v>
      </c>
      <c r="AV40" s="54">
        <v>0</v>
      </c>
      <c r="AW40" s="54">
        <v>0</v>
      </c>
      <c r="AX40" s="54">
        <v>1</v>
      </c>
      <c r="AY40" s="55">
        <v>0</v>
      </c>
      <c r="AZ40" s="56">
        <v>0</v>
      </c>
      <c r="BA40" s="54">
        <v>0</v>
      </c>
      <c r="BB40" s="55">
        <v>0</v>
      </c>
    </row>
    <row r="41" spans="1:54" ht="17" x14ac:dyDescent="0.2">
      <c r="A41" s="259"/>
      <c r="B41" s="260" t="s">
        <v>53</v>
      </c>
      <c r="C41" s="5" t="s">
        <v>54</v>
      </c>
      <c r="D41" s="47">
        <v>0</v>
      </c>
      <c r="E41" s="47">
        <v>0</v>
      </c>
      <c r="F41" s="47">
        <v>0</v>
      </c>
      <c r="G41" s="47">
        <v>0</v>
      </c>
      <c r="H41" s="48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1</v>
      </c>
      <c r="O41" s="48">
        <v>0</v>
      </c>
      <c r="P41" s="49">
        <v>1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9">
        <v>1</v>
      </c>
      <c r="X41" s="47">
        <v>1</v>
      </c>
      <c r="Y41" s="48">
        <v>0</v>
      </c>
      <c r="Z41" s="47">
        <v>0</v>
      </c>
      <c r="AA41" s="47">
        <v>0</v>
      </c>
      <c r="AB41" s="47">
        <v>1</v>
      </c>
      <c r="AC41" s="47">
        <v>1</v>
      </c>
      <c r="AD41" s="47">
        <v>0</v>
      </c>
      <c r="AE41" s="47">
        <v>0</v>
      </c>
      <c r="AF41" s="47">
        <v>1</v>
      </c>
      <c r="AG41" s="47">
        <v>1</v>
      </c>
      <c r="AH41" s="47">
        <v>0</v>
      </c>
      <c r="AI41" s="47">
        <v>0</v>
      </c>
      <c r="AJ41" s="47">
        <v>0</v>
      </c>
      <c r="AK41" s="47">
        <v>0</v>
      </c>
      <c r="AL41" s="48">
        <v>0</v>
      </c>
      <c r="AM41" s="49">
        <v>1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8">
        <v>0</v>
      </c>
      <c r="AT41" s="49">
        <v>0</v>
      </c>
      <c r="AU41" s="47">
        <v>0</v>
      </c>
      <c r="AV41" s="47">
        <v>0</v>
      </c>
      <c r="AW41" s="58">
        <v>1</v>
      </c>
      <c r="AX41" s="47">
        <v>1</v>
      </c>
      <c r="AY41" s="48">
        <v>0</v>
      </c>
      <c r="AZ41" s="49">
        <v>0</v>
      </c>
      <c r="BA41" s="47">
        <v>0</v>
      </c>
      <c r="BB41" s="48">
        <v>0</v>
      </c>
    </row>
    <row r="42" spans="1:54" ht="17" x14ac:dyDescent="0.2">
      <c r="A42" s="259"/>
      <c r="B42" s="261"/>
      <c r="C42" s="6" t="s">
        <v>55</v>
      </c>
      <c r="D42" s="50">
        <v>1</v>
      </c>
      <c r="E42" s="50">
        <v>0</v>
      </c>
      <c r="F42" s="50">
        <v>0</v>
      </c>
      <c r="G42" s="50">
        <v>0</v>
      </c>
      <c r="H42" s="51">
        <v>1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1</v>
      </c>
      <c r="O42" s="51">
        <v>0</v>
      </c>
      <c r="P42" s="52">
        <v>1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2">
        <v>1</v>
      </c>
      <c r="X42" s="50">
        <v>1</v>
      </c>
      <c r="Y42" s="51">
        <v>0</v>
      </c>
      <c r="Z42" s="50">
        <v>0</v>
      </c>
      <c r="AA42" s="50">
        <v>0</v>
      </c>
      <c r="AB42" s="50">
        <v>0</v>
      </c>
      <c r="AC42" s="50">
        <v>1</v>
      </c>
      <c r="AD42" s="50">
        <v>0</v>
      </c>
      <c r="AE42" s="50">
        <v>0</v>
      </c>
      <c r="AF42" s="50">
        <v>1</v>
      </c>
      <c r="AG42" s="50">
        <v>1</v>
      </c>
      <c r="AH42" s="50">
        <v>0</v>
      </c>
      <c r="AI42" s="50">
        <v>0</v>
      </c>
      <c r="AJ42" s="50">
        <v>0</v>
      </c>
      <c r="AK42" s="50">
        <v>0</v>
      </c>
      <c r="AL42" s="51">
        <v>0</v>
      </c>
      <c r="AM42" s="52">
        <v>1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1">
        <v>0</v>
      </c>
      <c r="AT42" s="52">
        <v>0</v>
      </c>
      <c r="AU42" s="50">
        <v>0</v>
      </c>
      <c r="AV42" s="50">
        <v>0</v>
      </c>
      <c r="AW42" s="50">
        <v>0</v>
      </c>
      <c r="AX42" s="50">
        <v>1</v>
      </c>
      <c r="AY42" s="51">
        <v>0</v>
      </c>
      <c r="AZ42" s="52">
        <v>0</v>
      </c>
      <c r="BA42" s="50">
        <v>0</v>
      </c>
      <c r="BB42" s="51">
        <v>0</v>
      </c>
    </row>
    <row r="43" spans="1:54" ht="17" x14ac:dyDescent="0.2">
      <c r="A43" s="259"/>
      <c r="B43" s="261"/>
      <c r="C43" s="6" t="s">
        <v>49</v>
      </c>
      <c r="D43" s="50">
        <v>0</v>
      </c>
      <c r="E43" s="50">
        <v>0</v>
      </c>
      <c r="F43" s="50">
        <v>0</v>
      </c>
      <c r="G43" s="50">
        <v>0</v>
      </c>
      <c r="H43" s="51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52">
        <v>1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2">
        <v>1</v>
      </c>
      <c r="X43" s="50">
        <v>1</v>
      </c>
      <c r="Y43" s="51">
        <v>0</v>
      </c>
      <c r="Z43" s="50">
        <v>0</v>
      </c>
      <c r="AA43" s="50">
        <v>0</v>
      </c>
      <c r="AB43" s="50">
        <v>0</v>
      </c>
      <c r="AC43" s="50">
        <v>1</v>
      </c>
      <c r="AD43" s="50">
        <v>0</v>
      </c>
      <c r="AE43" s="50">
        <v>0</v>
      </c>
      <c r="AF43" s="50">
        <v>1</v>
      </c>
      <c r="AG43" s="50">
        <v>1</v>
      </c>
      <c r="AH43" s="50">
        <v>0</v>
      </c>
      <c r="AI43" s="50">
        <v>0</v>
      </c>
      <c r="AJ43" s="50">
        <v>0</v>
      </c>
      <c r="AK43" s="50">
        <v>0</v>
      </c>
      <c r="AL43" s="51">
        <v>0</v>
      </c>
      <c r="AM43" s="52">
        <v>1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1">
        <v>0</v>
      </c>
      <c r="AT43" s="52">
        <v>0</v>
      </c>
      <c r="AU43" s="50">
        <v>0</v>
      </c>
      <c r="AV43" s="50">
        <v>0</v>
      </c>
      <c r="AW43" s="50">
        <v>0</v>
      </c>
      <c r="AX43" s="50">
        <v>1</v>
      </c>
      <c r="AY43" s="51">
        <v>0</v>
      </c>
      <c r="AZ43" s="52">
        <v>0</v>
      </c>
      <c r="BA43" s="50">
        <v>0</v>
      </c>
      <c r="BB43" s="51">
        <v>0</v>
      </c>
    </row>
    <row r="44" spans="1:54" ht="17" x14ac:dyDescent="0.2">
      <c r="A44" s="259"/>
      <c r="B44" s="261"/>
      <c r="C44" s="6" t="s">
        <v>42</v>
      </c>
      <c r="D44" s="50">
        <v>0</v>
      </c>
      <c r="E44" s="50">
        <v>0</v>
      </c>
      <c r="F44" s="50">
        <v>0</v>
      </c>
      <c r="G44" s="50">
        <v>0</v>
      </c>
      <c r="H44" s="51">
        <v>1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1</v>
      </c>
      <c r="O44" s="51">
        <v>0</v>
      </c>
      <c r="P44" s="52">
        <v>1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2">
        <v>1</v>
      </c>
      <c r="X44" s="50">
        <v>1</v>
      </c>
      <c r="Y44" s="51">
        <v>0</v>
      </c>
      <c r="Z44" s="50">
        <v>0</v>
      </c>
      <c r="AA44" s="50">
        <v>0</v>
      </c>
      <c r="AB44" s="50">
        <v>-1</v>
      </c>
      <c r="AC44" s="50">
        <v>1</v>
      </c>
      <c r="AD44" s="50">
        <v>0</v>
      </c>
      <c r="AE44" s="50">
        <v>0</v>
      </c>
      <c r="AF44" s="50">
        <v>1</v>
      </c>
      <c r="AG44" s="50">
        <v>1</v>
      </c>
      <c r="AH44" s="50">
        <v>0</v>
      </c>
      <c r="AI44" s="50">
        <v>0</v>
      </c>
      <c r="AJ44" s="50">
        <v>0</v>
      </c>
      <c r="AK44" s="50">
        <v>0</v>
      </c>
      <c r="AL44" s="51">
        <v>0</v>
      </c>
      <c r="AM44" s="52">
        <v>1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1">
        <v>0</v>
      </c>
      <c r="AT44" s="52">
        <v>0</v>
      </c>
      <c r="AU44" s="50">
        <v>0</v>
      </c>
      <c r="AV44" s="50">
        <v>0</v>
      </c>
      <c r="AW44" s="50">
        <v>0</v>
      </c>
      <c r="AX44" s="50">
        <v>1</v>
      </c>
      <c r="AY44" s="51">
        <v>0</v>
      </c>
      <c r="AZ44" s="52">
        <v>0</v>
      </c>
      <c r="BA44" s="50">
        <v>0</v>
      </c>
      <c r="BB44" s="51">
        <v>0</v>
      </c>
    </row>
    <row r="45" spans="1:54" ht="18" thickBot="1" x14ac:dyDescent="0.25">
      <c r="A45" s="259"/>
      <c r="B45" s="262"/>
      <c r="C45" s="7" t="s">
        <v>56</v>
      </c>
      <c r="D45" s="54">
        <v>1</v>
      </c>
      <c r="E45" s="54">
        <v>0</v>
      </c>
      <c r="F45" s="54">
        <v>0</v>
      </c>
      <c r="G45" s="54">
        <v>0</v>
      </c>
      <c r="H45" s="55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9">
        <v>1</v>
      </c>
      <c r="O45" s="55">
        <v>0</v>
      </c>
      <c r="P45" s="56">
        <v>1</v>
      </c>
      <c r="Q45" s="59">
        <v>1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6">
        <v>1</v>
      </c>
      <c r="X45" s="54">
        <v>1</v>
      </c>
      <c r="Y45" s="55">
        <v>0</v>
      </c>
      <c r="Z45" s="54">
        <v>0</v>
      </c>
      <c r="AA45" s="54">
        <v>0</v>
      </c>
      <c r="AB45" s="54">
        <v>0</v>
      </c>
      <c r="AC45" s="54">
        <v>1</v>
      </c>
      <c r="AD45" s="54">
        <v>0</v>
      </c>
      <c r="AE45" s="54">
        <v>0</v>
      </c>
      <c r="AF45" s="54">
        <v>1</v>
      </c>
      <c r="AG45" s="54">
        <v>1</v>
      </c>
      <c r="AH45" s="54">
        <v>0</v>
      </c>
      <c r="AI45" s="54">
        <v>0</v>
      </c>
      <c r="AJ45" s="54">
        <v>0</v>
      </c>
      <c r="AK45" s="54">
        <v>0</v>
      </c>
      <c r="AL45" s="55">
        <v>0</v>
      </c>
      <c r="AM45" s="56">
        <v>1</v>
      </c>
      <c r="AN45" s="54">
        <v>1</v>
      </c>
      <c r="AO45" s="54">
        <v>0</v>
      </c>
      <c r="AP45" s="54">
        <v>0</v>
      </c>
      <c r="AQ45" s="54">
        <v>1</v>
      </c>
      <c r="AR45" s="54">
        <v>0</v>
      </c>
      <c r="AS45" s="55">
        <v>0</v>
      </c>
      <c r="AT45" s="56">
        <v>0</v>
      </c>
      <c r="AU45" s="54">
        <v>0</v>
      </c>
      <c r="AV45" s="54">
        <v>0</v>
      </c>
      <c r="AW45" s="59">
        <v>1</v>
      </c>
      <c r="AX45" s="54">
        <v>1</v>
      </c>
      <c r="AY45" s="55">
        <v>0</v>
      </c>
      <c r="AZ45" s="56">
        <v>0</v>
      </c>
      <c r="BA45" s="54">
        <v>1</v>
      </c>
      <c r="BB45" s="55">
        <v>1</v>
      </c>
    </row>
    <row r="46" spans="1:54" ht="17" x14ac:dyDescent="0.2">
      <c r="A46" s="259"/>
      <c r="B46" s="260" t="s">
        <v>90</v>
      </c>
      <c r="C46" s="5" t="s">
        <v>91</v>
      </c>
      <c r="D46" s="47">
        <v>0</v>
      </c>
      <c r="E46" s="47">
        <v>0</v>
      </c>
      <c r="F46" s="58">
        <v>1</v>
      </c>
      <c r="G46" s="47">
        <v>0</v>
      </c>
      <c r="H46" s="48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  <c r="P46" s="49">
        <v>1</v>
      </c>
      <c r="Q46" s="47">
        <v>1</v>
      </c>
      <c r="R46" s="47">
        <v>0</v>
      </c>
      <c r="S46" s="47">
        <v>0</v>
      </c>
      <c r="T46" s="47">
        <v>0</v>
      </c>
      <c r="U46" s="47">
        <v>1</v>
      </c>
      <c r="V46" s="47">
        <v>0</v>
      </c>
      <c r="W46" s="49">
        <v>1</v>
      </c>
      <c r="X46" s="47">
        <v>1</v>
      </c>
      <c r="Y46" s="48">
        <v>0</v>
      </c>
      <c r="Z46" s="58">
        <v>1</v>
      </c>
      <c r="AA46" s="47">
        <v>0</v>
      </c>
      <c r="AB46" s="47">
        <v>-1</v>
      </c>
      <c r="AC46" s="47">
        <v>1</v>
      </c>
      <c r="AD46" s="47">
        <v>0</v>
      </c>
      <c r="AE46" s="47">
        <v>0</v>
      </c>
      <c r="AF46" s="47">
        <v>1</v>
      </c>
      <c r="AG46" s="47">
        <v>1</v>
      </c>
      <c r="AH46" s="47">
        <v>0</v>
      </c>
      <c r="AI46" s="47">
        <v>0</v>
      </c>
      <c r="AJ46" s="47">
        <v>0</v>
      </c>
      <c r="AK46" s="47">
        <v>0</v>
      </c>
      <c r="AL46" s="48">
        <v>0</v>
      </c>
      <c r="AM46" s="49">
        <v>1</v>
      </c>
      <c r="AN46" s="47">
        <v>1</v>
      </c>
      <c r="AO46" s="47">
        <v>0</v>
      </c>
      <c r="AP46" s="47">
        <v>0</v>
      </c>
      <c r="AQ46" s="47">
        <v>0</v>
      </c>
      <c r="AR46" s="47">
        <v>0</v>
      </c>
      <c r="AS46" s="48">
        <v>0</v>
      </c>
      <c r="AT46" s="49">
        <v>0</v>
      </c>
      <c r="AU46" s="47">
        <v>0</v>
      </c>
      <c r="AV46" s="47">
        <v>0</v>
      </c>
      <c r="AW46" s="58">
        <v>1</v>
      </c>
      <c r="AX46" s="47">
        <v>1</v>
      </c>
      <c r="AY46" s="48">
        <v>0</v>
      </c>
      <c r="AZ46" s="49">
        <v>0</v>
      </c>
      <c r="BA46" s="47">
        <v>0</v>
      </c>
      <c r="BB46" s="48">
        <v>0</v>
      </c>
    </row>
    <row r="47" spans="1:54" ht="17" x14ac:dyDescent="0.2">
      <c r="A47" s="259"/>
      <c r="B47" s="261"/>
      <c r="C47" s="6" t="s">
        <v>92</v>
      </c>
      <c r="D47" s="50">
        <v>0</v>
      </c>
      <c r="E47" s="50">
        <v>0</v>
      </c>
      <c r="F47" s="53">
        <v>1</v>
      </c>
      <c r="G47" s="50">
        <v>0</v>
      </c>
      <c r="H47" s="51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52">
        <v>1</v>
      </c>
      <c r="Q47" s="50">
        <v>1</v>
      </c>
      <c r="R47" s="50">
        <v>0</v>
      </c>
      <c r="S47" s="50">
        <v>0</v>
      </c>
      <c r="T47" s="50">
        <v>0</v>
      </c>
      <c r="U47" s="50">
        <v>1</v>
      </c>
      <c r="V47" s="50">
        <v>0</v>
      </c>
      <c r="W47" s="52">
        <v>1</v>
      </c>
      <c r="X47" s="50">
        <v>1</v>
      </c>
      <c r="Y47" s="51">
        <v>0</v>
      </c>
      <c r="Z47" s="53">
        <v>1</v>
      </c>
      <c r="AA47" s="50">
        <v>0</v>
      </c>
      <c r="AB47" s="50">
        <v>-1</v>
      </c>
      <c r="AC47" s="50">
        <v>1</v>
      </c>
      <c r="AD47" s="50">
        <v>0</v>
      </c>
      <c r="AE47" s="50">
        <v>0</v>
      </c>
      <c r="AF47" s="50">
        <v>1</v>
      </c>
      <c r="AG47" s="50">
        <v>1</v>
      </c>
      <c r="AH47" s="50">
        <v>0</v>
      </c>
      <c r="AI47" s="50">
        <v>0</v>
      </c>
      <c r="AJ47" s="50">
        <v>0</v>
      </c>
      <c r="AK47" s="50">
        <v>0</v>
      </c>
      <c r="AL47" s="51">
        <v>0</v>
      </c>
      <c r="AM47" s="52">
        <v>1</v>
      </c>
      <c r="AN47" s="50">
        <v>1</v>
      </c>
      <c r="AO47" s="50">
        <v>0</v>
      </c>
      <c r="AP47" s="50">
        <v>0</v>
      </c>
      <c r="AQ47" s="50">
        <v>0</v>
      </c>
      <c r="AR47" s="50">
        <v>0</v>
      </c>
      <c r="AS47" s="51">
        <v>0</v>
      </c>
      <c r="AT47" s="52">
        <v>0</v>
      </c>
      <c r="AU47" s="50">
        <v>0</v>
      </c>
      <c r="AV47" s="50">
        <v>0</v>
      </c>
      <c r="AW47" s="53">
        <v>1</v>
      </c>
      <c r="AX47" s="50">
        <v>1</v>
      </c>
      <c r="AY47" s="51">
        <v>0</v>
      </c>
      <c r="AZ47" s="52">
        <v>0</v>
      </c>
      <c r="BA47" s="50">
        <v>0</v>
      </c>
      <c r="BB47" s="51">
        <v>0</v>
      </c>
    </row>
    <row r="48" spans="1:54" ht="17" x14ac:dyDescent="0.2">
      <c r="A48" s="259"/>
      <c r="B48" s="261"/>
      <c r="C48" s="6" t="s">
        <v>141</v>
      </c>
      <c r="D48" s="50">
        <v>0</v>
      </c>
      <c r="E48" s="50">
        <v>0</v>
      </c>
      <c r="F48" s="53">
        <v>1</v>
      </c>
      <c r="G48" s="50">
        <v>0</v>
      </c>
      <c r="H48" s="51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1">
        <v>0</v>
      </c>
      <c r="P48" s="52">
        <v>1</v>
      </c>
      <c r="Q48" s="50">
        <v>1</v>
      </c>
      <c r="R48" s="50">
        <v>0</v>
      </c>
      <c r="S48" s="50">
        <v>0</v>
      </c>
      <c r="T48" s="50">
        <v>0</v>
      </c>
      <c r="U48" s="50">
        <v>1</v>
      </c>
      <c r="V48" s="50">
        <v>0</v>
      </c>
      <c r="W48" s="52">
        <v>1</v>
      </c>
      <c r="X48" s="50">
        <v>1</v>
      </c>
      <c r="Y48" s="51">
        <v>0</v>
      </c>
      <c r="Z48" s="53">
        <v>1</v>
      </c>
      <c r="AA48" s="50">
        <v>0</v>
      </c>
      <c r="AB48" s="50">
        <v>-1</v>
      </c>
      <c r="AC48" s="50">
        <v>1</v>
      </c>
      <c r="AD48" s="50">
        <v>0</v>
      </c>
      <c r="AE48" s="50">
        <v>0</v>
      </c>
      <c r="AF48" s="50">
        <v>1</v>
      </c>
      <c r="AG48" s="50">
        <v>1</v>
      </c>
      <c r="AH48" s="50">
        <v>0</v>
      </c>
      <c r="AI48" s="50">
        <v>0</v>
      </c>
      <c r="AJ48" s="50">
        <v>0</v>
      </c>
      <c r="AK48" s="50">
        <v>0</v>
      </c>
      <c r="AL48" s="51">
        <v>0</v>
      </c>
      <c r="AM48" s="52">
        <v>1</v>
      </c>
      <c r="AN48" s="50">
        <v>1</v>
      </c>
      <c r="AO48" s="50">
        <v>0</v>
      </c>
      <c r="AP48" s="50">
        <v>0</v>
      </c>
      <c r="AQ48" s="50">
        <v>0</v>
      </c>
      <c r="AR48" s="50">
        <v>0</v>
      </c>
      <c r="AS48" s="51">
        <v>0</v>
      </c>
      <c r="AT48" s="52">
        <v>0</v>
      </c>
      <c r="AU48" s="50">
        <v>0</v>
      </c>
      <c r="AV48" s="50">
        <v>0</v>
      </c>
      <c r="AW48" s="53">
        <v>1</v>
      </c>
      <c r="AX48" s="50">
        <v>1</v>
      </c>
      <c r="AY48" s="51">
        <v>0</v>
      </c>
      <c r="AZ48" s="52">
        <v>0</v>
      </c>
      <c r="BA48" s="50">
        <v>0</v>
      </c>
      <c r="BB48" s="51">
        <v>0</v>
      </c>
    </row>
    <row r="49" spans="1:54" ht="17" x14ac:dyDescent="0.2">
      <c r="A49" s="259"/>
      <c r="B49" s="261"/>
      <c r="C49" s="6" t="s">
        <v>142</v>
      </c>
      <c r="D49" s="50">
        <v>0</v>
      </c>
      <c r="E49" s="50">
        <v>0</v>
      </c>
      <c r="F49" s="53">
        <v>1</v>
      </c>
      <c r="G49" s="50">
        <v>0</v>
      </c>
      <c r="H49" s="51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52">
        <v>1</v>
      </c>
      <c r="Q49" s="50">
        <v>1</v>
      </c>
      <c r="R49" s="50">
        <v>0</v>
      </c>
      <c r="S49" s="50">
        <v>0</v>
      </c>
      <c r="T49" s="50">
        <v>0</v>
      </c>
      <c r="U49" s="50">
        <v>1</v>
      </c>
      <c r="V49" s="50">
        <v>0</v>
      </c>
      <c r="W49" s="52">
        <v>1</v>
      </c>
      <c r="X49" s="50">
        <v>1</v>
      </c>
      <c r="Y49" s="51">
        <v>0</v>
      </c>
      <c r="Z49" s="53">
        <v>1</v>
      </c>
      <c r="AA49" s="50">
        <v>0</v>
      </c>
      <c r="AB49" s="50">
        <v>-1</v>
      </c>
      <c r="AC49" s="50">
        <v>1</v>
      </c>
      <c r="AD49" s="50">
        <v>0</v>
      </c>
      <c r="AE49" s="50">
        <v>0</v>
      </c>
      <c r="AF49" s="50">
        <v>1</v>
      </c>
      <c r="AG49" s="50">
        <v>1</v>
      </c>
      <c r="AH49" s="50">
        <v>0</v>
      </c>
      <c r="AI49" s="50">
        <v>0</v>
      </c>
      <c r="AJ49" s="50">
        <v>0</v>
      </c>
      <c r="AK49" s="50">
        <v>0</v>
      </c>
      <c r="AL49" s="51">
        <v>0</v>
      </c>
      <c r="AM49" s="52">
        <v>1</v>
      </c>
      <c r="AN49" s="50">
        <v>1</v>
      </c>
      <c r="AO49" s="50">
        <v>0</v>
      </c>
      <c r="AP49" s="50">
        <v>0</v>
      </c>
      <c r="AQ49" s="50">
        <v>0</v>
      </c>
      <c r="AR49" s="50">
        <v>0</v>
      </c>
      <c r="AS49" s="51">
        <v>0</v>
      </c>
      <c r="AT49" s="52">
        <v>0</v>
      </c>
      <c r="AU49" s="50">
        <v>0</v>
      </c>
      <c r="AV49" s="50">
        <v>0</v>
      </c>
      <c r="AW49" s="53">
        <v>1</v>
      </c>
      <c r="AX49" s="50">
        <v>1</v>
      </c>
      <c r="AY49" s="51">
        <v>0</v>
      </c>
      <c r="AZ49" s="52">
        <v>0</v>
      </c>
      <c r="BA49" s="50">
        <v>0</v>
      </c>
      <c r="BB49" s="51">
        <v>0</v>
      </c>
    </row>
    <row r="50" spans="1:54" ht="18" thickBot="1" x14ac:dyDescent="0.25">
      <c r="A50" s="259"/>
      <c r="B50" s="262"/>
      <c r="C50" s="7" t="s">
        <v>106</v>
      </c>
      <c r="D50" s="54">
        <v>0</v>
      </c>
      <c r="E50" s="54">
        <v>0</v>
      </c>
      <c r="F50" s="59">
        <v>1</v>
      </c>
      <c r="G50" s="54">
        <v>0</v>
      </c>
      <c r="H50" s="55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5">
        <v>0</v>
      </c>
      <c r="P50" s="56">
        <v>1</v>
      </c>
      <c r="Q50" s="54">
        <v>1</v>
      </c>
      <c r="R50" s="54">
        <v>0</v>
      </c>
      <c r="S50" s="54">
        <v>0</v>
      </c>
      <c r="T50" s="54">
        <v>0</v>
      </c>
      <c r="U50" s="54">
        <v>1</v>
      </c>
      <c r="V50" s="54">
        <v>0</v>
      </c>
      <c r="W50" s="56">
        <v>1</v>
      </c>
      <c r="X50" s="54">
        <v>1</v>
      </c>
      <c r="Y50" s="55">
        <v>0</v>
      </c>
      <c r="Z50" s="59">
        <v>1</v>
      </c>
      <c r="AA50" s="54">
        <v>0</v>
      </c>
      <c r="AB50" s="54">
        <v>0</v>
      </c>
      <c r="AC50" s="54">
        <v>1</v>
      </c>
      <c r="AD50" s="54">
        <v>0</v>
      </c>
      <c r="AE50" s="54">
        <v>0</v>
      </c>
      <c r="AF50" s="54">
        <v>1</v>
      </c>
      <c r="AG50" s="54">
        <v>1</v>
      </c>
      <c r="AH50" s="54">
        <v>0</v>
      </c>
      <c r="AI50" s="54">
        <v>0</v>
      </c>
      <c r="AJ50" s="54">
        <v>0</v>
      </c>
      <c r="AK50" s="54">
        <v>0</v>
      </c>
      <c r="AL50" s="55">
        <v>0</v>
      </c>
      <c r="AM50" s="56">
        <v>1</v>
      </c>
      <c r="AN50" s="54">
        <v>1</v>
      </c>
      <c r="AO50" s="54">
        <v>0</v>
      </c>
      <c r="AP50" s="54">
        <v>0</v>
      </c>
      <c r="AQ50" s="54">
        <v>0</v>
      </c>
      <c r="AR50" s="54">
        <v>0</v>
      </c>
      <c r="AS50" s="55">
        <v>0</v>
      </c>
      <c r="AT50" s="56">
        <v>0</v>
      </c>
      <c r="AU50" s="54">
        <v>0</v>
      </c>
      <c r="AV50" s="54">
        <v>0</v>
      </c>
      <c r="AW50" s="59">
        <v>1</v>
      </c>
      <c r="AX50" s="54">
        <v>1</v>
      </c>
      <c r="AY50" s="55">
        <v>0</v>
      </c>
      <c r="AZ50" s="56">
        <v>0</v>
      </c>
      <c r="BA50" s="54">
        <v>0</v>
      </c>
      <c r="BB50" s="55">
        <v>0</v>
      </c>
    </row>
    <row r="51" spans="1:54" ht="17" x14ac:dyDescent="0.2">
      <c r="A51" s="259"/>
      <c r="B51" s="260" t="s">
        <v>57</v>
      </c>
      <c r="C51" s="5" t="s">
        <v>58</v>
      </c>
      <c r="D51" s="47">
        <v>0</v>
      </c>
      <c r="E51" s="47">
        <v>0</v>
      </c>
      <c r="F51" s="47">
        <v>0</v>
      </c>
      <c r="G51" s="47">
        <v>0</v>
      </c>
      <c r="H51" s="48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8">
        <v>1</v>
      </c>
      <c r="P51" s="49">
        <v>1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9">
        <v>1</v>
      </c>
      <c r="X51" s="47">
        <v>1</v>
      </c>
      <c r="Y51" s="48">
        <v>0</v>
      </c>
      <c r="Z51" s="47">
        <v>1</v>
      </c>
      <c r="AA51" s="47">
        <v>1</v>
      </c>
      <c r="AB51" s="47">
        <v>1</v>
      </c>
      <c r="AC51" s="47">
        <v>1</v>
      </c>
      <c r="AD51" s="47">
        <v>0</v>
      </c>
      <c r="AE51" s="47">
        <v>0</v>
      </c>
      <c r="AF51" s="47">
        <v>0</v>
      </c>
      <c r="AG51" s="47">
        <v>1</v>
      </c>
      <c r="AH51" s="47">
        <v>0</v>
      </c>
      <c r="AI51" s="47">
        <v>0</v>
      </c>
      <c r="AJ51" s="47">
        <v>0</v>
      </c>
      <c r="AK51" s="47">
        <v>0</v>
      </c>
      <c r="AL51" s="48">
        <v>0</v>
      </c>
      <c r="AM51" s="49">
        <v>1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8">
        <v>0</v>
      </c>
      <c r="AT51" s="49">
        <v>0</v>
      </c>
      <c r="AU51" s="47">
        <v>0</v>
      </c>
      <c r="AV51" s="47">
        <v>0</v>
      </c>
      <c r="AW51" s="58">
        <v>1</v>
      </c>
      <c r="AX51" s="47">
        <v>1</v>
      </c>
      <c r="AY51" s="48">
        <v>0</v>
      </c>
      <c r="AZ51" s="49">
        <v>0</v>
      </c>
      <c r="BA51" s="47">
        <v>0</v>
      </c>
      <c r="BB51" s="48">
        <v>0</v>
      </c>
    </row>
    <row r="52" spans="1:54" ht="17" x14ac:dyDescent="0.2">
      <c r="A52" s="259"/>
      <c r="B52" s="261"/>
      <c r="C52" s="6" t="s">
        <v>59</v>
      </c>
      <c r="D52" s="50">
        <v>0</v>
      </c>
      <c r="E52" s="50">
        <v>0</v>
      </c>
      <c r="F52" s="50">
        <v>0</v>
      </c>
      <c r="G52" s="50">
        <v>0</v>
      </c>
      <c r="H52" s="51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52">
        <v>1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2">
        <v>1</v>
      </c>
      <c r="X52" s="50">
        <v>1</v>
      </c>
      <c r="Y52" s="51">
        <v>0</v>
      </c>
      <c r="Z52" s="50">
        <v>1</v>
      </c>
      <c r="AA52" s="50">
        <v>0</v>
      </c>
      <c r="AB52" s="50">
        <v>0</v>
      </c>
      <c r="AC52" s="50">
        <v>1</v>
      </c>
      <c r="AD52" s="50">
        <v>0</v>
      </c>
      <c r="AE52" s="50">
        <v>0</v>
      </c>
      <c r="AF52" s="50">
        <v>0</v>
      </c>
      <c r="AG52" s="50">
        <v>1</v>
      </c>
      <c r="AH52" s="50">
        <v>0</v>
      </c>
      <c r="AI52" s="50">
        <v>0</v>
      </c>
      <c r="AJ52" s="50">
        <v>0</v>
      </c>
      <c r="AK52" s="50">
        <v>0</v>
      </c>
      <c r="AL52" s="51">
        <v>0</v>
      </c>
      <c r="AM52" s="52">
        <v>1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1">
        <v>0</v>
      </c>
      <c r="AT52" s="52">
        <v>0</v>
      </c>
      <c r="AU52" s="50">
        <v>0</v>
      </c>
      <c r="AV52" s="50">
        <v>0</v>
      </c>
      <c r="AW52" s="50">
        <v>0</v>
      </c>
      <c r="AX52" s="50">
        <v>1</v>
      </c>
      <c r="AY52" s="51">
        <v>0</v>
      </c>
      <c r="AZ52" s="52">
        <v>0</v>
      </c>
      <c r="BA52" s="50">
        <v>0</v>
      </c>
      <c r="BB52" s="51">
        <v>0</v>
      </c>
    </row>
    <row r="53" spans="1:54" ht="18" thickBot="1" x14ac:dyDescent="0.25">
      <c r="A53" s="259"/>
      <c r="B53" s="263"/>
      <c r="C53" s="8" t="s">
        <v>60</v>
      </c>
      <c r="D53" s="60">
        <v>0</v>
      </c>
      <c r="E53" s="60">
        <v>0</v>
      </c>
      <c r="F53" s="60">
        <v>0</v>
      </c>
      <c r="G53" s="60">
        <v>0</v>
      </c>
      <c r="H53" s="61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1">
        <v>0</v>
      </c>
      <c r="P53" s="62">
        <v>1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2">
        <v>1</v>
      </c>
      <c r="X53" s="60">
        <v>1</v>
      </c>
      <c r="Y53" s="61">
        <v>0</v>
      </c>
      <c r="Z53" s="60">
        <v>1</v>
      </c>
      <c r="AA53" s="60">
        <v>0</v>
      </c>
      <c r="AB53" s="60">
        <v>1</v>
      </c>
      <c r="AC53" s="60">
        <v>1</v>
      </c>
      <c r="AD53" s="60">
        <v>0</v>
      </c>
      <c r="AE53" s="60">
        <v>0</v>
      </c>
      <c r="AF53" s="60">
        <v>0</v>
      </c>
      <c r="AG53" s="60">
        <v>1</v>
      </c>
      <c r="AH53" s="60">
        <v>0</v>
      </c>
      <c r="AI53" s="60">
        <v>0</v>
      </c>
      <c r="AJ53" s="60">
        <v>0</v>
      </c>
      <c r="AK53" s="60">
        <v>0</v>
      </c>
      <c r="AL53" s="61">
        <v>0</v>
      </c>
      <c r="AM53" s="62">
        <v>1</v>
      </c>
      <c r="AN53" s="60">
        <v>0</v>
      </c>
      <c r="AO53" s="60">
        <v>0</v>
      </c>
      <c r="AP53" s="60">
        <v>0</v>
      </c>
      <c r="AQ53" s="60">
        <v>0</v>
      </c>
      <c r="AR53" s="60">
        <v>1</v>
      </c>
      <c r="AS53" s="61">
        <v>0</v>
      </c>
      <c r="AT53" s="62">
        <v>0</v>
      </c>
      <c r="AU53" s="60">
        <v>0</v>
      </c>
      <c r="AV53" s="60">
        <v>0</v>
      </c>
      <c r="AW53" s="60">
        <v>0</v>
      </c>
      <c r="AX53" s="60">
        <v>1</v>
      </c>
      <c r="AY53" s="61">
        <v>0</v>
      </c>
      <c r="AZ53" s="62">
        <v>0</v>
      </c>
      <c r="BA53" s="60">
        <v>0</v>
      </c>
      <c r="BB53" s="61">
        <v>1</v>
      </c>
    </row>
    <row r="54" spans="1:54" ht="17" x14ac:dyDescent="0.2">
      <c r="A54" s="259"/>
      <c r="B54" s="260" t="s">
        <v>61</v>
      </c>
      <c r="C54" s="5" t="s">
        <v>62</v>
      </c>
      <c r="D54" s="47">
        <v>1</v>
      </c>
      <c r="E54" s="47">
        <v>0</v>
      </c>
      <c r="F54" s="47">
        <v>0</v>
      </c>
      <c r="G54" s="47">
        <v>0</v>
      </c>
      <c r="H54" s="48">
        <v>0</v>
      </c>
      <c r="I54" s="47">
        <v>0</v>
      </c>
      <c r="J54" s="47">
        <v>0</v>
      </c>
      <c r="K54" s="47">
        <v>0</v>
      </c>
      <c r="L54" s="47">
        <v>1</v>
      </c>
      <c r="M54" s="47">
        <v>0</v>
      </c>
      <c r="N54" s="47">
        <v>1</v>
      </c>
      <c r="O54" s="48">
        <v>0</v>
      </c>
      <c r="P54" s="49">
        <v>1</v>
      </c>
      <c r="Q54" s="58">
        <v>1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9">
        <v>1</v>
      </c>
      <c r="X54" s="47">
        <v>1</v>
      </c>
      <c r="Y54" s="48">
        <v>0</v>
      </c>
      <c r="Z54" s="47">
        <v>1</v>
      </c>
      <c r="AA54" s="47">
        <v>1</v>
      </c>
      <c r="AB54" s="47">
        <v>1</v>
      </c>
      <c r="AC54" s="47">
        <v>1</v>
      </c>
      <c r="AD54" s="47">
        <v>0</v>
      </c>
      <c r="AE54" s="47">
        <v>0</v>
      </c>
      <c r="AF54" s="47">
        <v>1</v>
      </c>
      <c r="AG54" s="47">
        <v>1</v>
      </c>
      <c r="AH54" s="47">
        <v>0</v>
      </c>
      <c r="AI54" s="47">
        <v>0</v>
      </c>
      <c r="AJ54" s="47">
        <v>0</v>
      </c>
      <c r="AK54" s="47">
        <v>0</v>
      </c>
      <c r="AL54" s="48">
        <v>0</v>
      </c>
      <c r="AM54" s="49">
        <v>1</v>
      </c>
      <c r="AN54" s="47">
        <v>1</v>
      </c>
      <c r="AO54" s="47">
        <v>0</v>
      </c>
      <c r="AP54" s="47">
        <v>0</v>
      </c>
      <c r="AQ54" s="47">
        <v>1</v>
      </c>
      <c r="AR54" s="47">
        <v>0</v>
      </c>
      <c r="AS54" s="48">
        <v>0</v>
      </c>
      <c r="AT54" s="49">
        <v>1</v>
      </c>
      <c r="AU54" s="47">
        <v>0</v>
      </c>
      <c r="AV54" s="47">
        <v>0</v>
      </c>
      <c r="AW54" s="58">
        <v>1</v>
      </c>
      <c r="AX54" s="47">
        <v>1</v>
      </c>
      <c r="AY54" s="48">
        <v>0</v>
      </c>
      <c r="AZ54" s="49">
        <v>1</v>
      </c>
      <c r="BA54" s="47">
        <v>1</v>
      </c>
      <c r="BB54" s="48">
        <v>1</v>
      </c>
    </row>
    <row r="55" spans="1:54" ht="17" x14ac:dyDescent="0.2">
      <c r="A55" s="259"/>
      <c r="B55" s="261"/>
      <c r="C55" s="6" t="s">
        <v>63</v>
      </c>
      <c r="D55" s="50">
        <v>0</v>
      </c>
      <c r="E55" s="50">
        <v>0</v>
      </c>
      <c r="F55" s="53">
        <v>1</v>
      </c>
      <c r="G55" s="50">
        <v>0</v>
      </c>
      <c r="H55" s="51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52">
        <v>1</v>
      </c>
      <c r="Q55" s="53">
        <v>1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2">
        <v>1</v>
      </c>
      <c r="X55" s="50">
        <v>1</v>
      </c>
      <c r="Y55" s="51">
        <v>0</v>
      </c>
      <c r="Z55" s="53">
        <v>1</v>
      </c>
      <c r="AA55" s="50">
        <v>1</v>
      </c>
      <c r="AB55" s="50">
        <v>1</v>
      </c>
      <c r="AC55" s="50">
        <v>1</v>
      </c>
      <c r="AD55" s="50">
        <v>0</v>
      </c>
      <c r="AE55" s="50">
        <v>0</v>
      </c>
      <c r="AF55" s="50">
        <v>1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1">
        <v>0</v>
      </c>
      <c r="AM55" s="52">
        <v>1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1">
        <v>0</v>
      </c>
      <c r="AT55" s="52">
        <v>1</v>
      </c>
      <c r="AU55" s="50">
        <v>0</v>
      </c>
      <c r="AV55" s="50">
        <v>0</v>
      </c>
      <c r="AW55" s="53">
        <v>1</v>
      </c>
      <c r="AX55" s="50">
        <v>1</v>
      </c>
      <c r="AY55" s="51">
        <v>0</v>
      </c>
      <c r="AZ55" s="52">
        <v>0</v>
      </c>
      <c r="BA55" s="50">
        <v>0</v>
      </c>
      <c r="BB55" s="51">
        <v>1</v>
      </c>
    </row>
    <row r="56" spans="1:54" ht="17" x14ac:dyDescent="0.2">
      <c r="A56" s="259"/>
      <c r="B56" s="261"/>
      <c r="C56" s="6" t="s">
        <v>64</v>
      </c>
      <c r="D56" s="50">
        <v>0</v>
      </c>
      <c r="E56" s="50">
        <v>0</v>
      </c>
      <c r="F56" s="50">
        <v>0</v>
      </c>
      <c r="G56" s="50">
        <v>0</v>
      </c>
      <c r="H56" s="51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52">
        <v>1</v>
      </c>
      <c r="Q56" s="53">
        <v>1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2">
        <v>1</v>
      </c>
      <c r="X56" s="50">
        <v>1</v>
      </c>
      <c r="Y56" s="51">
        <v>0</v>
      </c>
      <c r="Z56" s="50">
        <v>0</v>
      </c>
      <c r="AA56" s="50">
        <v>0</v>
      </c>
      <c r="AB56" s="50">
        <v>1</v>
      </c>
      <c r="AC56" s="50">
        <v>1</v>
      </c>
      <c r="AD56" s="50">
        <v>0</v>
      </c>
      <c r="AE56" s="50">
        <v>0</v>
      </c>
      <c r="AF56" s="50">
        <v>1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1">
        <v>0</v>
      </c>
      <c r="AM56" s="52">
        <v>1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1">
        <v>0</v>
      </c>
      <c r="AT56" s="52">
        <v>1</v>
      </c>
      <c r="AU56" s="50">
        <v>0</v>
      </c>
      <c r="AV56" s="50">
        <v>0</v>
      </c>
      <c r="AW56" s="50">
        <v>0</v>
      </c>
      <c r="AX56" s="50">
        <v>1</v>
      </c>
      <c r="AY56" s="51">
        <v>0</v>
      </c>
      <c r="AZ56" s="52">
        <v>0</v>
      </c>
      <c r="BA56" s="50">
        <v>0</v>
      </c>
      <c r="BB56" s="51">
        <v>1</v>
      </c>
    </row>
    <row r="57" spans="1:54" ht="15.5" customHeight="1" thickBot="1" x14ac:dyDescent="0.25">
      <c r="A57" s="259"/>
      <c r="B57" s="262"/>
      <c r="C57" s="7" t="s">
        <v>101</v>
      </c>
      <c r="D57" s="54">
        <v>0</v>
      </c>
      <c r="E57" s="54">
        <v>0</v>
      </c>
      <c r="F57" s="59">
        <v>1</v>
      </c>
      <c r="G57" s="54">
        <v>0</v>
      </c>
      <c r="H57" s="55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5">
        <v>0</v>
      </c>
      <c r="P57" s="56">
        <v>1</v>
      </c>
      <c r="Q57" s="59">
        <v>1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6">
        <v>1</v>
      </c>
      <c r="X57" s="54">
        <v>1</v>
      </c>
      <c r="Y57" s="55">
        <v>0</v>
      </c>
      <c r="Z57" s="59">
        <v>1</v>
      </c>
      <c r="AA57" s="54">
        <v>1</v>
      </c>
      <c r="AB57" s="54">
        <v>1</v>
      </c>
      <c r="AC57" s="54">
        <v>1</v>
      </c>
      <c r="AD57" s="54">
        <v>0</v>
      </c>
      <c r="AE57" s="54">
        <v>0</v>
      </c>
      <c r="AF57" s="54">
        <v>1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5">
        <v>0</v>
      </c>
      <c r="AM57" s="56">
        <v>1</v>
      </c>
      <c r="AN57" s="54">
        <v>1</v>
      </c>
      <c r="AO57" s="54">
        <v>0</v>
      </c>
      <c r="AP57" s="54">
        <v>0</v>
      </c>
      <c r="AQ57" s="54">
        <v>0</v>
      </c>
      <c r="AR57" s="54">
        <v>0</v>
      </c>
      <c r="AS57" s="55">
        <v>0</v>
      </c>
      <c r="AT57" s="56">
        <v>1</v>
      </c>
      <c r="AU57" s="54">
        <v>0</v>
      </c>
      <c r="AV57" s="54">
        <v>0</v>
      </c>
      <c r="AW57" s="59">
        <v>1</v>
      </c>
      <c r="AX57" s="54">
        <v>1</v>
      </c>
      <c r="AY57" s="55">
        <v>0</v>
      </c>
      <c r="AZ57" s="56">
        <v>1</v>
      </c>
      <c r="BA57" s="54">
        <v>0</v>
      </c>
      <c r="BB57" s="55">
        <v>1</v>
      </c>
    </row>
    <row r="58" spans="1:54" ht="17" x14ac:dyDescent="0.2">
      <c r="A58" s="259" t="s">
        <v>67</v>
      </c>
      <c r="B58" s="260" t="s">
        <v>75</v>
      </c>
      <c r="C58" s="5" t="s">
        <v>76</v>
      </c>
      <c r="D58" s="47">
        <v>0</v>
      </c>
      <c r="E58" s="47">
        <v>0</v>
      </c>
      <c r="F58" s="47">
        <v>0</v>
      </c>
      <c r="G58" s="47">
        <v>0</v>
      </c>
      <c r="H58" s="48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8">
        <v>0</v>
      </c>
      <c r="P58" s="49">
        <v>1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9">
        <v>1</v>
      </c>
      <c r="X58" s="47">
        <v>1</v>
      </c>
      <c r="Y58" s="48">
        <v>0</v>
      </c>
      <c r="Z58" s="47">
        <v>0</v>
      </c>
      <c r="AA58" s="47">
        <v>0</v>
      </c>
      <c r="AB58" s="47">
        <v>0</v>
      </c>
      <c r="AC58" s="47">
        <v>1</v>
      </c>
      <c r="AD58" s="47">
        <v>0</v>
      </c>
      <c r="AE58" s="47">
        <v>0</v>
      </c>
      <c r="AF58" s="47">
        <v>1</v>
      </c>
      <c r="AG58" s="47">
        <v>1</v>
      </c>
      <c r="AH58" s="47">
        <v>0</v>
      </c>
      <c r="AI58" s="47">
        <v>0</v>
      </c>
      <c r="AJ58" s="47">
        <v>0</v>
      </c>
      <c r="AK58" s="47">
        <v>0</v>
      </c>
      <c r="AL58" s="48">
        <v>0</v>
      </c>
      <c r="AM58" s="49">
        <v>1</v>
      </c>
      <c r="AN58" s="47">
        <v>0</v>
      </c>
      <c r="AO58" s="47">
        <v>0</v>
      </c>
      <c r="AP58" s="47">
        <v>0</v>
      </c>
      <c r="AQ58" s="47">
        <v>1</v>
      </c>
      <c r="AR58" s="47">
        <v>0</v>
      </c>
      <c r="AS58" s="48">
        <v>0</v>
      </c>
      <c r="AT58" s="49">
        <v>0</v>
      </c>
      <c r="AU58" s="47">
        <v>0</v>
      </c>
      <c r="AV58" s="47">
        <v>0</v>
      </c>
      <c r="AW58" s="47">
        <v>0</v>
      </c>
      <c r="AX58" s="47">
        <v>1</v>
      </c>
      <c r="AY58" s="48">
        <v>0</v>
      </c>
      <c r="AZ58" s="49">
        <v>0</v>
      </c>
      <c r="BA58" s="47">
        <v>1</v>
      </c>
      <c r="BB58" s="48">
        <v>1</v>
      </c>
    </row>
    <row r="59" spans="1:54" ht="17" x14ac:dyDescent="0.2">
      <c r="A59" s="259"/>
      <c r="B59" s="261"/>
      <c r="C59" s="6" t="s">
        <v>77</v>
      </c>
      <c r="D59" s="50">
        <v>0</v>
      </c>
      <c r="E59" s="50">
        <v>0</v>
      </c>
      <c r="F59" s="50">
        <v>0</v>
      </c>
      <c r="G59" s="50">
        <v>0</v>
      </c>
      <c r="H59" s="51">
        <v>0</v>
      </c>
      <c r="I59" s="50">
        <v>0</v>
      </c>
      <c r="J59" s="50">
        <v>0</v>
      </c>
      <c r="K59" s="50">
        <v>0</v>
      </c>
      <c r="L59" s="50">
        <v>1</v>
      </c>
      <c r="M59" s="50">
        <v>1</v>
      </c>
      <c r="N59" s="50">
        <v>0</v>
      </c>
      <c r="O59" s="51">
        <v>0</v>
      </c>
      <c r="P59" s="52">
        <v>1</v>
      </c>
      <c r="Q59" s="50">
        <v>0</v>
      </c>
      <c r="R59" s="50">
        <v>0</v>
      </c>
      <c r="S59" s="50">
        <v>0</v>
      </c>
      <c r="T59" s="53">
        <v>1</v>
      </c>
      <c r="U59" s="50">
        <v>1</v>
      </c>
      <c r="V59" s="50">
        <v>0</v>
      </c>
      <c r="W59" s="52">
        <v>1</v>
      </c>
      <c r="X59" s="50">
        <v>1</v>
      </c>
      <c r="Y59" s="51">
        <v>0</v>
      </c>
      <c r="Z59" s="50">
        <v>0</v>
      </c>
      <c r="AA59" s="50">
        <v>0</v>
      </c>
      <c r="AB59" s="50">
        <v>0</v>
      </c>
      <c r="AC59" s="50">
        <v>1</v>
      </c>
      <c r="AD59" s="50">
        <v>0</v>
      </c>
      <c r="AE59" s="50">
        <v>0</v>
      </c>
      <c r="AF59" s="50">
        <v>1</v>
      </c>
      <c r="AG59" s="50">
        <v>1</v>
      </c>
      <c r="AH59" s="50">
        <v>0</v>
      </c>
      <c r="AI59" s="50">
        <v>0</v>
      </c>
      <c r="AJ59" s="50">
        <v>0</v>
      </c>
      <c r="AK59" s="50">
        <v>0</v>
      </c>
      <c r="AL59" s="51">
        <v>0</v>
      </c>
      <c r="AM59" s="52">
        <v>0</v>
      </c>
      <c r="AN59" s="50">
        <v>0</v>
      </c>
      <c r="AO59" s="50">
        <v>0</v>
      </c>
      <c r="AP59" s="50">
        <v>1</v>
      </c>
      <c r="AQ59" s="50">
        <v>1</v>
      </c>
      <c r="AR59" s="50">
        <v>0</v>
      </c>
      <c r="AS59" s="51">
        <v>1</v>
      </c>
      <c r="AT59" s="52">
        <v>0</v>
      </c>
      <c r="AU59" s="50">
        <v>0</v>
      </c>
      <c r="AV59" s="50">
        <v>0</v>
      </c>
      <c r="AW59" s="50">
        <v>0</v>
      </c>
      <c r="AX59" s="50">
        <v>1</v>
      </c>
      <c r="AY59" s="51">
        <v>0</v>
      </c>
      <c r="AZ59" s="52">
        <v>1</v>
      </c>
      <c r="BA59" s="50">
        <v>1</v>
      </c>
      <c r="BB59" s="51">
        <v>1</v>
      </c>
    </row>
    <row r="60" spans="1:54" ht="17" x14ac:dyDescent="0.2">
      <c r="A60" s="259"/>
      <c r="B60" s="261"/>
      <c r="C60" s="6" t="s">
        <v>122</v>
      </c>
      <c r="D60" s="50">
        <v>0</v>
      </c>
      <c r="E60" s="50">
        <v>0</v>
      </c>
      <c r="F60" s="50">
        <v>0</v>
      </c>
      <c r="G60" s="50">
        <v>0</v>
      </c>
      <c r="H60" s="51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52">
        <v>1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2">
        <v>1</v>
      </c>
      <c r="X60" s="50">
        <v>1</v>
      </c>
      <c r="Y60" s="51">
        <v>0</v>
      </c>
      <c r="Z60" s="50">
        <v>0</v>
      </c>
      <c r="AA60" s="50">
        <v>0</v>
      </c>
      <c r="AB60" s="50">
        <v>-1</v>
      </c>
      <c r="AC60" s="50">
        <v>1</v>
      </c>
      <c r="AD60" s="50">
        <v>0</v>
      </c>
      <c r="AE60" s="50">
        <v>0</v>
      </c>
      <c r="AF60" s="50">
        <v>1</v>
      </c>
      <c r="AG60" s="50">
        <v>1</v>
      </c>
      <c r="AH60" s="50">
        <v>0</v>
      </c>
      <c r="AI60" s="50">
        <v>1</v>
      </c>
      <c r="AJ60" s="50">
        <v>0</v>
      </c>
      <c r="AK60" s="50">
        <v>0</v>
      </c>
      <c r="AL60" s="51">
        <v>0</v>
      </c>
      <c r="AM60" s="52">
        <v>1</v>
      </c>
      <c r="AN60" s="50">
        <v>1</v>
      </c>
      <c r="AO60" s="50">
        <v>0</v>
      </c>
      <c r="AP60" s="50">
        <v>0</v>
      </c>
      <c r="AQ60" s="50">
        <v>0</v>
      </c>
      <c r="AR60" s="50">
        <v>0</v>
      </c>
      <c r="AS60" s="51">
        <v>0</v>
      </c>
      <c r="AT60" s="52">
        <v>0</v>
      </c>
      <c r="AU60" s="50">
        <v>0</v>
      </c>
      <c r="AV60" s="50">
        <v>0</v>
      </c>
      <c r="AW60" s="53">
        <v>1</v>
      </c>
      <c r="AX60" s="50">
        <v>1</v>
      </c>
      <c r="AY60" s="51">
        <v>0</v>
      </c>
      <c r="AZ60" s="52">
        <v>0</v>
      </c>
      <c r="BA60" s="50">
        <v>0</v>
      </c>
      <c r="BB60" s="51">
        <v>0</v>
      </c>
    </row>
    <row r="61" spans="1:54" ht="18" thickBot="1" x14ac:dyDescent="0.25">
      <c r="A61" s="259"/>
      <c r="B61" s="262"/>
      <c r="C61" s="7" t="s">
        <v>78</v>
      </c>
      <c r="D61" s="54">
        <v>0</v>
      </c>
      <c r="E61" s="54">
        <v>0</v>
      </c>
      <c r="F61" s="54">
        <v>0</v>
      </c>
      <c r="G61" s="54">
        <v>0</v>
      </c>
      <c r="H61" s="55">
        <v>1</v>
      </c>
      <c r="I61" s="54">
        <v>0</v>
      </c>
      <c r="J61" s="54">
        <v>0</v>
      </c>
      <c r="K61" s="54">
        <v>0</v>
      </c>
      <c r="L61" s="54">
        <v>1</v>
      </c>
      <c r="M61" s="54">
        <v>0</v>
      </c>
      <c r="N61" s="54">
        <v>0</v>
      </c>
      <c r="O61" s="55">
        <v>1</v>
      </c>
      <c r="P61" s="56">
        <v>1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6">
        <v>1</v>
      </c>
      <c r="X61" s="54">
        <v>1</v>
      </c>
      <c r="Y61" s="55">
        <v>0</v>
      </c>
      <c r="Z61" s="54">
        <v>1</v>
      </c>
      <c r="AA61" s="54">
        <v>0</v>
      </c>
      <c r="AB61" s="54">
        <v>1</v>
      </c>
      <c r="AC61" s="54">
        <v>1</v>
      </c>
      <c r="AD61" s="59">
        <v>1</v>
      </c>
      <c r="AE61" s="59">
        <v>1</v>
      </c>
      <c r="AF61" s="54">
        <v>1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5">
        <v>0</v>
      </c>
      <c r="AM61" s="56">
        <v>1</v>
      </c>
      <c r="AN61" s="54">
        <v>0</v>
      </c>
      <c r="AO61" s="54">
        <v>0</v>
      </c>
      <c r="AP61" s="54">
        <v>1</v>
      </c>
      <c r="AQ61" s="54">
        <v>1</v>
      </c>
      <c r="AR61" s="54">
        <v>1</v>
      </c>
      <c r="AS61" s="55">
        <v>1</v>
      </c>
      <c r="AT61" s="56">
        <v>0</v>
      </c>
      <c r="AU61" s="54">
        <v>0</v>
      </c>
      <c r="AV61" s="54">
        <v>0</v>
      </c>
      <c r="AW61" s="54">
        <v>0</v>
      </c>
      <c r="AX61" s="54">
        <v>1</v>
      </c>
      <c r="AY61" s="55">
        <v>0</v>
      </c>
      <c r="AZ61" s="56">
        <v>1</v>
      </c>
      <c r="BA61" s="54">
        <v>1</v>
      </c>
      <c r="BB61" s="55">
        <v>1</v>
      </c>
    </row>
    <row r="62" spans="1:54" ht="17" x14ac:dyDescent="0.2">
      <c r="A62" s="259"/>
      <c r="B62" s="260" t="s">
        <v>114</v>
      </c>
      <c r="C62" s="5" t="s">
        <v>76</v>
      </c>
      <c r="D62" s="47">
        <v>0</v>
      </c>
      <c r="E62" s="47">
        <v>0</v>
      </c>
      <c r="F62" s="47">
        <v>0</v>
      </c>
      <c r="G62" s="47">
        <v>0</v>
      </c>
      <c r="H62" s="48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8">
        <v>0</v>
      </c>
      <c r="P62" s="49">
        <v>1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9">
        <v>1</v>
      </c>
      <c r="X62" s="47">
        <v>1</v>
      </c>
      <c r="Y62" s="48">
        <v>0</v>
      </c>
      <c r="Z62" s="47">
        <v>0</v>
      </c>
      <c r="AA62" s="47">
        <v>0</v>
      </c>
      <c r="AB62" s="47">
        <v>0</v>
      </c>
      <c r="AC62" s="47">
        <v>1</v>
      </c>
      <c r="AD62" s="47">
        <v>0</v>
      </c>
      <c r="AE62" s="47">
        <v>0</v>
      </c>
      <c r="AF62" s="47">
        <v>1</v>
      </c>
      <c r="AG62" s="47">
        <v>1</v>
      </c>
      <c r="AH62" s="47">
        <v>0</v>
      </c>
      <c r="AI62" s="47">
        <v>0</v>
      </c>
      <c r="AJ62" s="47">
        <v>0</v>
      </c>
      <c r="AK62" s="47">
        <v>0</v>
      </c>
      <c r="AL62" s="48">
        <v>0</v>
      </c>
      <c r="AM62" s="49">
        <v>1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8">
        <v>0</v>
      </c>
      <c r="AT62" s="49">
        <v>0</v>
      </c>
      <c r="AU62" s="47">
        <v>0</v>
      </c>
      <c r="AV62" s="47">
        <v>0</v>
      </c>
      <c r="AW62" s="47">
        <v>0</v>
      </c>
      <c r="AX62" s="47">
        <v>1</v>
      </c>
      <c r="AY62" s="48">
        <v>0</v>
      </c>
      <c r="AZ62" s="49">
        <v>0</v>
      </c>
      <c r="BA62" s="47">
        <v>0</v>
      </c>
      <c r="BB62" s="48">
        <v>0</v>
      </c>
    </row>
    <row r="63" spans="1:54" ht="17" x14ac:dyDescent="0.2">
      <c r="A63" s="259"/>
      <c r="B63" s="261"/>
      <c r="C63" s="6" t="s">
        <v>115</v>
      </c>
      <c r="D63" s="50">
        <v>0</v>
      </c>
      <c r="E63" s="50">
        <v>0</v>
      </c>
      <c r="F63" s="50">
        <v>0</v>
      </c>
      <c r="G63" s="50">
        <v>0</v>
      </c>
      <c r="H63" s="51">
        <v>0</v>
      </c>
      <c r="I63" s="50">
        <v>0</v>
      </c>
      <c r="J63" s="50">
        <v>0</v>
      </c>
      <c r="K63" s="50">
        <v>0</v>
      </c>
      <c r="L63" s="50">
        <v>1</v>
      </c>
      <c r="M63" s="50">
        <v>0</v>
      </c>
      <c r="N63" s="50">
        <v>0</v>
      </c>
      <c r="O63" s="51">
        <v>1</v>
      </c>
      <c r="P63" s="52">
        <v>1</v>
      </c>
      <c r="Q63" s="50">
        <v>0</v>
      </c>
      <c r="R63" s="50">
        <v>0</v>
      </c>
      <c r="S63" s="50">
        <v>0</v>
      </c>
      <c r="T63" s="53">
        <v>1</v>
      </c>
      <c r="U63" s="50">
        <v>1</v>
      </c>
      <c r="V63" s="50">
        <v>0</v>
      </c>
      <c r="W63" s="52">
        <v>1</v>
      </c>
      <c r="X63" s="50">
        <v>1</v>
      </c>
      <c r="Y63" s="51">
        <v>0</v>
      </c>
      <c r="Z63" s="50">
        <v>0</v>
      </c>
      <c r="AA63" s="50">
        <v>0</v>
      </c>
      <c r="AB63" s="50">
        <v>0</v>
      </c>
      <c r="AC63" s="50">
        <v>1</v>
      </c>
      <c r="AD63" s="50">
        <v>0</v>
      </c>
      <c r="AE63" s="50">
        <v>0</v>
      </c>
      <c r="AF63" s="50">
        <v>1</v>
      </c>
      <c r="AG63" s="50">
        <v>1</v>
      </c>
      <c r="AH63" s="50">
        <v>0</v>
      </c>
      <c r="AI63" s="50">
        <v>0</v>
      </c>
      <c r="AJ63" s="50">
        <v>0</v>
      </c>
      <c r="AK63" s="50">
        <v>0</v>
      </c>
      <c r="AL63" s="51">
        <v>0</v>
      </c>
      <c r="AM63" s="52">
        <v>0</v>
      </c>
      <c r="AN63" s="50">
        <v>0</v>
      </c>
      <c r="AO63" s="50">
        <v>0</v>
      </c>
      <c r="AP63" s="50">
        <v>0</v>
      </c>
      <c r="AQ63" s="50">
        <v>1</v>
      </c>
      <c r="AR63" s="50">
        <v>0</v>
      </c>
      <c r="AS63" s="51">
        <v>1</v>
      </c>
      <c r="AT63" s="52">
        <v>0</v>
      </c>
      <c r="AU63" s="50">
        <v>0</v>
      </c>
      <c r="AV63" s="50">
        <v>0</v>
      </c>
      <c r="AW63" s="50">
        <v>0</v>
      </c>
      <c r="AX63" s="50">
        <v>1</v>
      </c>
      <c r="AY63" s="51">
        <v>0</v>
      </c>
      <c r="AZ63" s="52">
        <v>1</v>
      </c>
      <c r="BA63" s="50">
        <v>1</v>
      </c>
      <c r="BB63" s="51">
        <v>1</v>
      </c>
    </row>
    <row r="64" spans="1:54" ht="15.5" customHeight="1" thickBot="1" x14ac:dyDescent="0.25">
      <c r="A64" s="259"/>
      <c r="B64" s="263"/>
      <c r="C64" s="8" t="s">
        <v>116</v>
      </c>
      <c r="D64" s="60">
        <v>0</v>
      </c>
      <c r="E64" s="60">
        <v>0</v>
      </c>
      <c r="F64" s="60">
        <v>0</v>
      </c>
      <c r="G64" s="60">
        <v>0</v>
      </c>
      <c r="H64" s="61">
        <v>1</v>
      </c>
      <c r="I64" s="60">
        <v>0</v>
      </c>
      <c r="J64" s="60">
        <v>0</v>
      </c>
      <c r="K64" s="60">
        <v>0</v>
      </c>
      <c r="L64" s="60">
        <v>1</v>
      </c>
      <c r="M64" s="60">
        <v>0</v>
      </c>
      <c r="N64" s="60">
        <v>0</v>
      </c>
      <c r="O64" s="61">
        <v>0</v>
      </c>
      <c r="P64" s="62">
        <v>1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2">
        <v>1</v>
      </c>
      <c r="X64" s="60">
        <v>1</v>
      </c>
      <c r="Y64" s="61">
        <v>0</v>
      </c>
      <c r="Z64" s="60">
        <v>1</v>
      </c>
      <c r="AA64" s="60">
        <v>0</v>
      </c>
      <c r="AB64" s="60">
        <v>1</v>
      </c>
      <c r="AC64" s="60">
        <v>1</v>
      </c>
      <c r="AD64" s="63">
        <v>1</v>
      </c>
      <c r="AE64" s="63">
        <v>1</v>
      </c>
      <c r="AF64" s="60">
        <v>1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1">
        <v>0</v>
      </c>
      <c r="AM64" s="62">
        <v>1</v>
      </c>
      <c r="AN64" s="60">
        <v>0</v>
      </c>
      <c r="AO64" s="60">
        <v>0</v>
      </c>
      <c r="AP64" s="60">
        <v>0</v>
      </c>
      <c r="AQ64" s="60">
        <v>1</v>
      </c>
      <c r="AR64" s="60">
        <v>1</v>
      </c>
      <c r="AS64" s="61">
        <v>1</v>
      </c>
      <c r="AT64" s="62">
        <v>0</v>
      </c>
      <c r="AU64" s="60">
        <v>0</v>
      </c>
      <c r="AV64" s="60">
        <v>0</v>
      </c>
      <c r="AW64" s="60">
        <v>0</v>
      </c>
      <c r="AX64" s="60">
        <v>1</v>
      </c>
      <c r="AY64" s="61">
        <v>0</v>
      </c>
      <c r="AZ64" s="62">
        <v>1</v>
      </c>
      <c r="BA64" s="60">
        <v>1</v>
      </c>
      <c r="BB64" s="61">
        <v>1</v>
      </c>
    </row>
    <row r="65" spans="1:54" ht="17" x14ac:dyDescent="0.2">
      <c r="A65" s="259"/>
      <c r="B65" s="260" t="s">
        <v>109</v>
      </c>
      <c r="C65" s="5" t="s">
        <v>140</v>
      </c>
      <c r="D65" s="47">
        <v>0</v>
      </c>
      <c r="E65" s="47">
        <v>0</v>
      </c>
      <c r="F65" s="47">
        <v>0</v>
      </c>
      <c r="G65" s="47">
        <v>0</v>
      </c>
      <c r="H65" s="48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8">
        <v>0</v>
      </c>
      <c r="P65" s="49">
        <v>1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9">
        <v>1</v>
      </c>
      <c r="X65" s="47">
        <v>1</v>
      </c>
      <c r="Y65" s="48">
        <v>0</v>
      </c>
      <c r="Z65" s="47">
        <v>1</v>
      </c>
      <c r="AA65" s="47">
        <v>1</v>
      </c>
      <c r="AB65" s="47">
        <v>0</v>
      </c>
      <c r="AC65" s="47">
        <v>1</v>
      </c>
      <c r="AD65" s="47">
        <v>0</v>
      </c>
      <c r="AE65" s="47">
        <v>0</v>
      </c>
      <c r="AF65" s="47">
        <v>1</v>
      </c>
      <c r="AG65" s="47">
        <v>1</v>
      </c>
      <c r="AH65" s="47">
        <v>0</v>
      </c>
      <c r="AI65" s="47">
        <v>0</v>
      </c>
      <c r="AJ65" s="47">
        <v>0</v>
      </c>
      <c r="AK65" s="47">
        <v>0</v>
      </c>
      <c r="AL65" s="48">
        <v>0</v>
      </c>
      <c r="AM65" s="49">
        <v>1</v>
      </c>
      <c r="AN65" s="47">
        <v>0</v>
      </c>
      <c r="AO65" s="47">
        <v>0</v>
      </c>
      <c r="AP65" s="47">
        <v>0</v>
      </c>
      <c r="AQ65" s="47">
        <v>1</v>
      </c>
      <c r="AR65" s="47">
        <v>0</v>
      </c>
      <c r="AS65" s="48">
        <v>0</v>
      </c>
      <c r="AT65" s="49">
        <v>0</v>
      </c>
      <c r="AU65" s="47">
        <v>0</v>
      </c>
      <c r="AV65" s="47">
        <v>0</v>
      </c>
      <c r="AW65" s="47">
        <v>0</v>
      </c>
      <c r="AX65" s="47">
        <v>1</v>
      </c>
      <c r="AY65" s="48">
        <v>0</v>
      </c>
      <c r="AZ65" s="49">
        <v>0</v>
      </c>
      <c r="BA65" s="47">
        <v>1</v>
      </c>
      <c r="BB65" s="48">
        <v>0</v>
      </c>
    </row>
    <row r="66" spans="1:54" ht="17" x14ac:dyDescent="0.2">
      <c r="A66" s="259"/>
      <c r="B66" s="261"/>
      <c r="C66" s="6" t="s">
        <v>122</v>
      </c>
      <c r="D66" s="50">
        <v>0</v>
      </c>
      <c r="E66" s="50">
        <v>0</v>
      </c>
      <c r="F66" s="50">
        <v>0</v>
      </c>
      <c r="G66" s="50">
        <v>0</v>
      </c>
      <c r="H66" s="51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52">
        <v>1</v>
      </c>
      <c r="Q66" s="50">
        <v>1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2">
        <v>1</v>
      </c>
      <c r="X66" s="50">
        <v>1</v>
      </c>
      <c r="Y66" s="51">
        <v>0</v>
      </c>
      <c r="Z66" s="50">
        <v>1</v>
      </c>
      <c r="AA66" s="50">
        <v>1</v>
      </c>
      <c r="AB66" s="50">
        <v>0</v>
      </c>
      <c r="AC66" s="50">
        <v>1</v>
      </c>
      <c r="AD66" s="50">
        <v>0</v>
      </c>
      <c r="AE66" s="50">
        <v>0</v>
      </c>
      <c r="AF66" s="50">
        <v>1</v>
      </c>
      <c r="AG66" s="50">
        <v>1</v>
      </c>
      <c r="AH66" s="50">
        <v>0</v>
      </c>
      <c r="AI66" s="50">
        <v>0</v>
      </c>
      <c r="AJ66" s="50">
        <v>0</v>
      </c>
      <c r="AK66" s="50">
        <v>0</v>
      </c>
      <c r="AL66" s="51">
        <v>0</v>
      </c>
      <c r="AM66" s="52">
        <v>1</v>
      </c>
      <c r="AN66" s="50">
        <v>1</v>
      </c>
      <c r="AO66" s="50">
        <v>0</v>
      </c>
      <c r="AP66" s="50">
        <v>0</v>
      </c>
      <c r="AQ66" s="50">
        <v>0</v>
      </c>
      <c r="AR66" s="50">
        <v>0</v>
      </c>
      <c r="AS66" s="51">
        <v>0</v>
      </c>
      <c r="AT66" s="52">
        <v>0</v>
      </c>
      <c r="AU66" s="50">
        <v>0</v>
      </c>
      <c r="AV66" s="50">
        <v>0</v>
      </c>
      <c r="AW66" s="53">
        <v>1</v>
      </c>
      <c r="AX66" s="50">
        <v>1</v>
      </c>
      <c r="AY66" s="51">
        <v>0</v>
      </c>
      <c r="AZ66" s="52">
        <v>0</v>
      </c>
      <c r="BA66" s="50">
        <v>0</v>
      </c>
      <c r="BB66" s="51">
        <v>0</v>
      </c>
    </row>
    <row r="67" spans="1:54" ht="17" x14ac:dyDescent="0.2">
      <c r="A67" s="259"/>
      <c r="B67" s="261"/>
      <c r="C67" s="6" t="s">
        <v>145</v>
      </c>
      <c r="D67" s="50">
        <v>0</v>
      </c>
      <c r="E67" s="50">
        <v>0</v>
      </c>
      <c r="F67" s="50">
        <v>0</v>
      </c>
      <c r="G67" s="50">
        <v>0</v>
      </c>
      <c r="H67" s="51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52">
        <v>1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2">
        <v>1</v>
      </c>
      <c r="X67" s="50">
        <v>1</v>
      </c>
      <c r="Y67" s="51">
        <v>0</v>
      </c>
      <c r="Z67" s="50">
        <v>1</v>
      </c>
      <c r="AA67" s="50">
        <v>1</v>
      </c>
      <c r="AB67" s="50">
        <v>-1</v>
      </c>
      <c r="AC67" s="50">
        <v>1</v>
      </c>
      <c r="AD67" s="50">
        <v>0</v>
      </c>
      <c r="AE67" s="50">
        <v>0</v>
      </c>
      <c r="AF67" s="50">
        <v>1</v>
      </c>
      <c r="AG67" s="50">
        <v>1</v>
      </c>
      <c r="AH67" s="50">
        <v>0</v>
      </c>
      <c r="AI67" s="50">
        <v>0</v>
      </c>
      <c r="AJ67" s="50">
        <v>0</v>
      </c>
      <c r="AK67" s="50">
        <v>0</v>
      </c>
      <c r="AL67" s="51">
        <v>0</v>
      </c>
      <c r="AM67" s="52">
        <v>1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1">
        <v>0</v>
      </c>
      <c r="AT67" s="52">
        <v>0</v>
      </c>
      <c r="AU67" s="50">
        <v>0</v>
      </c>
      <c r="AV67" s="50">
        <v>0</v>
      </c>
      <c r="AW67" s="50">
        <v>0</v>
      </c>
      <c r="AX67" s="50">
        <v>1</v>
      </c>
      <c r="AY67" s="51">
        <v>0</v>
      </c>
      <c r="AZ67" s="52">
        <v>0</v>
      </c>
      <c r="BA67" s="50">
        <v>0</v>
      </c>
      <c r="BB67" s="51">
        <v>0</v>
      </c>
    </row>
    <row r="68" spans="1:54" ht="17" x14ac:dyDescent="0.2">
      <c r="A68" s="259"/>
      <c r="B68" s="261"/>
      <c r="C68" s="6" t="s">
        <v>146</v>
      </c>
      <c r="D68" s="50">
        <v>0</v>
      </c>
      <c r="E68" s="50">
        <v>0</v>
      </c>
      <c r="F68" s="50">
        <v>0</v>
      </c>
      <c r="G68" s="50">
        <v>0</v>
      </c>
      <c r="H68" s="51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52">
        <v>1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2">
        <v>1</v>
      </c>
      <c r="X68" s="50">
        <v>1</v>
      </c>
      <c r="Y68" s="51">
        <v>0</v>
      </c>
      <c r="Z68" s="50">
        <v>1</v>
      </c>
      <c r="AA68" s="50">
        <v>1</v>
      </c>
      <c r="AB68" s="50">
        <v>-1</v>
      </c>
      <c r="AC68" s="50">
        <v>1</v>
      </c>
      <c r="AD68" s="50">
        <v>0</v>
      </c>
      <c r="AE68" s="50">
        <v>0</v>
      </c>
      <c r="AF68" s="50">
        <v>1</v>
      </c>
      <c r="AG68" s="50">
        <v>1</v>
      </c>
      <c r="AH68" s="50">
        <v>0</v>
      </c>
      <c r="AI68" s="50">
        <v>0</v>
      </c>
      <c r="AJ68" s="50">
        <v>0</v>
      </c>
      <c r="AK68" s="50">
        <v>0</v>
      </c>
      <c r="AL68" s="51">
        <v>0</v>
      </c>
      <c r="AM68" s="52">
        <v>1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1">
        <v>0</v>
      </c>
      <c r="AT68" s="52">
        <v>0</v>
      </c>
      <c r="AU68" s="50">
        <v>0</v>
      </c>
      <c r="AV68" s="50">
        <v>0</v>
      </c>
      <c r="AW68" s="50">
        <v>0</v>
      </c>
      <c r="AX68" s="50">
        <v>1</v>
      </c>
      <c r="AY68" s="51">
        <v>0</v>
      </c>
      <c r="AZ68" s="52">
        <v>0</v>
      </c>
      <c r="BA68" s="50">
        <v>0</v>
      </c>
      <c r="BB68" s="51">
        <v>0</v>
      </c>
    </row>
    <row r="69" spans="1:54" ht="17" x14ac:dyDescent="0.2">
      <c r="A69" s="259"/>
      <c r="B69" s="261"/>
      <c r="C69" s="6" t="s">
        <v>110</v>
      </c>
      <c r="D69" s="50">
        <v>0</v>
      </c>
      <c r="E69" s="50">
        <v>0</v>
      </c>
      <c r="F69" s="50">
        <v>0</v>
      </c>
      <c r="G69" s="50">
        <v>0</v>
      </c>
      <c r="H69" s="51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52">
        <v>1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2">
        <v>1</v>
      </c>
      <c r="X69" s="50">
        <v>1</v>
      </c>
      <c r="Y69" s="51">
        <v>0</v>
      </c>
      <c r="Z69" s="50">
        <v>1</v>
      </c>
      <c r="AA69" s="50">
        <v>0</v>
      </c>
      <c r="AB69" s="50">
        <v>0</v>
      </c>
      <c r="AC69" s="50">
        <v>1</v>
      </c>
      <c r="AD69" s="50">
        <v>0</v>
      </c>
      <c r="AE69" s="50">
        <v>0</v>
      </c>
      <c r="AF69" s="50">
        <v>1</v>
      </c>
      <c r="AG69" s="50">
        <v>1</v>
      </c>
      <c r="AH69" s="50">
        <v>0</v>
      </c>
      <c r="AI69" s="50">
        <v>0</v>
      </c>
      <c r="AJ69" s="50">
        <v>0</v>
      </c>
      <c r="AK69" s="50">
        <v>0</v>
      </c>
      <c r="AL69" s="51">
        <v>0</v>
      </c>
      <c r="AM69" s="52">
        <v>1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1">
        <v>0</v>
      </c>
      <c r="AT69" s="52">
        <v>0</v>
      </c>
      <c r="AU69" s="50">
        <v>0</v>
      </c>
      <c r="AV69" s="50">
        <v>0</v>
      </c>
      <c r="AW69" s="50">
        <v>0</v>
      </c>
      <c r="AX69" s="50">
        <v>1</v>
      </c>
      <c r="AY69" s="51">
        <v>0</v>
      </c>
      <c r="AZ69" s="52">
        <v>0</v>
      </c>
      <c r="BA69" s="50">
        <v>0</v>
      </c>
      <c r="BB69" s="51">
        <v>0</v>
      </c>
    </row>
    <row r="70" spans="1:54" ht="34" x14ac:dyDescent="0.2">
      <c r="A70" s="259"/>
      <c r="B70" s="261"/>
      <c r="C70" s="6" t="s">
        <v>111</v>
      </c>
      <c r="D70" s="50">
        <v>0</v>
      </c>
      <c r="E70" s="50">
        <v>0</v>
      </c>
      <c r="F70" s="50">
        <v>0</v>
      </c>
      <c r="G70" s="50">
        <v>0</v>
      </c>
      <c r="H70" s="51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52">
        <v>1</v>
      </c>
      <c r="Q70" s="50">
        <v>1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2">
        <v>1</v>
      </c>
      <c r="X70" s="50">
        <v>1</v>
      </c>
      <c r="Y70" s="51">
        <v>0</v>
      </c>
      <c r="Z70" s="50">
        <v>1</v>
      </c>
      <c r="AA70" s="50">
        <v>0</v>
      </c>
      <c r="AB70" s="50">
        <v>-1</v>
      </c>
      <c r="AC70" s="50">
        <v>1</v>
      </c>
      <c r="AD70" s="50">
        <v>0</v>
      </c>
      <c r="AE70" s="50">
        <v>0</v>
      </c>
      <c r="AF70" s="50">
        <v>1</v>
      </c>
      <c r="AG70" s="50">
        <v>1</v>
      </c>
      <c r="AH70" s="50">
        <v>0</v>
      </c>
      <c r="AI70" s="50">
        <v>1</v>
      </c>
      <c r="AJ70" s="50">
        <v>0</v>
      </c>
      <c r="AK70" s="50">
        <v>0</v>
      </c>
      <c r="AL70" s="51">
        <v>0</v>
      </c>
      <c r="AM70" s="52">
        <v>1</v>
      </c>
      <c r="AN70" s="50">
        <v>1</v>
      </c>
      <c r="AO70" s="50">
        <v>0</v>
      </c>
      <c r="AP70" s="50">
        <v>0</v>
      </c>
      <c r="AQ70" s="50">
        <v>0</v>
      </c>
      <c r="AR70" s="50">
        <v>0</v>
      </c>
      <c r="AS70" s="51">
        <v>0</v>
      </c>
      <c r="AT70" s="52">
        <v>0</v>
      </c>
      <c r="AU70" s="50">
        <v>0</v>
      </c>
      <c r="AV70" s="50">
        <v>0</v>
      </c>
      <c r="AW70" s="50">
        <v>0</v>
      </c>
      <c r="AX70" s="50">
        <v>1</v>
      </c>
      <c r="AY70" s="51">
        <v>0</v>
      </c>
      <c r="AZ70" s="52">
        <v>0</v>
      </c>
      <c r="BA70" s="50">
        <v>0</v>
      </c>
      <c r="BB70" s="51">
        <v>0</v>
      </c>
    </row>
    <row r="71" spans="1:54" ht="34" x14ac:dyDescent="0.2">
      <c r="A71" s="259"/>
      <c r="B71" s="261"/>
      <c r="C71" s="6" t="s">
        <v>112</v>
      </c>
      <c r="D71" s="50">
        <v>0</v>
      </c>
      <c r="E71" s="50">
        <v>0</v>
      </c>
      <c r="F71" s="50">
        <v>0</v>
      </c>
      <c r="G71" s="50">
        <v>0</v>
      </c>
      <c r="H71" s="51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52">
        <v>1</v>
      </c>
      <c r="Q71" s="50">
        <v>1</v>
      </c>
      <c r="R71" s="50">
        <v>0</v>
      </c>
      <c r="S71" s="50">
        <v>0</v>
      </c>
      <c r="T71" s="50">
        <v>0</v>
      </c>
      <c r="U71" s="50">
        <v>1</v>
      </c>
      <c r="V71" s="50">
        <v>0</v>
      </c>
      <c r="W71" s="52">
        <v>1</v>
      </c>
      <c r="X71" s="50">
        <v>1</v>
      </c>
      <c r="Y71" s="51">
        <v>0</v>
      </c>
      <c r="Z71" s="50">
        <v>1</v>
      </c>
      <c r="AA71" s="50">
        <v>1</v>
      </c>
      <c r="AB71" s="50">
        <v>-1</v>
      </c>
      <c r="AC71" s="50">
        <v>1</v>
      </c>
      <c r="AD71" s="50">
        <v>0</v>
      </c>
      <c r="AE71" s="50">
        <v>0</v>
      </c>
      <c r="AF71" s="50">
        <v>1</v>
      </c>
      <c r="AG71" s="50">
        <v>1</v>
      </c>
      <c r="AH71" s="50">
        <v>0</v>
      </c>
      <c r="AI71" s="50">
        <v>1</v>
      </c>
      <c r="AJ71" s="50">
        <v>0</v>
      </c>
      <c r="AK71" s="50">
        <v>0</v>
      </c>
      <c r="AL71" s="51">
        <v>0</v>
      </c>
      <c r="AM71" s="52">
        <v>1</v>
      </c>
      <c r="AN71" s="50">
        <v>1</v>
      </c>
      <c r="AO71" s="50">
        <v>0</v>
      </c>
      <c r="AP71" s="50">
        <v>0</v>
      </c>
      <c r="AQ71" s="50">
        <v>0</v>
      </c>
      <c r="AR71" s="50">
        <v>0</v>
      </c>
      <c r="AS71" s="51">
        <v>0</v>
      </c>
      <c r="AT71" s="52">
        <v>0</v>
      </c>
      <c r="AU71" s="50">
        <v>0</v>
      </c>
      <c r="AV71" s="50">
        <v>0</v>
      </c>
      <c r="AW71" s="50">
        <v>0</v>
      </c>
      <c r="AX71" s="50">
        <v>1</v>
      </c>
      <c r="AY71" s="51">
        <v>0</v>
      </c>
      <c r="AZ71" s="52">
        <v>0</v>
      </c>
      <c r="BA71" s="50">
        <v>0</v>
      </c>
      <c r="BB71" s="51">
        <v>0</v>
      </c>
    </row>
    <row r="72" spans="1:54" ht="17" x14ac:dyDescent="0.2">
      <c r="A72" s="259"/>
      <c r="B72" s="261"/>
      <c r="C72" s="6" t="s">
        <v>144</v>
      </c>
      <c r="D72" s="50">
        <v>0</v>
      </c>
      <c r="E72" s="50">
        <v>0</v>
      </c>
      <c r="F72" s="50">
        <v>0</v>
      </c>
      <c r="G72" s="50">
        <v>0</v>
      </c>
      <c r="H72" s="51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52">
        <v>1</v>
      </c>
      <c r="Q72" s="50">
        <v>1</v>
      </c>
      <c r="R72" s="50">
        <v>0</v>
      </c>
      <c r="S72" s="50">
        <v>0</v>
      </c>
      <c r="T72" s="50">
        <v>0</v>
      </c>
      <c r="U72" s="50">
        <v>1</v>
      </c>
      <c r="V72" s="50">
        <v>0</v>
      </c>
      <c r="W72" s="52">
        <v>1</v>
      </c>
      <c r="X72" s="50">
        <v>1</v>
      </c>
      <c r="Y72" s="51">
        <v>0</v>
      </c>
      <c r="Z72" s="50">
        <v>1</v>
      </c>
      <c r="AA72" s="50">
        <v>0</v>
      </c>
      <c r="AB72" s="50">
        <v>0</v>
      </c>
      <c r="AC72" s="50">
        <v>1</v>
      </c>
      <c r="AD72" s="50">
        <v>0</v>
      </c>
      <c r="AE72" s="50">
        <v>0</v>
      </c>
      <c r="AF72" s="50">
        <v>1</v>
      </c>
      <c r="AG72" s="50">
        <v>1</v>
      </c>
      <c r="AH72" s="50">
        <v>0</v>
      </c>
      <c r="AI72" s="50">
        <v>0</v>
      </c>
      <c r="AJ72" s="50">
        <v>0</v>
      </c>
      <c r="AK72" s="50">
        <v>0</v>
      </c>
      <c r="AL72" s="51">
        <v>0</v>
      </c>
      <c r="AM72" s="52">
        <v>1</v>
      </c>
      <c r="AN72" s="50">
        <v>1</v>
      </c>
      <c r="AO72" s="50">
        <v>0</v>
      </c>
      <c r="AP72" s="50">
        <v>0</v>
      </c>
      <c r="AQ72" s="50">
        <v>0</v>
      </c>
      <c r="AR72" s="50">
        <v>0</v>
      </c>
      <c r="AS72" s="51">
        <v>0</v>
      </c>
      <c r="AT72" s="52">
        <v>0</v>
      </c>
      <c r="AU72" s="50">
        <v>0</v>
      </c>
      <c r="AV72" s="50">
        <v>0</v>
      </c>
      <c r="AW72" s="53">
        <v>1</v>
      </c>
      <c r="AX72" s="50">
        <v>1</v>
      </c>
      <c r="AY72" s="51">
        <v>0</v>
      </c>
      <c r="AZ72" s="52">
        <v>0</v>
      </c>
      <c r="BA72" s="50">
        <v>0</v>
      </c>
      <c r="BB72" s="51">
        <v>0</v>
      </c>
    </row>
    <row r="73" spans="1:54" ht="18" thickBot="1" x14ac:dyDescent="0.25">
      <c r="A73" s="259"/>
      <c r="B73" s="262"/>
      <c r="C73" s="7" t="s">
        <v>147</v>
      </c>
      <c r="D73" s="54">
        <v>0</v>
      </c>
      <c r="E73" s="54">
        <v>0</v>
      </c>
      <c r="F73" s="54">
        <v>0</v>
      </c>
      <c r="G73" s="54">
        <v>0</v>
      </c>
      <c r="H73" s="55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5">
        <v>0</v>
      </c>
      <c r="P73" s="56">
        <v>1</v>
      </c>
      <c r="Q73" s="54">
        <v>0</v>
      </c>
      <c r="R73" s="54">
        <v>0</v>
      </c>
      <c r="S73" s="54">
        <v>0</v>
      </c>
      <c r="T73" s="54">
        <v>0</v>
      </c>
      <c r="U73" s="54">
        <v>1</v>
      </c>
      <c r="V73" s="54">
        <v>0</v>
      </c>
      <c r="W73" s="56">
        <v>1</v>
      </c>
      <c r="X73" s="54">
        <v>1</v>
      </c>
      <c r="Y73" s="55">
        <v>0</v>
      </c>
      <c r="Z73" s="54">
        <v>1</v>
      </c>
      <c r="AA73" s="54">
        <v>1</v>
      </c>
      <c r="AB73" s="54">
        <v>1</v>
      </c>
      <c r="AC73" s="54">
        <v>1</v>
      </c>
      <c r="AD73" s="54">
        <v>0</v>
      </c>
      <c r="AE73" s="54">
        <v>0</v>
      </c>
      <c r="AF73" s="54">
        <v>1</v>
      </c>
      <c r="AG73" s="54">
        <v>1</v>
      </c>
      <c r="AH73" s="54">
        <v>0</v>
      </c>
      <c r="AI73" s="54">
        <v>0</v>
      </c>
      <c r="AJ73" s="54">
        <v>0</v>
      </c>
      <c r="AK73" s="54">
        <v>0</v>
      </c>
      <c r="AL73" s="55">
        <v>0</v>
      </c>
      <c r="AM73" s="56">
        <v>1</v>
      </c>
      <c r="AN73" s="54">
        <v>0</v>
      </c>
      <c r="AO73" s="54">
        <v>0</v>
      </c>
      <c r="AP73" s="54">
        <v>1</v>
      </c>
      <c r="AQ73" s="54">
        <v>1</v>
      </c>
      <c r="AR73" s="54">
        <v>1</v>
      </c>
      <c r="AS73" s="55">
        <v>0</v>
      </c>
      <c r="AT73" s="56">
        <v>0</v>
      </c>
      <c r="AU73" s="54">
        <v>0</v>
      </c>
      <c r="AV73" s="54">
        <v>0</v>
      </c>
      <c r="AW73" s="54">
        <v>0</v>
      </c>
      <c r="AX73" s="54">
        <v>1</v>
      </c>
      <c r="AY73" s="55">
        <v>0</v>
      </c>
      <c r="AZ73" s="56">
        <v>1</v>
      </c>
      <c r="BA73" s="54">
        <v>1</v>
      </c>
      <c r="BB73" s="55">
        <v>0</v>
      </c>
    </row>
    <row r="74" spans="1:54" ht="17" x14ac:dyDescent="0.2">
      <c r="A74" s="259"/>
      <c r="B74" s="260" t="s">
        <v>143</v>
      </c>
      <c r="C74" s="5" t="s">
        <v>119</v>
      </c>
      <c r="D74" s="47">
        <v>0</v>
      </c>
      <c r="E74" s="47">
        <v>0</v>
      </c>
      <c r="F74" s="47">
        <v>0</v>
      </c>
      <c r="G74" s="47">
        <v>0</v>
      </c>
      <c r="H74" s="48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8">
        <v>1</v>
      </c>
      <c r="P74" s="49">
        <v>1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9">
        <v>1</v>
      </c>
      <c r="X74" s="47">
        <v>1</v>
      </c>
      <c r="Y74" s="48">
        <v>0</v>
      </c>
      <c r="Z74" s="47">
        <v>1</v>
      </c>
      <c r="AA74" s="47">
        <v>0</v>
      </c>
      <c r="AB74" s="47">
        <v>1</v>
      </c>
      <c r="AC74" s="47">
        <v>1</v>
      </c>
      <c r="AD74" s="47">
        <v>0</v>
      </c>
      <c r="AE74" s="47">
        <v>0</v>
      </c>
      <c r="AF74" s="47">
        <v>1</v>
      </c>
      <c r="AG74" s="47">
        <v>1</v>
      </c>
      <c r="AH74" s="47">
        <v>0</v>
      </c>
      <c r="AI74" s="47">
        <v>0</v>
      </c>
      <c r="AJ74" s="47">
        <v>0</v>
      </c>
      <c r="AK74" s="47">
        <v>0</v>
      </c>
      <c r="AL74" s="48">
        <v>0</v>
      </c>
      <c r="AM74" s="49">
        <v>1</v>
      </c>
      <c r="AN74" s="47">
        <v>0</v>
      </c>
      <c r="AO74" s="47">
        <v>0</v>
      </c>
      <c r="AP74" s="47">
        <v>0</v>
      </c>
      <c r="AQ74" s="47">
        <v>0</v>
      </c>
      <c r="AR74" s="47">
        <v>0</v>
      </c>
      <c r="AS74" s="48">
        <v>0</v>
      </c>
      <c r="AT74" s="49">
        <v>0</v>
      </c>
      <c r="AU74" s="47">
        <v>0</v>
      </c>
      <c r="AV74" s="47">
        <v>0</v>
      </c>
      <c r="AW74" s="47">
        <v>0</v>
      </c>
      <c r="AX74" s="47">
        <v>1</v>
      </c>
      <c r="AY74" s="48">
        <v>0</v>
      </c>
      <c r="AZ74" s="49">
        <v>0</v>
      </c>
      <c r="BA74" s="47">
        <v>0</v>
      </c>
      <c r="BB74" s="48">
        <v>0</v>
      </c>
    </row>
    <row r="75" spans="1:54" ht="18" thickBot="1" x14ac:dyDescent="0.25">
      <c r="A75" s="259"/>
      <c r="B75" s="262"/>
      <c r="C75" s="7" t="s">
        <v>120</v>
      </c>
      <c r="D75" s="54">
        <v>0</v>
      </c>
      <c r="E75" s="54">
        <v>0</v>
      </c>
      <c r="F75" s="54">
        <v>1</v>
      </c>
      <c r="G75" s="54">
        <v>0</v>
      </c>
      <c r="H75" s="55">
        <v>0</v>
      </c>
      <c r="I75" s="54">
        <v>0</v>
      </c>
      <c r="J75" s="54">
        <v>0</v>
      </c>
      <c r="K75" s="54">
        <v>0</v>
      </c>
      <c r="L75" s="54">
        <v>1</v>
      </c>
      <c r="M75" s="54">
        <v>0</v>
      </c>
      <c r="N75" s="54">
        <v>0</v>
      </c>
      <c r="O75" s="55">
        <v>0</v>
      </c>
      <c r="P75" s="56">
        <v>1</v>
      </c>
      <c r="Q75" s="54">
        <v>0</v>
      </c>
      <c r="R75" s="54">
        <v>0</v>
      </c>
      <c r="S75" s="54">
        <v>1</v>
      </c>
      <c r="T75" s="54">
        <v>0</v>
      </c>
      <c r="U75" s="54">
        <v>1</v>
      </c>
      <c r="V75" s="54">
        <v>0</v>
      </c>
      <c r="W75" s="56">
        <v>1</v>
      </c>
      <c r="X75" s="54">
        <v>1</v>
      </c>
      <c r="Y75" s="55">
        <v>1</v>
      </c>
      <c r="Z75" s="54">
        <v>1</v>
      </c>
      <c r="AA75" s="54">
        <v>1</v>
      </c>
      <c r="AB75" s="54">
        <v>-1</v>
      </c>
      <c r="AC75" s="54">
        <v>1</v>
      </c>
      <c r="AD75" s="54">
        <v>0</v>
      </c>
      <c r="AE75" s="54">
        <v>0</v>
      </c>
      <c r="AF75" s="54">
        <v>1</v>
      </c>
      <c r="AG75" s="54">
        <v>1</v>
      </c>
      <c r="AH75" s="54">
        <v>0</v>
      </c>
      <c r="AI75" s="54">
        <v>1</v>
      </c>
      <c r="AJ75" s="54">
        <v>0</v>
      </c>
      <c r="AK75" s="54">
        <v>0</v>
      </c>
      <c r="AL75" s="55">
        <v>0</v>
      </c>
      <c r="AM75" s="56">
        <v>0</v>
      </c>
      <c r="AN75" s="54">
        <v>0</v>
      </c>
      <c r="AO75" s="54">
        <v>0</v>
      </c>
      <c r="AP75" s="54">
        <v>1</v>
      </c>
      <c r="AQ75" s="54">
        <v>0</v>
      </c>
      <c r="AR75" s="54">
        <v>0</v>
      </c>
      <c r="AS75" s="55">
        <v>1</v>
      </c>
      <c r="AT75" s="56">
        <v>0</v>
      </c>
      <c r="AU75" s="54">
        <v>0</v>
      </c>
      <c r="AV75" s="54">
        <v>0</v>
      </c>
      <c r="AW75" s="59">
        <v>1</v>
      </c>
      <c r="AX75" s="54">
        <v>1</v>
      </c>
      <c r="AY75" s="55">
        <v>0</v>
      </c>
      <c r="AZ75" s="56">
        <v>0</v>
      </c>
      <c r="BA75" s="54">
        <v>0</v>
      </c>
      <c r="BB75" s="55">
        <v>0</v>
      </c>
    </row>
    <row r="76" spans="1:54" ht="17" x14ac:dyDescent="0.2">
      <c r="A76" s="259"/>
      <c r="B76" s="260" t="s">
        <v>81</v>
      </c>
      <c r="C76" s="5" t="s">
        <v>138</v>
      </c>
      <c r="D76" s="47">
        <v>1</v>
      </c>
      <c r="E76" s="47">
        <v>0</v>
      </c>
      <c r="F76" s="47">
        <v>0</v>
      </c>
      <c r="G76" s="47">
        <v>0</v>
      </c>
      <c r="H76" s="48">
        <v>1</v>
      </c>
      <c r="I76" s="47">
        <v>0</v>
      </c>
      <c r="J76" s="47">
        <v>0</v>
      </c>
      <c r="K76" s="47">
        <v>0</v>
      </c>
      <c r="L76" s="47">
        <v>1</v>
      </c>
      <c r="M76" s="47">
        <v>0</v>
      </c>
      <c r="N76" s="47">
        <v>1</v>
      </c>
      <c r="O76" s="48">
        <v>1</v>
      </c>
      <c r="P76" s="49">
        <v>1</v>
      </c>
      <c r="Q76" s="47">
        <v>0</v>
      </c>
      <c r="R76" s="47">
        <v>0</v>
      </c>
      <c r="S76" s="47">
        <v>1</v>
      </c>
      <c r="T76" s="47">
        <v>1</v>
      </c>
      <c r="U76" s="47">
        <v>0</v>
      </c>
      <c r="V76" s="47">
        <v>0</v>
      </c>
      <c r="W76" s="49">
        <v>1</v>
      </c>
      <c r="X76" s="47">
        <v>1</v>
      </c>
      <c r="Y76" s="48">
        <v>1</v>
      </c>
      <c r="Z76" s="47">
        <v>1</v>
      </c>
      <c r="AA76" s="47">
        <v>1</v>
      </c>
      <c r="AB76" s="47">
        <v>1</v>
      </c>
      <c r="AC76" s="47">
        <v>1</v>
      </c>
      <c r="AD76" s="47">
        <v>1</v>
      </c>
      <c r="AE76" s="58">
        <v>1</v>
      </c>
      <c r="AF76" s="47">
        <v>0</v>
      </c>
      <c r="AG76" s="47">
        <v>1</v>
      </c>
      <c r="AH76" s="47">
        <v>0</v>
      </c>
      <c r="AI76" s="47">
        <v>0</v>
      </c>
      <c r="AJ76" s="47">
        <v>0</v>
      </c>
      <c r="AK76" s="47">
        <v>0</v>
      </c>
      <c r="AL76" s="48">
        <v>0</v>
      </c>
      <c r="AM76" s="49">
        <v>1</v>
      </c>
      <c r="AN76" s="47">
        <v>0</v>
      </c>
      <c r="AO76" s="47">
        <v>0</v>
      </c>
      <c r="AP76" s="47">
        <v>1</v>
      </c>
      <c r="AQ76" s="47">
        <v>0</v>
      </c>
      <c r="AR76" s="47">
        <v>1</v>
      </c>
      <c r="AS76" s="48">
        <v>1</v>
      </c>
      <c r="AT76" s="49">
        <v>1</v>
      </c>
      <c r="AU76" s="47">
        <v>1</v>
      </c>
      <c r="AV76" s="47">
        <v>1</v>
      </c>
      <c r="AW76" s="47">
        <v>0</v>
      </c>
      <c r="AX76" s="47">
        <v>1</v>
      </c>
      <c r="AY76" s="48">
        <v>1</v>
      </c>
      <c r="AZ76" s="49">
        <v>1</v>
      </c>
      <c r="BA76" s="47">
        <v>0</v>
      </c>
      <c r="BB76" s="48">
        <v>0</v>
      </c>
    </row>
    <row r="77" spans="1:54" ht="17" x14ac:dyDescent="0.2">
      <c r="A77" s="259"/>
      <c r="B77" s="261"/>
      <c r="C77" s="6" t="s">
        <v>126</v>
      </c>
      <c r="D77" s="50">
        <v>0</v>
      </c>
      <c r="E77" s="50">
        <v>0</v>
      </c>
      <c r="F77" s="50">
        <v>0</v>
      </c>
      <c r="G77" s="50">
        <v>0</v>
      </c>
      <c r="H77" s="51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52">
        <v>1</v>
      </c>
      <c r="Q77" s="50">
        <v>0</v>
      </c>
      <c r="R77" s="50">
        <v>0</v>
      </c>
      <c r="S77" s="50">
        <v>1</v>
      </c>
      <c r="T77" s="50">
        <v>1</v>
      </c>
      <c r="U77" s="50">
        <v>0</v>
      </c>
      <c r="V77" s="50">
        <v>0</v>
      </c>
      <c r="W77" s="52">
        <v>1</v>
      </c>
      <c r="X77" s="50">
        <v>1</v>
      </c>
      <c r="Y77" s="51">
        <v>1</v>
      </c>
      <c r="Z77" s="50">
        <v>1</v>
      </c>
      <c r="AA77" s="50">
        <v>1</v>
      </c>
      <c r="AB77" s="50">
        <v>1</v>
      </c>
      <c r="AC77" s="50">
        <v>1</v>
      </c>
      <c r="AD77" s="50">
        <v>0</v>
      </c>
      <c r="AE77" s="50">
        <v>0</v>
      </c>
      <c r="AF77" s="50">
        <v>0</v>
      </c>
      <c r="AG77" s="50">
        <v>1</v>
      </c>
      <c r="AH77" s="50">
        <v>0</v>
      </c>
      <c r="AI77" s="50">
        <v>1</v>
      </c>
      <c r="AJ77" s="50">
        <v>0</v>
      </c>
      <c r="AK77" s="50">
        <v>0</v>
      </c>
      <c r="AL77" s="51">
        <v>0</v>
      </c>
      <c r="AM77" s="52">
        <v>1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1">
        <v>0</v>
      </c>
      <c r="AT77" s="52">
        <v>1</v>
      </c>
      <c r="AU77" s="50">
        <v>1</v>
      </c>
      <c r="AV77" s="50">
        <v>-1</v>
      </c>
      <c r="AW77" s="50">
        <v>0</v>
      </c>
      <c r="AX77" s="50">
        <v>1</v>
      </c>
      <c r="AY77" s="51">
        <v>1</v>
      </c>
      <c r="AZ77" s="52">
        <v>1</v>
      </c>
      <c r="BA77" s="50">
        <v>0</v>
      </c>
      <c r="BB77" s="51">
        <v>0</v>
      </c>
    </row>
    <row r="78" spans="1:54" ht="17" x14ac:dyDescent="0.2">
      <c r="A78" s="259"/>
      <c r="B78" s="261"/>
      <c r="C78" s="6" t="s">
        <v>107</v>
      </c>
      <c r="D78" s="50">
        <v>0</v>
      </c>
      <c r="E78" s="50">
        <v>0</v>
      </c>
      <c r="F78" s="50">
        <v>0</v>
      </c>
      <c r="G78" s="50">
        <v>0</v>
      </c>
      <c r="H78" s="51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1">
        <v>1</v>
      </c>
      <c r="P78" s="52">
        <v>1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2">
        <v>1</v>
      </c>
      <c r="X78" s="50">
        <v>1</v>
      </c>
      <c r="Y78" s="51">
        <v>0</v>
      </c>
      <c r="Z78" s="50">
        <v>1</v>
      </c>
      <c r="AA78" s="50">
        <v>1</v>
      </c>
      <c r="AB78" s="50">
        <v>1</v>
      </c>
      <c r="AC78" s="50">
        <v>1</v>
      </c>
      <c r="AD78" s="50">
        <v>1</v>
      </c>
      <c r="AE78" s="53">
        <v>1</v>
      </c>
      <c r="AF78" s="50">
        <v>0</v>
      </c>
      <c r="AG78" s="50">
        <v>1</v>
      </c>
      <c r="AH78" s="50">
        <v>0</v>
      </c>
      <c r="AI78" s="50">
        <v>0</v>
      </c>
      <c r="AJ78" s="50">
        <v>0</v>
      </c>
      <c r="AK78" s="50">
        <v>0</v>
      </c>
      <c r="AL78" s="51">
        <v>0</v>
      </c>
      <c r="AM78" s="52">
        <v>1</v>
      </c>
      <c r="AN78" s="50">
        <v>0</v>
      </c>
      <c r="AO78" s="50">
        <v>0</v>
      </c>
      <c r="AP78" s="50">
        <v>1</v>
      </c>
      <c r="AQ78" s="50">
        <v>0</v>
      </c>
      <c r="AR78" s="50">
        <v>1</v>
      </c>
      <c r="AS78" s="51">
        <v>0</v>
      </c>
      <c r="AT78" s="52">
        <v>1</v>
      </c>
      <c r="AU78" s="50">
        <v>0</v>
      </c>
      <c r="AV78" s="50">
        <v>1</v>
      </c>
      <c r="AW78" s="50">
        <v>0</v>
      </c>
      <c r="AX78" s="50">
        <v>1</v>
      </c>
      <c r="AY78" s="51">
        <v>0</v>
      </c>
      <c r="AZ78" s="52">
        <v>1</v>
      </c>
      <c r="BA78" s="50">
        <v>0</v>
      </c>
      <c r="BB78" s="51">
        <v>0</v>
      </c>
    </row>
    <row r="79" spans="1:54" ht="17" x14ac:dyDescent="0.2">
      <c r="A79" s="259"/>
      <c r="B79" s="261"/>
      <c r="C79" s="6" t="s">
        <v>108</v>
      </c>
      <c r="D79" s="50">
        <v>0</v>
      </c>
      <c r="E79" s="50">
        <v>0</v>
      </c>
      <c r="F79" s="50">
        <v>0</v>
      </c>
      <c r="G79" s="50">
        <v>0</v>
      </c>
      <c r="H79" s="51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1">
        <v>1</v>
      </c>
      <c r="P79" s="52">
        <v>1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2">
        <v>1</v>
      </c>
      <c r="X79" s="50">
        <v>1</v>
      </c>
      <c r="Y79" s="51">
        <v>0</v>
      </c>
      <c r="Z79" s="50">
        <v>1</v>
      </c>
      <c r="AA79" s="50">
        <v>0</v>
      </c>
      <c r="AB79" s="50">
        <v>1</v>
      </c>
      <c r="AC79" s="50">
        <v>1</v>
      </c>
      <c r="AD79" s="50">
        <v>1</v>
      </c>
      <c r="AE79" s="53">
        <v>1</v>
      </c>
      <c r="AF79" s="50">
        <v>0</v>
      </c>
      <c r="AG79" s="50">
        <v>1</v>
      </c>
      <c r="AH79" s="50">
        <v>0</v>
      </c>
      <c r="AI79" s="50">
        <v>0</v>
      </c>
      <c r="AJ79" s="50">
        <v>0</v>
      </c>
      <c r="AK79" s="50">
        <v>0</v>
      </c>
      <c r="AL79" s="51">
        <v>0</v>
      </c>
      <c r="AM79" s="52">
        <v>1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1">
        <v>0</v>
      </c>
      <c r="AT79" s="52">
        <v>0</v>
      </c>
      <c r="AU79" s="50">
        <v>0</v>
      </c>
      <c r="AV79" s="50">
        <v>0</v>
      </c>
      <c r="AW79" s="50">
        <v>0</v>
      </c>
      <c r="AX79" s="50">
        <v>1</v>
      </c>
      <c r="AY79" s="51">
        <v>0</v>
      </c>
      <c r="AZ79" s="52">
        <v>1</v>
      </c>
      <c r="BA79" s="50">
        <v>0</v>
      </c>
      <c r="BB79" s="51">
        <v>0</v>
      </c>
    </row>
    <row r="80" spans="1:54" ht="17" x14ac:dyDescent="0.2">
      <c r="A80" s="259"/>
      <c r="B80" s="261"/>
      <c r="C80" s="6" t="s">
        <v>84</v>
      </c>
      <c r="D80" s="50">
        <v>1</v>
      </c>
      <c r="E80" s="50">
        <v>0</v>
      </c>
      <c r="F80" s="50">
        <v>0</v>
      </c>
      <c r="G80" s="50">
        <v>0</v>
      </c>
      <c r="H80" s="51">
        <v>1</v>
      </c>
      <c r="I80" s="50">
        <v>0</v>
      </c>
      <c r="J80" s="50">
        <v>0</v>
      </c>
      <c r="K80" s="50">
        <v>0</v>
      </c>
      <c r="L80" s="50">
        <v>1</v>
      </c>
      <c r="M80" s="50">
        <v>0</v>
      </c>
      <c r="N80" s="50">
        <v>0</v>
      </c>
      <c r="O80" s="51">
        <v>0</v>
      </c>
      <c r="P80" s="52">
        <v>1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2">
        <v>1</v>
      </c>
      <c r="X80" s="50">
        <v>1</v>
      </c>
      <c r="Y80" s="51">
        <v>0</v>
      </c>
      <c r="Z80" s="50">
        <v>1</v>
      </c>
      <c r="AA80" s="50">
        <v>1</v>
      </c>
      <c r="AB80" s="50">
        <v>1</v>
      </c>
      <c r="AC80" s="50">
        <v>1</v>
      </c>
      <c r="AD80" s="50">
        <v>1</v>
      </c>
      <c r="AE80" s="53">
        <v>1</v>
      </c>
      <c r="AF80" s="50">
        <v>0</v>
      </c>
      <c r="AG80" s="50">
        <v>1</v>
      </c>
      <c r="AH80" s="50">
        <v>0</v>
      </c>
      <c r="AI80" s="50">
        <v>0</v>
      </c>
      <c r="AJ80" s="50">
        <v>0</v>
      </c>
      <c r="AK80" s="50">
        <v>0</v>
      </c>
      <c r="AL80" s="51">
        <v>0</v>
      </c>
      <c r="AM80" s="52">
        <v>-1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1">
        <v>0</v>
      </c>
      <c r="AT80" s="52">
        <v>0</v>
      </c>
      <c r="AU80" s="50">
        <v>1</v>
      </c>
      <c r="AV80" s="50">
        <v>1</v>
      </c>
      <c r="AW80" s="50">
        <v>0</v>
      </c>
      <c r="AX80" s="50">
        <v>1</v>
      </c>
      <c r="AY80" s="51">
        <v>1</v>
      </c>
      <c r="AZ80" s="52">
        <v>1</v>
      </c>
      <c r="BA80" s="50">
        <v>0</v>
      </c>
      <c r="BB80" s="51">
        <v>0</v>
      </c>
    </row>
    <row r="81" spans="1:54" ht="17" x14ac:dyDescent="0.2">
      <c r="A81" s="259"/>
      <c r="B81" s="261"/>
      <c r="C81" s="6" t="s">
        <v>82</v>
      </c>
      <c r="D81" s="50">
        <v>1</v>
      </c>
      <c r="E81" s="50">
        <v>0</v>
      </c>
      <c r="F81" s="50">
        <v>0</v>
      </c>
      <c r="G81" s="50">
        <v>0</v>
      </c>
      <c r="H81" s="51">
        <v>1</v>
      </c>
      <c r="I81" s="50">
        <v>0</v>
      </c>
      <c r="J81" s="50">
        <v>0</v>
      </c>
      <c r="K81" s="50">
        <v>0</v>
      </c>
      <c r="L81" s="50">
        <v>1</v>
      </c>
      <c r="M81" s="50">
        <v>0</v>
      </c>
      <c r="N81" s="50">
        <v>0</v>
      </c>
      <c r="O81" s="51">
        <v>1</v>
      </c>
      <c r="P81" s="52">
        <v>1</v>
      </c>
      <c r="Q81" s="50">
        <v>0</v>
      </c>
      <c r="R81" s="50">
        <v>0</v>
      </c>
      <c r="S81" s="50">
        <v>0</v>
      </c>
      <c r="T81" s="50">
        <v>1</v>
      </c>
      <c r="U81" s="50">
        <v>1</v>
      </c>
      <c r="V81" s="50">
        <v>0</v>
      </c>
      <c r="W81" s="52">
        <v>1</v>
      </c>
      <c r="X81" s="50">
        <v>1</v>
      </c>
      <c r="Y81" s="51">
        <v>1</v>
      </c>
      <c r="Z81" s="50">
        <v>1</v>
      </c>
      <c r="AA81" s="50">
        <v>0</v>
      </c>
      <c r="AB81" s="50">
        <v>1</v>
      </c>
      <c r="AC81" s="50">
        <v>1</v>
      </c>
      <c r="AD81" s="50">
        <v>1</v>
      </c>
      <c r="AE81" s="53">
        <v>1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1">
        <v>0</v>
      </c>
      <c r="AM81" s="52">
        <v>1</v>
      </c>
      <c r="AN81" s="50">
        <v>0</v>
      </c>
      <c r="AO81" s="50">
        <v>0</v>
      </c>
      <c r="AP81" s="50">
        <v>1</v>
      </c>
      <c r="AQ81" s="50">
        <v>1</v>
      </c>
      <c r="AR81" s="50">
        <v>1</v>
      </c>
      <c r="AS81" s="51">
        <v>1</v>
      </c>
      <c r="AT81" s="52">
        <v>0</v>
      </c>
      <c r="AU81" s="50">
        <v>1</v>
      </c>
      <c r="AV81" s="50">
        <v>1</v>
      </c>
      <c r="AW81" s="50">
        <v>0</v>
      </c>
      <c r="AX81" s="50">
        <v>1</v>
      </c>
      <c r="AY81" s="51">
        <v>1</v>
      </c>
      <c r="AZ81" s="52">
        <v>1</v>
      </c>
      <c r="BA81" s="50">
        <v>1</v>
      </c>
      <c r="BB81" s="51">
        <v>0</v>
      </c>
    </row>
    <row r="82" spans="1:54" ht="17" x14ac:dyDescent="0.2">
      <c r="A82" s="259"/>
      <c r="B82" s="261"/>
      <c r="C82" s="6" t="s">
        <v>83</v>
      </c>
      <c r="D82" s="50">
        <v>0</v>
      </c>
      <c r="E82" s="50">
        <v>0</v>
      </c>
      <c r="F82" s="50">
        <v>0</v>
      </c>
      <c r="G82" s="50">
        <v>0</v>
      </c>
      <c r="H82" s="51">
        <v>0</v>
      </c>
      <c r="I82" s="50">
        <v>0</v>
      </c>
      <c r="J82" s="50">
        <v>0</v>
      </c>
      <c r="K82" s="50">
        <v>0</v>
      </c>
      <c r="L82" s="50">
        <v>0</v>
      </c>
      <c r="M82" s="50">
        <v>1</v>
      </c>
      <c r="N82" s="50">
        <v>0</v>
      </c>
      <c r="O82" s="51">
        <v>0</v>
      </c>
      <c r="P82" s="52">
        <v>1</v>
      </c>
      <c r="Q82" s="50">
        <v>0</v>
      </c>
      <c r="R82" s="50">
        <v>0</v>
      </c>
      <c r="S82" s="50">
        <v>0</v>
      </c>
      <c r="T82" s="50">
        <v>0</v>
      </c>
      <c r="U82" s="50">
        <v>1</v>
      </c>
      <c r="V82" s="50">
        <v>0</v>
      </c>
      <c r="W82" s="52">
        <v>1</v>
      </c>
      <c r="X82" s="50">
        <v>1</v>
      </c>
      <c r="Y82" s="57">
        <v>-1</v>
      </c>
      <c r="Z82" s="50">
        <v>1</v>
      </c>
      <c r="AA82" s="50">
        <v>1</v>
      </c>
      <c r="AB82" s="50">
        <v>1</v>
      </c>
      <c r="AC82" s="50">
        <v>1</v>
      </c>
      <c r="AD82" s="50">
        <v>1</v>
      </c>
      <c r="AE82" s="53">
        <v>1</v>
      </c>
      <c r="AF82" s="53">
        <v>1</v>
      </c>
      <c r="AG82" s="50">
        <v>1</v>
      </c>
      <c r="AH82" s="50">
        <v>0</v>
      </c>
      <c r="AI82" s="50">
        <v>0</v>
      </c>
      <c r="AJ82" s="50">
        <v>0</v>
      </c>
      <c r="AK82" s="50">
        <v>0</v>
      </c>
      <c r="AL82" s="51">
        <v>0</v>
      </c>
      <c r="AM82" s="52">
        <v>1</v>
      </c>
      <c r="AN82" s="50">
        <v>0</v>
      </c>
      <c r="AO82" s="50">
        <v>0</v>
      </c>
      <c r="AP82" s="50">
        <v>1</v>
      </c>
      <c r="AQ82" s="50">
        <v>1</v>
      </c>
      <c r="AR82" s="50">
        <v>1</v>
      </c>
      <c r="AS82" s="51">
        <v>1</v>
      </c>
      <c r="AT82" s="52">
        <v>0</v>
      </c>
      <c r="AU82" s="50">
        <v>1</v>
      </c>
      <c r="AV82" s="50">
        <v>1</v>
      </c>
      <c r="AW82" s="50">
        <v>0</v>
      </c>
      <c r="AX82" s="50">
        <v>1</v>
      </c>
      <c r="AY82" s="51">
        <v>1</v>
      </c>
      <c r="AZ82" s="52">
        <v>1</v>
      </c>
      <c r="BA82" s="50">
        <v>1</v>
      </c>
      <c r="BB82" s="51">
        <v>0</v>
      </c>
    </row>
    <row r="83" spans="1:54" ht="17" x14ac:dyDescent="0.2">
      <c r="A83" s="259"/>
      <c r="B83" s="261"/>
      <c r="C83" s="6" t="s">
        <v>122</v>
      </c>
      <c r="D83" s="50">
        <v>0</v>
      </c>
      <c r="E83" s="50">
        <v>0</v>
      </c>
      <c r="F83" s="50">
        <v>0</v>
      </c>
      <c r="G83" s="50">
        <v>0</v>
      </c>
      <c r="H83" s="51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52">
        <v>1</v>
      </c>
      <c r="Q83" s="50">
        <v>1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2">
        <v>1</v>
      </c>
      <c r="X83" s="50">
        <v>1</v>
      </c>
      <c r="Y83" s="51">
        <v>1</v>
      </c>
      <c r="Z83" s="50">
        <v>1</v>
      </c>
      <c r="AA83" s="50">
        <v>0</v>
      </c>
      <c r="AB83" s="50">
        <v>-1</v>
      </c>
      <c r="AC83" s="50">
        <v>1</v>
      </c>
      <c r="AD83" s="50">
        <v>0</v>
      </c>
      <c r="AE83" s="50">
        <v>0</v>
      </c>
      <c r="AF83" s="50">
        <v>0</v>
      </c>
      <c r="AG83" s="50">
        <v>1</v>
      </c>
      <c r="AH83" s="50">
        <v>0</v>
      </c>
      <c r="AI83" s="50">
        <v>1</v>
      </c>
      <c r="AJ83" s="50">
        <v>0</v>
      </c>
      <c r="AK83" s="50">
        <v>0</v>
      </c>
      <c r="AL83" s="51">
        <v>0</v>
      </c>
      <c r="AM83" s="52">
        <v>1</v>
      </c>
      <c r="AN83" s="50">
        <v>1</v>
      </c>
      <c r="AO83" s="50">
        <v>0</v>
      </c>
      <c r="AP83" s="50">
        <v>0</v>
      </c>
      <c r="AQ83" s="50">
        <v>0</v>
      </c>
      <c r="AR83" s="50">
        <v>0</v>
      </c>
      <c r="AS83" s="51">
        <v>0</v>
      </c>
      <c r="AT83" s="52">
        <v>0</v>
      </c>
      <c r="AU83" s="50">
        <v>0</v>
      </c>
      <c r="AV83" s="50">
        <v>0</v>
      </c>
      <c r="AW83" s="53">
        <v>1</v>
      </c>
      <c r="AX83" s="50">
        <v>1</v>
      </c>
      <c r="AY83" s="51">
        <v>0</v>
      </c>
      <c r="AZ83" s="52">
        <v>0</v>
      </c>
      <c r="BA83" s="50">
        <v>0</v>
      </c>
      <c r="BB83" s="51">
        <v>0</v>
      </c>
    </row>
    <row r="84" spans="1:54" ht="18" thickBot="1" x14ac:dyDescent="0.25">
      <c r="A84" s="259"/>
      <c r="B84" s="262"/>
      <c r="C84" s="7" t="s">
        <v>123</v>
      </c>
      <c r="D84" s="54">
        <v>0</v>
      </c>
      <c r="E84" s="54">
        <v>0</v>
      </c>
      <c r="F84" s="54">
        <v>1</v>
      </c>
      <c r="G84" s="54">
        <v>1</v>
      </c>
      <c r="H84" s="55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5">
        <v>0</v>
      </c>
      <c r="P84" s="56">
        <v>1</v>
      </c>
      <c r="Q84" s="54">
        <v>0</v>
      </c>
      <c r="R84" s="54">
        <v>0</v>
      </c>
      <c r="S84" s="54">
        <v>0</v>
      </c>
      <c r="T84" s="59">
        <v>1</v>
      </c>
      <c r="U84" s="54">
        <v>0</v>
      </c>
      <c r="V84" s="54">
        <v>0</v>
      </c>
      <c r="W84" s="56">
        <v>1</v>
      </c>
      <c r="X84" s="54">
        <v>1</v>
      </c>
      <c r="Y84" s="55">
        <v>0</v>
      </c>
      <c r="Z84" s="54">
        <v>1</v>
      </c>
      <c r="AA84" s="54">
        <v>1</v>
      </c>
      <c r="AB84" s="54">
        <v>0</v>
      </c>
      <c r="AC84" s="54">
        <v>1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5">
        <v>0</v>
      </c>
      <c r="AM84" s="56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5">
        <v>0</v>
      </c>
      <c r="AT84" s="56">
        <v>0</v>
      </c>
      <c r="AU84" s="54">
        <v>0</v>
      </c>
      <c r="AV84" s="54">
        <v>1</v>
      </c>
      <c r="AW84" s="59">
        <v>1</v>
      </c>
      <c r="AX84" s="54">
        <v>1</v>
      </c>
      <c r="AY84" s="55">
        <v>0</v>
      </c>
      <c r="AZ84" s="56">
        <v>0</v>
      </c>
      <c r="BA84" s="54">
        <v>0</v>
      </c>
      <c r="BB84" s="55">
        <v>0</v>
      </c>
    </row>
    <row r="85" spans="1:54" ht="17" x14ac:dyDescent="0.2">
      <c r="A85" s="259" t="s">
        <v>68</v>
      </c>
      <c r="B85" s="260" t="s">
        <v>79</v>
      </c>
      <c r="C85" s="5" t="s">
        <v>70</v>
      </c>
      <c r="D85" s="47">
        <v>0</v>
      </c>
      <c r="E85" s="47">
        <v>0</v>
      </c>
      <c r="F85" s="47">
        <v>1</v>
      </c>
      <c r="G85" s="47">
        <v>1</v>
      </c>
      <c r="H85" s="48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8">
        <v>0</v>
      </c>
      <c r="P85" s="49">
        <v>1</v>
      </c>
      <c r="Q85" s="47">
        <v>0</v>
      </c>
      <c r="R85" s="47">
        <v>0</v>
      </c>
      <c r="S85" s="47">
        <v>0</v>
      </c>
      <c r="T85" s="47">
        <v>0</v>
      </c>
      <c r="U85" s="47">
        <v>1</v>
      </c>
      <c r="V85" s="47">
        <v>0</v>
      </c>
      <c r="W85" s="49">
        <v>1</v>
      </c>
      <c r="X85" s="47">
        <v>1</v>
      </c>
      <c r="Y85" s="48">
        <v>0</v>
      </c>
      <c r="Z85" s="47">
        <v>1</v>
      </c>
      <c r="AA85" s="47">
        <v>1</v>
      </c>
      <c r="AB85" s="47">
        <v>1</v>
      </c>
      <c r="AC85" s="47">
        <v>1</v>
      </c>
      <c r="AD85" s="47">
        <v>0</v>
      </c>
      <c r="AE85" s="47">
        <v>0</v>
      </c>
      <c r="AF85" s="47">
        <v>0</v>
      </c>
      <c r="AG85" s="47">
        <v>1</v>
      </c>
      <c r="AH85" s="47">
        <v>0</v>
      </c>
      <c r="AI85" s="47">
        <v>0</v>
      </c>
      <c r="AJ85" s="47">
        <v>0</v>
      </c>
      <c r="AK85" s="47">
        <v>0</v>
      </c>
      <c r="AL85" s="48">
        <v>0</v>
      </c>
      <c r="AM85" s="49">
        <v>1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  <c r="AS85" s="48">
        <v>0</v>
      </c>
      <c r="AT85" s="49">
        <v>1</v>
      </c>
      <c r="AU85" s="47">
        <v>0</v>
      </c>
      <c r="AV85" s="47">
        <v>0</v>
      </c>
      <c r="AW85" s="47">
        <v>0</v>
      </c>
      <c r="AX85" s="47">
        <v>1</v>
      </c>
      <c r="AY85" s="48">
        <v>0</v>
      </c>
      <c r="AZ85" s="49">
        <v>1</v>
      </c>
      <c r="BA85" s="47">
        <v>0</v>
      </c>
      <c r="BB85" s="48">
        <v>0</v>
      </c>
    </row>
    <row r="86" spans="1:54" ht="17" x14ac:dyDescent="0.2">
      <c r="A86" s="259"/>
      <c r="B86" s="261"/>
      <c r="C86" s="6" t="s">
        <v>71</v>
      </c>
      <c r="D86" s="50">
        <v>0</v>
      </c>
      <c r="E86" s="50">
        <v>0</v>
      </c>
      <c r="F86" s="50">
        <v>1</v>
      </c>
      <c r="G86" s="50">
        <v>1</v>
      </c>
      <c r="H86" s="51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52">
        <v>1</v>
      </c>
      <c r="Q86" s="50">
        <v>0</v>
      </c>
      <c r="R86" s="50">
        <v>0</v>
      </c>
      <c r="S86" s="50">
        <v>0</v>
      </c>
      <c r="T86" s="50">
        <v>0</v>
      </c>
      <c r="U86" s="50">
        <v>1</v>
      </c>
      <c r="V86" s="50">
        <v>0</v>
      </c>
      <c r="W86" s="52">
        <v>1</v>
      </c>
      <c r="X86" s="50">
        <v>1</v>
      </c>
      <c r="Y86" s="51">
        <v>0</v>
      </c>
      <c r="Z86" s="50">
        <v>1</v>
      </c>
      <c r="AA86" s="50">
        <v>1</v>
      </c>
      <c r="AB86" s="50">
        <v>1</v>
      </c>
      <c r="AC86" s="50">
        <v>1</v>
      </c>
      <c r="AD86" s="50">
        <v>0</v>
      </c>
      <c r="AE86" s="50">
        <v>0</v>
      </c>
      <c r="AF86" s="50">
        <v>0</v>
      </c>
      <c r="AG86" s="50">
        <v>1</v>
      </c>
      <c r="AH86" s="50">
        <v>0</v>
      </c>
      <c r="AI86" s="50">
        <v>0</v>
      </c>
      <c r="AJ86" s="50">
        <v>0</v>
      </c>
      <c r="AK86" s="50">
        <v>0</v>
      </c>
      <c r="AL86" s="51">
        <v>0</v>
      </c>
      <c r="AM86" s="52">
        <v>1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1">
        <v>0</v>
      </c>
      <c r="AT86" s="52">
        <v>1</v>
      </c>
      <c r="AU86" s="50">
        <v>0</v>
      </c>
      <c r="AV86" s="50">
        <v>0</v>
      </c>
      <c r="AW86" s="50">
        <v>0</v>
      </c>
      <c r="AX86" s="50">
        <v>1</v>
      </c>
      <c r="AY86" s="51">
        <v>0</v>
      </c>
      <c r="AZ86" s="52">
        <v>1</v>
      </c>
      <c r="BA86" s="50">
        <v>0</v>
      </c>
      <c r="BB86" s="51">
        <v>0</v>
      </c>
    </row>
    <row r="87" spans="1:54" ht="17" x14ac:dyDescent="0.2">
      <c r="A87" s="259"/>
      <c r="B87" s="261"/>
      <c r="C87" s="6" t="s">
        <v>80</v>
      </c>
      <c r="D87" s="50">
        <v>0</v>
      </c>
      <c r="E87" s="50">
        <v>0</v>
      </c>
      <c r="F87" s="50">
        <v>0</v>
      </c>
      <c r="G87" s="50">
        <v>1</v>
      </c>
      <c r="H87" s="51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52">
        <v>1</v>
      </c>
      <c r="Q87" s="50">
        <v>0</v>
      </c>
      <c r="R87" s="50">
        <v>0</v>
      </c>
      <c r="S87" s="50">
        <v>0</v>
      </c>
      <c r="T87" s="50">
        <v>0</v>
      </c>
      <c r="U87" s="50">
        <v>1</v>
      </c>
      <c r="V87" s="50">
        <v>0</v>
      </c>
      <c r="W87" s="52">
        <v>1</v>
      </c>
      <c r="X87" s="50">
        <v>1</v>
      </c>
      <c r="Y87" s="51">
        <v>0</v>
      </c>
      <c r="Z87" s="50">
        <v>1</v>
      </c>
      <c r="AA87" s="50">
        <v>1</v>
      </c>
      <c r="AB87" s="50">
        <v>1</v>
      </c>
      <c r="AC87" s="50">
        <v>1</v>
      </c>
      <c r="AD87" s="50">
        <v>0</v>
      </c>
      <c r="AE87" s="50">
        <v>0</v>
      </c>
      <c r="AF87" s="50">
        <v>0</v>
      </c>
      <c r="AG87" s="50">
        <v>1</v>
      </c>
      <c r="AH87" s="50">
        <v>0</v>
      </c>
      <c r="AI87" s="50">
        <v>0</v>
      </c>
      <c r="AJ87" s="50">
        <v>0</v>
      </c>
      <c r="AK87" s="50">
        <v>0</v>
      </c>
      <c r="AL87" s="51">
        <v>0</v>
      </c>
      <c r="AM87" s="52">
        <v>1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1">
        <v>0</v>
      </c>
      <c r="AT87" s="52">
        <v>1</v>
      </c>
      <c r="AU87" s="50">
        <v>0</v>
      </c>
      <c r="AV87" s="50">
        <v>0</v>
      </c>
      <c r="AW87" s="50">
        <v>0</v>
      </c>
      <c r="AX87" s="50">
        <v>1</v>
      </c>
      <c r="AY87" s="51">
        <v>0</v>
      </c>
      <c r="AZ87" s="52">
        <v>1</v>
      </c>
      <c r="BA87" s="50">
        <v>0</v>
      </c>
      <c r="BB87" s="51">
        <v>0</v>
      </c>
    </row>
    <row r="88" spans="1:54" ht="17" x14ac:dyDescent="0.2">
      <c r="A88" s="259"/>
      <c r="B88" s="261"/>
      <c r="C88" s="6" t="s">
        <v>72</v>
      </c>
      <c r="D88" s="50">
        <v>0</v>
      </c>
      <c r="E88" s="50">
        <v>0</v>
      </c>
      <c r="F88" s="50">
        <v>0</v>
      </c>
      <c r="G88" s="50">
        <v>1</v>
      </c>
      <c r="H88" s="51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52">
        <v>1</v>
      </c>
      <c r="Q88" s="50">
        <v>0</v>
      </c>
      <c r="R88" s="50">
        <v>0</v>
      </c>
      <c r="S88" s="50">
        <v>0</v>
      </c>
      <c r="T88" s="50">
        <v>0</v>
      </c>
      <c r="U88" s="50">
        <v>1</v>
      </c>
      <c r="V88" s="50">
        <v>0</v>
      </c>
      <c r="W88" s="52">
        <v>1</v>
      </c>
      <c r="X88" s="50">
        <v>1</v>
      </c>
      <c r="Y88" s="51">
        <v>0</v>
      </c>
      <c r="Z88" s="50">
        <v>1</v>
      </c>
      <c r="AA88" s="50">
        <v>1</v>
      </c>
      <c r="AB88" s="50">
        <v>1</v>
      </c>
      <c r="AC88" s="50">
        <v>1</v>
      </c>
      <c r="AD88" s="50">
        <v>0</v>
      </c>
      <c r="AE88" s="50">
        <v>0</v>
      </c>
      <c r="AF88" s="53">
        <v>1</v>
      </c>
      <c r="AG88" s="50">
        <v>1</v>
      </c>
      <c r="AH88" s="50">
        <v>0</v>
      </c>
      <c r="AI88" s="50">
        <v>0</v>
      </c>
      <c r="AJ88" s="50">
        <v>0</v>
      </c>
      <c r="AK88" s="50">
        <v>0</v>
      </c>
      <c r="AL88" s="51">
        <v>0</v>
      </c>
      <c r="AM88" s="52">
        <v>1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1">
        <v>0</v>
      </c>
      <c r="AT88" s="52">
        <v>1</v>
      </c>
      <c r="AU88" s="50">
        <v>0</v>
      </c>
      <c r="AV88" s="50">
        <v>0</v>
      </c>
      <c r="AW88" s="50">
        <v>0</v>
      </c>
      <c r="AX88" s="50">
        <v>1</v>
      </c>
      <c r="AY88" s="51">
        <v>0</v>
      </c>
      <c r="AZ88" s="52">
        <v>1</v>
      </c>
      <c r="BA88" s="50">
        <v>0</v>
      </c>
      <c r="BB88" s="51">
        <v>0</v>
      </c>
    </row>
    <row r="89" spans="1:54" ht="17" x14ac:dyDescent="0.2">
      <c r="A89" s="259"/>
      <c r="B89" s="261"/>
      <c r="C89" s="6" t="s">
        <v>148</v>
      </c>
      <c r="D89" s="50">
        <v>1</v>
      </c>
      <c r="E89" s="50">
        <v>0</v>
      </c>
      <c r="F89" s="50">
        <v>1</v>
      </c>
      <c r="G89" s="50">
        <v>1</v>
      </c>
      <c r="H89" s="51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52">
        <v>1</v>
      </c>
      <c r="Q89" s="53">
        <v>1</v>
      </c>
      <c r="R89" s="50">
        <v>0</v>
      </c>
      <c r="S89" s="50">
        <v>0</v>
      </c>
      <c r="T89" s="50">
        <v>0</v>
      </c>
      <c r="U89" s="50">
        <v>1</v>
      </c>
      <c r="V89" s="50">
        <v>0</v>
      </c>
      <c r="W89" s="52">
        <v>1</v>
      </c>
      <c r="X89" s="50">
        <v>1</v>
      </c>
      <c r="Y89" s="57">
        <v>-1</v>
      </c>
      <c r="Z89" s="50">
        <v>1</v>
      </c>
      <c r="AA89" s="50">
        <v>1</v>
      </c>
      <c r="AB89" s="50">
        <v>1</v>
      </c>
      <c r="AC89" s="50">
        <v>1</v>
      </c>
      <c r="AD89" s="50">
        <v>0</v>
      </c>
      <c r="AE89" s="50">
        <v>0</v>
      </c>
      <c r="AF89" s="50">
        <v>0</v>
      </c>
      <c r="AG89" s="50">
        <v>1</v>
      </c>
      <c r="AH89" s="50">
        <v>0</v>
      </c>
      <c r="AI89" s="50">
        <v>0</v>
      </c>
      <c r="AJ89" s="50">
        <v>0</v>
      </c>
      <c r="AK89" s="50">
        <v>0</v>
      </c>
      <c r="AL89" s="51">
        <v>0</v>
      </c>
      <c r="AM89" s="52">
        <v>1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1">
        <v>0</v>
      </c>
      <c r="AT89" s="52">
        <v>0</v>
      </c>
      <c r="AU89" s="50">
        <v>0</v>
      </c>
      <c r="AV89" s="50">
        <v>0</v>
      </c>
      <c r="AW89" s="50">
        <v>0</v>
      </c>
      <c r="AX89" s="50">
        <v>1</v>
      </c>
      <c r="AY89" s="51">
        <v>0</v>
      </c>
      <c r="AZ89" s="52">
        <v>0</v>
      </c>
      <c r="BA89" s="50">
        <v>0</v>
      </c>
      <c r="BB89" s="51">
        <v>0</v>
      </c>
    </row>
    <row r="90" spans="1:54" ht="17" x14ac:dyDescent="0.2">
      <c r="A90" s="259"/>
      <c r="B90" s="261"/>
      <c r="C90" s="6" t="s">
        <v>149</v>
      </c>
      <c r="D90" s="50">
        <v>0</v>
      </c>
      <c r="E90" s="50">
        <v>0</v>
      </c>
      <c r="F90" s="50">
        <v>1</v>
      </c>
      <c r="G90" s="50">
        <v>1</v>
      </c>
      <c r="H90" s="51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52">
        <v>1</v>
      </c>
      <c r="Q90" s="50">
        <v>0</v>
      </c>
      <c r="R90" s="50">
        <v>0</v>
      </c>
      <c r="S90" s="50">
        <v>0</v>
      </c>
      <c r="T90" s="50">
        <v>0</v>
      </c>
      <c r="U90" s="50">
        <v>1</v>
      </c>
      <c r="V90" s="50">
        <v>0</v>
      </c>
      <c r="W90" s="52">
        <v>1</v>
      </c>
      <c r="X90" s="50">
        <v>1</v>
      </c>
      <c r="Y90" s="51">
        <v>0</v>
      </c>
      <c r="Z90" s="50">
        <v>1</v>
      </c>
      <c r="AA90" s="50">
        <v>1</v>
      </c>
      <c r="AB90" s="50">
        <v>0</v>
      </c>
      <c r="AC90" s="50">
        <v>1</v>
      </c>
      <c r="AD90" s="50">
        <v>0</v>
      </c>
      <c r="AE90" s="50">
        <v>0</v>
      </c>
      <c r="AF90" s="50">
        <v>0</v>
      </c>
      <c r="AG90" s="50">
        <v>1</v>
      </c>
      <c r="AH90" s="50">
        <v>0</v>
      </c>
      <c r="AI90" s="50">
        <v>0</v>
      </c>
      <c r="AJ90" s="50">
        <v>0</v>
      </c>
      <c r="AK90" s="50">
        <v>0</v>
      </c>
      <c r="AL90" s="51">
        <v>0</v>
      </c>
      <c r="AM90" s="52">
        <v>1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1">
        <v>0</v>
      </c>
      <c r="AT90" s="52">
        <v>0</v>
      </c>
      <c r="AU90" s="50">
        <v>0</v>
      </c>
      <c r="AV90" s="50">
        <v>0</v>
      </c>
      <c r="AW90" s="53">
        <v>1</v>
      </c>
      <c r="AX90" s="50">
        <v>1</v>
      </c>
      <c r="AY90" s="51">
        <v>0</v>
      </c>
      <c r="AZ90" s="52">
        <v>0</v>
      </c>
      <c r="BA90" s="50">
        <v>0</v>
      </c>
      <c r="BB90" s="51">
        <v>0</v>
      </c>
    </row>
    <row r="91" spans="1:54" ht="17" x14ac:dyDescent="0.2">
      <c r="A91" s="259"/>
      <c r="B91" s="261"/>
      <c r="C91" s="6" t="s">
        <v>73</v>
      </c>
      <c r="D91" s="50">
        <v>1</v>
      </c>
      <c r="E91" s="50">
        <v>0</v>
      </c>
      <c r="F91" s="50">
        <v>0</v>
      </c>
      <c r="G91" s="50">
        <v>1</v>
      </c>
      <c r="H91" s="51">
        <v>1</v>
      </c>
      <c r="I91" s="50">
        <v>0</v>
      </c>
      <c r="J91" s="50">
        <v>0</v>
      </c>
      <c r="K91" s="50">
        <v>0</v>
      </c>
      <c r="L91" s="50">
        <v>1</v>
      </c>
      <c r="M91" s="50">
        <v>0</v>
      </c>
      <c r="N91" s="50">
        <v>0</v>
      </c>
      <c r="O91" s="51">
        <v>1</v>
      </c>
      <c r="P91" s="52">
        <v>1</v>
      </c>
      <c r="Q91" s="50">
        <v>0</v>
      </c>
      <c r="R91" s="50">
        <v>0</v>
      </c>
      <c r="S91" s="50">
        <v>0</v>
      </c>
      <c r="T91" s="50">
        <v>0</v>
      </c>
      <c r="U91" s="50">
        <v>1</v>
      </c>
      <c r="V91" s="50">
        <v>0</v>
      </c>
      <c r="W91" s="52">
        <v>1</v>
      </c>
      <c r="X91" s="50">
        <v>1</v>
      </c>
      <c r="Y91" s="51">
        <v>1</v>
      </c>
      <c r="Z91" s="50">
        <v>1</v>
      </c>
      <c r="AA91" s="50">
        <v>0</v>
      </c>
      <c r="AB91" s="50">
        <v>1</v>
      </c>
      <c r="AC91" s="50">
        <v>1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1">
        <v>0</v>
      </c>
      <c r="AM91" s="52">
        <v>1</v>
      </c>
      <c r="AN91" s="50">
        <v>0</v>
      </c>
      <c r="AO91" s="50">
        <v>0</v>
      </c>
      <c r="AP91" s="50">
        <v>0</v>
      </c>
      <c r="AQ91" s="50">
        <v>1</v>
      </c>
      <c r="AR91" s="50">
        <v>0</v>
      </c>
      <c r="AS91" s="51">
        <v>0</v>
      </c>
      <c r="AT91" s="52">
        <v>0</v>
      </c>
      <c r="AU91" s="50">
        <v>0</v>
      </c>
      <c r="AV91" s="50">
        <v>0</v>
      </c>
      <c r="AW91" s="50">
        <v>0</v>
      </c>
      <c r="AX91" s="50">
        <v>1</v>
      </c>
      <c r="AY91" s="51">
        <v>0</v>
      </c>
      <c r="AZ91" s="52">
        <v>1</v>
      </c>
      <c r="BA91" s="50">
        <v>1</v>
      </c>
      <c r="BB91" s="51">
        <v>0</v>
      </c>
    </row>
    <row r="92" spans="1:54" ht="18" thickBot="1" x14ac:dyDescent="0.25">
      <c r="A92" s="242"/>
      <c r="B92" s="263"/>
      <c r="C92" s="8" t="s">
        <v>74</v>
      </c>
      <c r="D92" s="60">
        <v>0</v>
      </c>
      <c r="E92" s="60">
        <v>0</v>
      </c>
      <c r="F92" s="60">
        <v>1</v>
      </c>
      <c r="G92" s="60">
        <v>1</v>
      </c>
      <c r="H92" s="61">
        <v>1</v>
      </c>
      <c r="I92" s="60">
        <v>0</v>
      </c>
      <c r="J92" s="60">
        <v>0</v>
      </c>
      <c r="K92" s="60">
        <v>0</v>
      </c>
      <c r="L92" s="60">
        <v>1</v>
      </c>
      <c r="M92" s="60">
        <v>0</v>
      </c>
      <c r="N92" s="60">
        <v>0</v>
      </c>
      <c r="O92" s="61">
        <v>0</v>
      </c>
      <c r="P92" s="62">
        <v>1</v>
      </c>
      <c r="Q92" s="60">
        <v>0</v>
      </c>
      <c r="R92" s="60">
        <v>0</v>
      </c>
      <c r="S92" s="60">
        <v>0</v>
      </c>
      <c r="T92" s="60">
        <v>0</v>
      </c>
      <c r="U92" s="60">
        <v>1</v>
      </c>
      <c r="V92" s="60">
        <v>0</v>
      </c>
      <c r="W92" s="62">
        <v>1</v>
      </c>
      <c r="X92" s="60">
        <v>1</v>
      </c>
      <c r="Y92" s="61">
        <v>0</v>
      </c>
      <c r="Z92" s="60">
        <v>1</v>
      </c>
      <c r="AA92" s="60">
        <v>1</v>
      </c>
      <c r="AB92" s="60">
        <v>1</v>
      </c>
      <c r="AC92" s="60">
        <v>1</v>
      </c>
      <c r="AD92" s="60">
        <v>0</v>
      </c>
      <c r="AE92" s="60">
        <v>0</v>
      </c>
      <c r="AF92" s="60">
        <v>0</v>
      </c>
      <c r="AG92" s="60">
        <v>1</v>
      </c>
      <c r="AH92" s="60">
        <v>0</v>
      </c>
      <c r="AI92" s="60">
        <v>0</v>
      </c>
      <c r="AJ92" s="60">
        <v>0</v>
      </c>
      <c r="AK92" s="60">
        <v>0</v>
      </c>
      <c r="AL92" s="61">
        <v>0</v>
      </c>
      <c r="AM92" s="62">
        <v>1</v>
      </c>
      <c r="AN92" s="60">
        <v>0</v>
      </c>
      <c r="AO92" s="60">
        <v>0</v>
      </c>
      <c r="AP92" s="60">
        <v>1</v>
      </c>
      <c r="AQ92" s="60">
        <v>0</v>
      </c>
      <c r="AR92" s="60">
        <v>0</v>
      </c>
      <c r="AS92" s="61">
        <v>1</v>
      </c>
      <c r="AT92" s="62">
        <v>0</v>
      </c>
      <c r="AU92" s="60">
        <v>0</v>
      </c>
      <c r="AV92" s="60">
        <v>0</v>
      </c>
      <c r="AW92" s="60">
        <v>0</v>
      </c>
      <c r="AX92" s="60">
        <v>1</v>
      </c>
      <c r="AY92" s="61">
        <v>0</v>
      </c>
      <c r="AZ92" s="62">
        <v>1</v>
      </c>
      <c r="BA92" s="60">
        <v>0</v>
      </c>
      <c r="BB92" s="61">
        <v>0</v>
      </c>
    </row>
    <row r="93" spans="1:54" ht="17" x14ac:dyDescent="0.2">
      <c r="A93" s="264" t="s">
        <v>129</v>
      </c>
      <c r="B93" s="266" t="s">
        <v>129</v>
      </c>
      <c r="C93" s="5" t="s">
        <v>124</v>
      </c>
      <c r="D93" s="47">
        <v>0</v>
      </c>
      <c r="E93" s="47">
        <v>0</v>
      </c>
      <c r="F93" s="47">
        <v>0</v>
      </c>
      <c r="G93" s="47">
        <v>1</v>
      </c>
      <c r="H93" s="48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8">
        <v>0</v>
      </c>
      <c r="P93" s="49">
        <v>1</v>
      </c>
      <c r="Q93" s="47">
        <v>0</v>
      </c>
      <c r="R93" s="47">
        <v>0</v>
      </c>
      <c r="S93" s="47">
        <v>1</v>
      </c>
      <c r="T93" s="47">
        <v>1</v>
      </c>
      <c r="U93" s="47">
        <v>1</v>
      </c>
      <c r="V93" s="47">
        <v>0</v>
      </c>
      <c r="W93" s="49">
        <v>1</v>
      </c>
      <c r="X93" s="47">
        <v>1</v>
      </c>
      <c r="Y93" s="48">
        <v>0</v>
      </c>
      <c r="Z93" s="47">
        <v>1</v>
      </c>
      <c r="AA93" s="47">
        <v>1</v>
      </c>
      <c r="AB93" s="47">
        <v>0</v>
      </c>
      <c r="AC93" s="47">
        <v>1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1</v>
      </c>
      <c r="AJ93" s="47">
        <v>0</v>
      </c>
      <c r="AK93" s="47">
        <v>0</v>
      </c>
      <c r="AL93" s="48">
        <v>0</v>
      </c>
      <c r="AM93" s="49">
        <v>1</v>
      </c>
      <c r="AN93" s="47">
        <v>1</v>
      </c>
      <c r="AO93" s="47">
        <v>1</v>
      </c>
      <c r="AP93" s="47">
        <v>0</v>
      </c>
      <c r="AQ93" s="47">
        <v>0</v>
      </c>
      <c r="AR93" s="47">
        <v>0</v>
      </c>
      <c r="AS93" s="48">
        <v>0</v>
      </c>
      <c r="AT93" s="49">
        <v>0</v>
      </c>
      <c r="AU93" s="47">
        <v>0</v>
      </c>
      <c r="AV93" s="47">
        <v>0</v>
      </c>
      <c r="AW93" s="58">
        <v>1</v>
      </c>
      <c r="AX93" s="47">
        <v>1</v>
      </c>
      <c r="AY93" s="48">
        <v>0</v>
      </c>
      <c r="AZ93" s="49">
        <v>0</v>
      </c>
      <c r="BA93" s="47">
        <v>0</v>
      </c>
      <c r="BB93" s="48">
        <v>0</v>
      </c>
    </row>
    <row r="94" spans="1:54" ht="17" x14ac:dyDescent="0.2">
      <c r="A94" s="259"/>
      <c r="B94" s="267"/>
      <c r="C94" s="6" t="s">
        <v>102</v>
      </c>
      <c r="D94" s="50">
        <v>0</v>
      </c>
      <c r="E94" s="50">
        <v>0</v>
      </c>
      <c r="F94" s="50">
        <v>0</v>
      </c>
      <c r="G94" s="50">
        <v>0</v>
      </c>
      <c r="H94" s="51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52">
        <v>1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2">
        <v>1</v>
      </c>
      <c r="X94" s="50">
        <v>1</v>
      </c>
      <c r="Y94" s="51">
        <v>0</v>
      </c>
      <c r="Z94" s="50">
        <v>1</v>
      </c>
      <c r="AA94" s="50">
        <v>1</v>
      </c>
      <c r="AB94" s="50">
        <v>0</v>
      </c>
      <c r="AC94" s="50">
        <v>1</v>
      </c>
      <c r="AD94" s="50">
        <v>0</v>
      </c>
      <c r="AE94" s="50">
        <v>0</v>
      </c>
      <c r="AF94" s="50">
        <v>0</v>
      </c>
      <c r="AG94" s="50">
        <v>1</v>
      </c>
      <c r="AH94" s="50">
        <v>0</v>
      </c>
      <c r="AI94" s="50">
        <v>0</v>
      </c>
      <c r="AJ94" s="50">
        <v>0</v>
      </c>
      <c r="AK94" s="50">
        <v>0</v>
      </c>
      <c r="AL94" s="51">
        <v>0</v>
      </c>
      <c r="AM94" s="52">
        <v>1</v>
      </c>
      <c r="AN94" s="50">
        <v>1</v>
      </c>
      <c r="AO94" s="50">
        <v>0</v>
      </c>
      <c r="AP94" s="50">
        <v>0</v>
      </c>
      <c r="AQ94" s="50">
        <v>0</v>
      </c>
      <c r="AR94" s="50">
        <v>0</v>
      </c>
      <c r="AS94" s="51">
        <v>0</v>
      </c>
      <c r="AT94" s="52">
        <v>0</v>
      </c>
      <c r="AU94" s="50">
        <v>0</v>
      </c>
      <c r="AV94" s="50">
        <v>0</v>
      </c>
      <c r="AW94" s="53">
        <v>1</v>
      </c>
      <c r="AX94" s="50">
        <v>1</v>
      </c>
      <c r="AY94" s="51">
        <v>0</v>
      </c>
      <c r="AZ94" s="52">
        <v>0</v>
      </c>
      <c r="BA94" s="50">
        <v>0</v>
      </c>
      <c r="BB94" s="51">
        <v>0</v>
      </c>
    </row>
    <row r="95" spans="1:54" ht="18" thickBot="1" x14ac:dyDescent="0.25">
      <c r="A95" s="265"/>
      <c r="B95" s="268"/>
      <c r="C95" s="7" t="s">
        <v>154</v>
      </c>
      <c r="D95" s="54">
        <v>0</v>
      </c>
      <c r="E95" s="54">
        <v>0</v>
      </c>
      <c r="F95" s="54">
        <v>0</v>
      </c>
      <c r="G95" s="54">
        <v>0</v>
      </c>
      <c r="H95" s="55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5">
        <v>0</v>
      </c>
      <c r="P95" s="56">
        <v>1</v>
      </c>
      <c r="Q95" s="54">
        <v>0</v>
      </c>
      <c r="R95" s="54">
        <v>0</v>
      </c>
      <c r="S95" s="54">
        <v>1</v>
      </c>
      <c r="T95" s="54">
        <v>1</v>
      </c>
      <c r="U95" s="54">
        <v>0</v>
      </c>
      <c r="V95" s="54">
        <v>0</v>
      </c>
      <c r="W95" s="56">
        <v>1</v>
      </c>
      <c r="X95" s="54">
        <v>1</v>
      </c>
      <c r="Y95" s="55">
        <v>0</v>
      </c>
      <c r="Z95" s="54">
        <v>1</v>
      </c>
      <c r="AA95" s="54">
        <v>1</v>
      </c>
      <c r="AB95" s="54">
        <v>0</v>
      </c>
      <c r="AC95" s="54">
        <v>1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4">
        <v>0</v>
      </c>
      <c r="AL95" s="55">
        <v>0</v>
      </c>
      <c r="AM95" s="56">
        <v>1</v>
      </c>
      <c r="AN95" s="54">
        <v>1</v>
      </c>
      <c r="AO95" s="54">
        <v>0</v>
      </c>
      <c r="AP95" s="54">
        <v>0</v>
      </c>
      <c r="AQ95" s="54">
        <v>0</v>
      </c>
      <c r="AR95" s="54">
        <v>0</v>
      </c>
      <c r="AS95" s="55">
        <v>0</v>
      </c>
      <c r="AT95" s="56">
        <v>0</v>
      </c>
      <c r="AU95" s="54">
        <v>0</v>
      </c>
      <c r="AV95" s="54">
        <v>0</v>
      </c>
      <c r="AW95" s="59">
        <v>1</v>
      </c>
      <c r="AX95" s="54">
        <v>1</v>
      </c>
      <c r="AY95" s="55">
        <v>0</v>
      </c>
      <c r="AZ95" s="56">
        <v>0</v>
      </c>
      <c r="BA95" s="54">
        <v>0</v>
      </c>
      <c r="BB95" s="55">
        <v>0</v>
      </c>
    </row>
    <row r="96" spans="1:54" ht="17" x14ac:dyDescent="0.2">
      <c r="A96" s="246" t="s">
        <v>65</v>
      </c>
      <c r="B96" s="269" t="s">
        <v>65</v>
      </c>
      <c r="C96" s="9" t="s">
        <v>125</v>
      </c>
      <c r="D96" s="64">
        <v>1</v>
      </c>
      <c r="E96" s="64">
        <v>0</v>
      </c>
      <c r="F96" s="64">
        <v>0</v>
      </c>
      <c r="G96" s="64">
        <v>0</v>
      </c>
      <c r="H96" s="65">
        <v>1</v>
      </c>
      <c r="I96" s="64">
        <v>0</v>
      </c>
      <c r="J96" s="64">
        <v>0</v>
      </c>
      <c r="K96" s="64">
        <v>0</v>
      </c>
      <c r="L96" s="64">
        <v>1</v>
      </c>
      <c r="M96" s="64">
        <v>1</v>
      </c>
      <c r="N96" s="64">
        <v>1</v>
      </c>
      <c r="O96" s="65">
        <v>1</v>
      </c>
      <c r="P96" s="66">
        <v>1</v>
      </c>
      <c r="Q96" s="64">
        <v>0</v>
      </c>
      <c r="R96" s="64">
        <v>0</v>
      </c>
      <c r="S96" s="64">
        <v>1</v>
      </c>
      <c r="T96" s="64">
        <v>1</v>
      </c>
      <c r="U96" s="64">
        <v>1</v>
      </c>
      <c r="V96" s="64">
        <v>0</v>
      </c>
      <c r="W96" s="66">
        <v>1</v>
      </c>
      <c r="X96" s="64">
        <v>1</v>
      </c>
      <c r="Y96" s="65">
        <v>1</v>
      </c>
      <c r="Z96" s="64">
        <v>1</v>
      </c>
      <c r="AA96" s="64">
        <v>0</v>
      </c>
      <c r="AB96" s="64">
        <v>1</v>
      </c>
      <c r="AC96" s="64">
        <v>1</v>
      </c>
      <c r="AD96" s="64">
        <v>1</v>
      </c>
      <c r="AE96" s="67">
        <v>1</v>
      </c>
      <c r="AF96" s="64">
        <v>0</v>
      </c>
      <c r="AG96" s="64">
        <v>1</v>
      </c>
      <c r="AH96" s="64">
        <v>0</v>
      </c>
      <c r="AI96" s="64">
        <v>0</v>
      </c>
      <c r="AJ96" s="64">
        <v>0</v>
      </c>
      <c r="AK96" s="64">
        <v>0</v>
      </c>
      <c r="AL96" s="65">
        <v>0</v>
      </c>
      <c r="AM96" s="66">
        <v>1</v>
      </c>
      <c r="AN96" s="64">
        <v>0</v>
      </c>
      <c r="AO96" s="64">
        <v>0</v>
      </c>
      <c r="AP96" s="64">
        <v>1</v>
      </c>
      <c r="AQ96" s="64">
        <v>1</v>
      </c>
      <c r="AR96" s="64">
        <v>1</v>
      </c>
      <c r="AS96" s="65">
        <v>1</v>
      </c>
      <c r="AT96" s="66">
        <v>0</v>
      </c>
      <c r="AU96" s="64">
        <v>0</v>
      </c>
      <c r="AV96" s="64">
        <v>0</v>
      </c>
      <c r="AW96" s="67">
        <v>1</v>
      </c>
      <c r="AX96" s="64">
        <v>1</v>
      </c>
      <c r="AY96" s="65">
        <v>0</v>
      </c>
      <c r="AZ96" s="66">
        <v>1</v>
      </c>
      <c r="BA96" s="64">
        <v>1</v>
      </c>
      <c r="BB96" s="65">
        <v>0</v>
      </c>
    </row>
    <row r="97" spans="1:54" ht="18" thickBot="1" x14ac:dyDescent="0.25">
      <c r="A97" s="265"/>
      <c r="B97" s="268"/>
      <c r="C97" s="7" t="s">
        <v>66</v>
      </c>
      <c r="D97" s="54">
        <v>1</v>
      </c>
      <c r="E97" s="54">
        <v>0</v>
      </c>
      <c r="F97" s="54">
        <v>0</v>
      </c>
      <c r="G97" s="54">
        <v>0</v>
      </c>
      <c r="H97" s="55">
        <v>1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5">
        <v>0</v>
      </c>
      <c r="P97" s="56">
        <v>1</v>
      </c>
      <c r="Q97" s="54">
        <v>0</v>
      </c>
      <c r="R97" s="54">
        <v>0</v>
      </c>
      <c r="S97" s="54">
        <v>1</v>
      </c>
      <c r="T97" s="54">
        <v>0</v>
      </c>
      <c r="U97" s="54">
        <v>1</v>
      </c>
      <c r="V97" s="54">
        <v>0</v>
      </c>
      <c r="W97" s="56">
        <v>1</v>
      </c>
      <c r="X97" s="54">
        <v>1</v>
      </c>
      <c r="Y97" s="55">
        <v>1</v>
      </c>
      <c r="Z97" s="54">
        <v>1</v>
      </c>
      <c r="AA97" s="54">
        <v>0</v>
      </c>
      <c r="AB97" s="54">
        <v>1</v>
      </c>
      <c r="AC97" s="54">
        <v>1</v>
      </c>
      <c r="AD97" s="54">
        <v>1</v>
      </c>
      <c r="AE97" s="59">
        <v>1</v>
      </c>
      <c r="AF97" s="54">
        <v>0</v>
      </c>
      <c r="AG97" s="54">
        <v>1</v>
      </c>
      <c r="AH97" s="54">
        <v>0</v>
      </c>
      <c r="AI97" s="54">
        <v>0</v>
      </c>
      <c r="AJ97" s="54">
        <v>0</v>
      </c>
      <c r="AK97" s="54">
        <v>0</v>
      </c>
      <c r="AL97" s="55">
        <v>0</v>
      </c>
      <c r="AM97" s="56">
        <v>1</v>
      </c>
      <c r="AN97" s="54">
        <v>0</v>
      </c>
      <c r="AO97" s="54">
        <v>0</v>
      </c>
      <c r="AP97" s="54">
        <v>1</v>
      </c>
      <c r="AQ97" s="54">
        <v>1</v>
      </c>
      <c r="AR97" s="54">
        <v>1</v>
      </c>
      <c r="AS97" s="55">
        <v>1</v>
      </c>
      <c r="AT97" s="56">
        <v>0</v>
      </c>
      <c r="AU97" s="54">
        <v>0</v>
      </c>
      <c r="AV97" s="54">
        <v>0</v>
      </c>
      <c r="AW97" s="59">
        <v>1</v>
      </c>
      <c r="AX97" s="54">
        <v>1</v>
      </c>
      <c r="AY97" s="55">
        <v>0</v>
      </c>
      <c r="AZ97" s="56">
        <v>1</v>
      </c>
      <c r="BA97" s="54">
        <v>1</v>
      </c>
      <c r="BB97" s="55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19118-09C8-4158-95FA-A48314F2A60E}">
  <sheetPr codeName="Sheet10">
    <tabColor theme="5" tint="0.79998168889431442"/>
  </sheetPr>
  <dimension ref="A1:BB98"/>
  <sheetViews>
    <sheetView zoomScale="150" zoomScaleNormal="12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Y4" sqref="Y4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0</v>
      </c>
      <c r="G3" s="13">
        <v>0</v>
      </c>
      <c r="H3" s="14">
        <v>0</v>
      </c>
      <c r="I3" s="13">
        <v>1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4">
        <v>0</v>
      </c>
      <c r="P3" s="15">
        <v>1</v>
      </c>
      <c r="Q3" s="13">
        <v>0</v>
      </c>
      <c r="R3" s="13">
        <v>1</v>
      </c>
      <c r="S3" s="13">
        <v>0</v>
      </c>
      <c r="T3" s="13">
        <v>0</v>
      </c>
      <c r="U3" s="13">
        <v>1</v>
      </c>
      <c r="V3" s="13">
        <v>0</v>
      </c>
      <c r="W3" s="15">
        <v>0</v>
      </c>
      <c r="X3" s="13">
        <v>0</v>
      </c>
      <c r="Y3" s="14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1</v>
      </c>
      <c r="AG3" s="13">
        <v>1</v>
      </c>
      <c r="AH3" s="13">
        <v>0</v>
      </c>
      <c r="AI3" s="13">
        <v>0</v>
      </c>
      <c r="AJ3" s="13">
        <v>1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1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1</v>
      </c>
      <c r="E4" s="16">
        <v>0</v>
      </c>
      <c r="F4" s="16">
        <v>0</v>
      </c>
      <c r="G4" s="16">
        <v>0</v>
      </c>
      <c r="H4" s="17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0</v>
      </c>
      <c r="P4" s="18">
        <v>1</v>
      </c>
      <c r="Q4" s="16">
        <v>0</v>
      </c>
      <c r="R4" s="16">
        <v>1</v>
      </c>
      <c r="S4" s="16">
        <v>0</v>
      </c>
      <c r="T4" s="16">
        <v>0</v>
      </c>
      <c r="U4" s="16">
        <v>1</v>
      </c>
      <c r="V4" s="16">
        <v>0</v>
      </c>
      <c r="W4" s="18">
        <v>0</v>
      </c>
      <c r="X4" s="16">
        <v>0</v>
      </c>
      <c r="Y4" s="17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1</v>
      </c>
      <c r="AG4" s="16">
        <v>1</v>
      </c>
      <c r="AH4" s="16">
        <v>0</v>
      </c>
      <c r="AI4" s="16">
        <v>0</v>
      </c>
      <c r="AJ4" s="16">
        <v>1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1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0</v>
      </c>
      <c r="E5" s="16">
        <v>0</v>
      </c>
      <c r="F5" s="16">
        <v>0</v>
      </c>
      <c r="G5" s="16">
        <v>0</v>
      </c>
      <c r="H5" s="17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7">
        <v>0</v>
      </c>
      <c r="P5" s="18">
        <v>1</v>
      </c>
      <c r="Q5" s="16">
        <v>0</v>
      </c>
      <c r="R5" s="16">
        <v>1</v>
      </c>
      <c r="S5" s="16">
        <v>0</v>
      </c>
      <c r="T5" s="16">
        <v>0</v>
      </c>
      <c r="U5" s="16">
        <v>1</v>
      </c>
      <c r="V5" s="16">
        <v>0</v>
      </c>
      <c r="W5" s="18">
        <v>0</v>
      </c>
      <c r="X5" s="16">
        <v>0</v>
      </c>
      <c r="Y5" s="17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1</v>
      </c>
      <c r="AG5" s="16">
        <v>1</v>
      </c>
      <c r="AH5" s="16">
        <v>0</v>
      </c>
      <c r="AI5" s="16">
        <v>0</v>
      </c>
      <c r="AJ5" s="16">
        <v>1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1</v>
      </c>
      <c r="AX5" s="16">
        <v>0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18">
        <v>1</v>
      </c>
      <c r="Q6" s="16">
        <v>0</v>
      </c>
      <c r="R6" s="16">
        <v>1</v>
      </c>
      <c r="S6" s="16">
        <v>0</v>
      </c>
      <c r="T6" s="16">
        <v>-1</v>
      </c>
      <c r="U6" s="16">
        <v>1</v>
      </c>
      <c r="V6" s="16">
        <v>0</v>
      </c>
      <c r="W6" s="18">
        <v>0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1</v>
      </c>
      <c r="AG6" s="16">
        <v>1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1</v>
      </c>
      <c r="I7" s="19">
        <v>1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v>0</v>
      </c>
      <c r="P7" s="21">
        <v>1</v>
      </c>
      <c r="Q7" s="19">
        <v>0</v>
      </c>
      <c r="R7" s="19">
        <v>1</v>
      </c>
      <c r="S7" s="19">
        <v>0</v>
      </c>
      <c r="T7" s="19">
        <v>0</v>
      </c>
      <c r="U7" s="19">
        <v>1</v>
      </c>
      <c r="V7" s="19">
        <v>0</v>
      </c>
      <c r="W7" s="21">
        <v>0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1</v>
      </c>
      <c r="AG7" s="19">
        <v>1</v>
      </c>
      <c r="AH7" s="19">
        <v>0</v>
      </c>
      <c r="AI7" s="19">
        <v>0</v>
      </c>
      <c r="AJ7" s="19">
        <v>1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4">
        <v>1</v>
      </c>
      <c r="I8" s="13">
        <v>1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14">
        <v>0</v>
      </c>
      <c r="P8" s="15">
        <v>1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0</v>
      </c>
      <c r="W8" s="15">
        <v>0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1</v>
      </c>
      <c r="AG8" s="13">
        <v>1</v>
      </c>
      <c r="AH8" s="13">
        <v>0</v>
      </c>
      <c r="AI8" s="13">
        <v>0</v>
      </c>
      <c r="AJ8" s="13">
        <v>1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8">
        <v>1</v>
      </c>
      <c r="Q9" s="16">
        <v>0</v>
      </c>
      <c r="R9" s="16">
        <v>1</v>
      </c>
      <c r="S9" s="16">
        <v>0</v>
      </c>
      <c r="T9" s="16">
        <v>0</v>
      </c>
      <c r="U9" s="16">
        <v>1</v>
      </c>
      <c r="V9" s="16">
        <v>0</v>
      </c>
      <c r="W9" s="18">
        <v>0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1</v>
      </c>
      <c r="AG9" s="16">
        <v>1</v>
      </c>
      <c r="AH9" s="16">
        <v>0</v>
      </c>
      <c r="AI9" s="16">
        <v>0</v>
      </c>
      <c r="AJ9" s="16">
        <v>1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  <c r="P10" s="18">
        <v>1</v>
      </c>
      <c r="Q10" s="16">
        <v>0</v>
      </c>
      <c r="R10" s="16">
        <v>1</v>
      </c>
      <c r="S10" s="16">
        <v>0</v>
      </c>
      <c r="T10" s="16">
        <v>0</v>
      </c>
      <c r="U10" s="16">
        <v>1</v>
      </c>
      <c r="V10" s="16">
        <v>0</v>
      </c>
      <c r="W10" s="18">
        <v>0</v>
      </c>
      <c r="X10" s="16">
        <v>0</v>
      </c>
      <c r="Y10" s="17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1</v>
      </c>
      <c r="AG10" s="16">
        <v>1</v>
      </c>
      <c r="AH10" s="16">
        <v>0</v>
      </c>
      <c r="AI10" s="16">
        <v>0</v>
      </c>
      <c r="AJ10" s="16">
        <v>1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  <c r="I11" s="16">
        <v>0</v>
      </c>
      <c r="J11" s="16">
        <v>0</v>
      </c>
      <c r="K11" s="16">
        <v>0</v>
      </c>
      <c r="L11" s="16">
        <v>-1</v>
      </c>
      <c r="M11" s="16">
        <v>0</v>
      </c>
      <c r="N11" s="16">
        <v>0</v>
      </c>
      <c r="O11" s="17">
        <v>0</v>
      </c>
      <c r="P11" s="18">
        <v>1</v>
      </c>
      <c r="Q11" s="16">
        <v>0</v>
      </c>
      <c r="R11" s="16">
        <v>1</v>
      </c>
      <c r="S11" s="16">
        <v>0</v>
      </c>
      <c r="T11" s="16">
        <v>0</v>
      </c>
      <c r="U11" s="16">
        <v>1</v>
      </c>
      <c r="V11" s="16">
        <v>0</v>
      </c>
      <c r="W11" s="18">
        <v>0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1</v>
      </c>
      <c r="AG11" s="16">
        <v>1</v>
      </c>
      <c r="AH11" s="16">
        <v>0</v>
      </c>
      <c r="AI11" s="16">
        <v>0</v>
      </c>
      <c r="AJ11" s="16">
        <v>1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>
        <v>0</v>
      </c>
      <c r="P12" s="18">
        <v>1</v>
      </c>
      <c r="Q12" s="16">
        <v>0</v>
      </c>
      <c r="R12" s="16">
        <v>1</v>
      </c>
      <c r="S12" s="16">
        <v>0</v>
      </c>
      <c r="T12" s="16">
        <v>0</v>
      </c>
      <c r="U12" s="16">
        <v>1</v>
      </c>
      <c r="V12" s="16">
        <v>0</v>
      </c>
      <c r="W12" s="18">
        <v>0</v>
      </c>
      <c r="X12" s="16">
        <v>0</v>
      </c>
      <c r="Y12" s="17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</v>
      </c>
      <c r="AG12" s="16">
        <v>1</v>
      </c>
      <c r="AH12" s="16">
        <v>0</v>
      </c>
      <c r="AI12" s="16">
        <v>0</v>
      </c>
      <c r="AJ12" s="16">
        <v>1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1</v>
      </c>
      <c r="Q13" s="16">
        <v>0</v>
      </c>
      <c r="R13" s="16">
        <v>1</v>
      </c>
      <c r="S13" s="16">
        <v>0</v>
      </c>
      <c r="T13" s="16">
        <v>0</v>
      </c>
      <c r="U13" s="16">
        <v>1</v>
      </c>
      <c r="V13" s="16">
        <v>0</v>
      </c>
      <c r="W13" s="18">
        <v>0</v>
      </c>
      <c r="X13" s="16">
        <v>0</v>
      </c>
      <c r="Y13" s="17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1</v>
      </c>
      <c r="AG13" s="16">
        <v>1</v>
      </c>
      <c r="AH13" s="16">
        <v>0</v>
      </c>
      <c r="AI13" s="16">
        <v>0</v>
      </c>
      <c r="AJ13" s="16">
        <v>1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1</v>
      </c>
      <c r="Q14" s="16">
        <v>0</v>
      </c>
      <c r="R14" s="16">
        <v>1</v>
      </c>
      <c r="S14" s="16">
        <v>0</v>
      </c>
      <c r="T14" s="16">
        <v>0</v>
      </c>
      <c r="U14" s="16">
        <v>1</v>
      </c>
      <c r="V14" s="16">
        <v>0</v>
      </c>
      <c r="W14" s="18">
        <v>0</v>
      </c>
      <c r="X14" s="16">
        <v>0</v>
      </c>
      <c r="Y14" s="17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</v>
      </c>
      <c r="AG14" s="16">
        <v>1</v>
      </c>
      <c r="AH14" s="16">
        <v>0</v>
      </c>
      <c r="AI14" s="16">
        <v>0</v>
      </c>
      <c r="AJ14" s="16">
        <v>1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8">
        <v>1</v>
      </c>
      <c r="Q15" s="16">
        <v>0</v>
      </c>
      <c r="R15" s="16">
        <v>1</v>
      </c>
      <c r="S15" s="16">
        <v>0</v>
      </c>
      <c r="T15" s="16">
        <v>0</v>
      </c>
      <c r="U15" s="16">
        <v>1</v>
      </c>
      <c r="V15" s="16">
        <v>0</v>
      </c>
      <c r="W15" s="18">
        <v>0</v>
      </c>
      <c r="X15" s="16">
        <v>0</v>
      </c>
      <c r="Y15" s="17">
        <v>0</v>
      </c>
      <c r="Z15" s="16">
        <v>0</v>
      </c>
      <c r="AA15" s="16">
        <v>0</v>
      </c>
      <c r="AB15" s="16">
        <v>1</v>
      </c>
      <c r="AC15" s="16">
        <v>0</v>
      </c>
      <c r="AD15" s="16">
        <v>0</v>
      </c>
      <c r="AE15" s="16">
        <v>0</v>
      </c>
      <c r="AF15" s="16">
        <v>0</v>
      </c>
      <c r="AG15" s="16">
        <v>1</v>
      </c>
      <c r="AH15" s="16">
        <v>0</v>
      </c>
      <c r="AI15" s="16">
        <v>0</v>
      </c>
      <c r="AJ15" s="16">
        <v>1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1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1</v>
      </c>
      <c r="Q16" s="16">
        <v>1</v>
      </c>
      <c r="R16" s="16">
        <v>1</v>
      </c>
      <c r="S16" s="16">
        <v>0</v>
      </c>
      <c r="T16" s="16">
        <v>0</v>
      </c>
      <c r="U16" s="16">
        <v>1</v>
      </c>
      <c r="V16" s="16">
        <v>0</v>
      </c>
      <c r="W16" s="18">
        <v>1</v>
      </c>
      <c r="X16" s="16">
        <v>0</v>
      </c>
      <c r="Y16" s="17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1</v>
      </c>
      <c r="AH16" s="16">
        <v>0</v>
      </c>
      <c r="AI16" s="16">
        <v>0</v>
      </c>
      <c r="AJ16" s="16">
        <v>1</v>
      </c>
      <c r="AK16" s="16">
        <v>0</v>
      </c>
      <c r="AL16" s="17">
        <v>0</v>
      </c>
      <c r="AM16" s="18">
        <v>1</v>
      </c>
      <c r="AN16" s="16">
        <v>1</v>
      </c>
      <c r="AO16" s="16">
        <v>1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1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21">
        <v>1</v>
      </c>
      <c r="Q17" s="19">
        <v>1</v>
      </c>
      <c r="R17" s="19">
        <v>1</v>
      </c>
      <c r="S17" s="19">
        <v>0</v>
      </c>
      <c r="T17" s="19">
        <v>0</v>
      </c>
      <c r="U17" s="19">
        <v>1</v>
      </c>
      <c r="V17" s="19">
        <v>0</v>
      </c>
      <c r="W17" s="21">
        <v>0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1</v>
      </c>
      <c r="AH17" s="19">
        <v>0</v>
      </c>
      <c r="AI17" s="19">
        <v>0</v>
      </c>
      <c r="AJ17" s="19">
        <v>1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1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0</v>
      </c>
      <c r="W18" s="15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1</v>
      </c>
      <c r="AG18" s="13">
        <v>1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1</v>
      </c>
      <c r="Q19" s="16">
        <v>0</v>
      </c>
      <c r="R19" s="16">
        <v>1</v>
      </c>
      <c r="S19" s="16">
        <v>0</v>
      </c>
      <c r="T19" s="16">
        <v>0</v>
      </c>
      <c r="U19" s="16">
        <v>1</v>
      </c>
      <c r="V19" s="16">
        <v>0</v>
      </c>
      <c r="W19" s="18">
        <v>0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1</v>
      </c>
      <c r="AG19" s="16">
        <v>1</v>
      </c>
      <c r="AH19" s="16">
        <v>0</v>
      </c>
      <c r="AI19" s="16">
        <v>0</v>
      </c>
      <c r="AJ19" s="16">
        <v>1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-1</v>
      </c>
      <c r="J20" s="16">
        <v>0</v>
      </c>
      <c r="K20" s="16">
        <v>0</v>
      </c>
      <c r="L20" s="16">
        <v>-1</v>
      </c>
      <c r="M20" s="16">
        <v>0</v>
      </c>
      <c r="N20" s="16">
        <v>0</v>
      </c>
      <c r="O20" s="17">
        <v>0</v>
      </c>
      <c r="P20" s="18">
        <v>1</v>
      </c>
      <c r="Q20" s="16">
        <v>0</v>
      </c>
      <c r="R20" s="16">
        <v>1</v>
      </c>
      <c r="S20" s="16">
        <v>0</v>
      </c>
      <c r="T20" s="16">
        <v>0</v>
      </c>
      <c r="U20" s="16">
        <v>1</v>
      </c>
      <c r="V20" s="16">
        <v>0</v>
      </c>
      <c r="W20" s="18">
        <v>0</v>
      </c>
      <c r="X20" s="16">
        <v>0</v>
      </c>
      <c r="Y20" s="17">
        <v>0</v>
      </c>
      <c r="Z20" s="16">
        <v>0</v>
      </c>
      <c r="AA20" s="16">
        <v>0</v>
      </c>
      <c r="AB20" s="16">
        <v>1</v>
      </c>
      <c r="AC20" s="16">
        <v>0</v>
      </c>
      <c r="AD20" s="16">
        <v>0</v>
      </c>
      <c r="AE20" s="16">
        <v>0</v>
      </c>
      <c r="AF20" s="16">
        <v>0</v>
      </c>
      <c r="AG20" s="16">
        <v>1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1</v>
      </c>
      <c r="Q21" s="16">
        <v>0</v>
      </c>
      <c r="R21" s="16">
        <v>1</v>
      </c>
      <c r="S21" s="16">
        <v>0</v>
      </c>
      <c r="T21" s="16">
        <v>0</v>
      </c>
      <c r="U21" s="16">
        <v>1</v>
      </c>
      <c r="V21" s="16">
        <v>0</v>
      </c>
      <c r="W21" s="18">
        <v>0</v>
      </c>
      <c r="X21" s="16">
        <v>0</v>
      </c>
      <c r="Y21" s="17">
        <v>0</v>
      </c>
      <c r="Z21" s="16">
        <v>0</v>
      </c>
      <c r="AA21" s="16">
        <v>0</v>
      </c>
      <c r="AB21" s="16">
        <v>1</v>
      </c>
      <c r="AC21" s="16">
        <v>0</v>
      </c>
      <c r="AD21" s="16">
        <v>0</v>
      </c>
      <c r="AE21" s="16">
        <v>0</v>
      </c>
      <c r="AF21" s="16">
        <v>1</v>
      </c>
      <c r="AG21" s="16">
        <v>1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1</v>
      </c>
      <c r="Q22" s="16">
        <v>0</v>
      </c>
      <c r="R22" s="16">
        <v>1</v>
      </c>
      <c r="S22" s="16">
        <v>0</v>
      </c>
      <c r="T22" s="16">
        <v>0</v>
      </c>
      <c r="U22" s="16">
        <v>1</v>
      </c>
      <c r="V22" s="16">
        <v>0</v>
      </c>
      <c r="W22" s="18">
        <v>0</v>
      </c>
      <c r="X22" s="16">
        <v>0</v>
      </c>
      <c r="Y22" s="17">
        <v>0</v>
      </c>
      <c r="Z22" s="16">
        <v>0</v>
      </c>
      <c r="AA22" s="16">
        <v>0</v>
      </c>
      <c r="AB22" s="16">
        <v>1</v>
      </c>
      <c r="AC22" s="16">
        <v>0</v>
      </c>
      <c r="AD22" s="16">
        <v>0</v>
      </c>
      <c r="AE22" s="16">
        <v>0</v>
      </c>
      <c r="AF22" s="16">
        <v>1</v>
      </c>
      <c r="AG22" s="16">
        <v>1</v>
      </c>
      <c r="AH22" s="16">
        <v>0</v>
      </c>
      <c r="AI22" s="16">
        <v>0</v>
      </c>
      <c r="AJ22" s="16">
        <v>1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1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1</v>
      </c>
      <c r="Q23" s="19">
        <v>1</v>
      </c>
      <c r="R23" s="19">
        <v>1</v>
      </c>
      <c r="S23" s="19">
        <v>0</v>
      </c>
      <c r="T23" s="19">
        <v>0</v>
      </c>
      <c r="U23" s="19">
        <v>1</v>
      </c>
      <c r="V23" s="19">
        <v>0</v>
      </c>
      <c r="W23" s="21">
        <v>1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1</v>
      </c>
      <c r="AG23" s="19">
        <v>1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1</v>
      </c>
      <c r="AN23" s="19">
        <v>1</v>
      </c>
      <c r="AO23" s="19">
        <v>1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1</v>
      </c>
      <c r="AX23" s="19">
        <v>0</v>
      </c>
      <c r="AY23" s="20">
        <v>1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1</v>
      </c>
      <c r="I24" s="13">
        <v>1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4">
        <v>0</v>
      </c>
      <c r="P24" s="15">
        <v>1</v>
      </c>
      <c r="Q24" s="13">
        <v>0</v>
      </c>
      <c r="R24" s="13">
        <v>1</v>
      </c>
      <c r="S24" s="13">
        <v>0</v>
      </c>
      <c r="T24" s="13">
        <v>0</v>
      </c>
      <c r="U24" s="13">
        <v>1</v>
      </c>
      <c r="V24" s="13">
        <v>0</v>
      </c>
      <c r="W24" s="15">
        <v>0</v>
      </c>
      <c r="X24" s="13">
        <v>0</v>
      </c>
      <c r="Y24" s="1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1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1</v>
      </c>
      <c r="Q25" s="16">
        <v>0</v>
      </c>
      <c r="R25" s="16">
        <v>1</v>
      </c>
      <c r="S25" s="16">
        <v>0</v>
      </c>
      <c r="T25" s="16">
        <v>0</v>
      </c>
      <c r="U25" s="16">
        <v>1</v>
      </c>
      <c r="V25" s="16">
        <v>0</v>
      </c>
      <c r="W25" s="18">
        <v>0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1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1</v>
      </c>
      <c r="Q26" s="16">
        <v>0</v>
      </c>
      <c r="R26" s="16">
        <v>1</v>
      </c>
      <c r="S26" s="16">
        <v>0</v>
      </c>
      <c r="T26" s="16">
        <v>0</v>
      </c>
      <c r="U26" s="16">
        <v>1</v>
      </c>
      <c r="V26" s="16">
        <v>0</v>
      </c>
      <c r="W26" s="18">
        <v>0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1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-1</v>
      </c>
      <c r="E27" s="16">
        <v>0</v>
      </c>
      <c r="F27" s="16">
        <v>0</v>
      </c>
      <c r="G27" s="16">
        <v>0</v>
      </c>
      <c r="H27" s="17">
        <v>0</v>
      </c>
      <c r="I27" s="16">
        <v>-1</v>
      </c>
      <c r="J27" s="16">
        <v>0</v>
      </c>
      <c r="K27" s="16">
        <v>0</v>
      </c>
      <c r="L27" s="16">
        <v>-1</v>
      </c>
      <c r="M27" s="16">
        <v>0</v>
      </c>
      <c r="N27" s="16">
        <v>0</v>
      </c>
      <c r="O27" s="17">
        <v>0</v>
      </c>
      <c r="P27" s="18">
        <v>1</v>
      </c>
      <c r="Q27" s="16">
        <v>0</v>
      </c>
      <c r="R27" s="16">
        <v>1</v>
      </c>
      <c r="S27" s="16">
        <v>0</v>
      </c>
      <c r="T27" s="16">
        <v>0</v>
      </c>
      <c r="U27" s="16">
        <v>1</v>
      </c>
      <c r="V27" s="16">
        <v>0</v>
      </c>
      <c r="W27" s="18">
        <v>0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1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8">
        <v>1</v>
      </c>
      <c r="Q28" s="16">
        <v>0</v>
      </c>
      <c r="R28" s="16">
        <v>1</v>
      </c>
      <c r="S28" s="16">
        <v>0</v>
      </c>
      <c r="T28" s="16">
        <v>0</v>
      </c>
      <c r="U28" s="16">
        <v>1</v>
      </c>
      <c r="V28" s="16">
        <v>0</v>
      </c>
      <c r="W28" s="18">
        <v>0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1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1</v>
      </c>
      <c r="Q29" s="16">
        <v>0</v>
      </c>
      <c r="R29" s="16">
        <v>1</v>
      </c>
      <c r="S29" s="16">
        <v>0</v>
      </c>
      <c r="T29" s="16">
        <v>0</v>
      </c>
      <c r="U29" s="16">
        <v>1</v>
      </c>
      <c r="V29" s="16">
        <v>0</v>
      </c>
      <c r="W29" s="18">
        <v>0</v>
      </c>
      <c r="X29" s="16">
        <v>0</v>
      </c>
      <c r="Y29" s="17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1</v>
      </c>
      <c r="AG29" s="16">
        <v>1</v>
      </c>
      <c r="AH29" s="16">
        <v>0</v>
      </c>
      <c r="AI29" s="16">
        <v>0</v>
      </c>
      <c r="AJ29" s="16">
        <v>1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1</v>
      </c>
      <c r="Q30" s="16">
        <v>0</v>
      </c>
      <c r="R30" s="16">
        <v>1</v>
      </c>
      <c r="S30" s="16">
        <v>0</v>
      </c>
      <c r="T30" s="16">
        <v>0</v>
      </c>
      <c r="U30" s="16">
        <v>1</v>
      </c>
      <c r="V30" s="16">
        <v>0</v>
      </c>
      <c r="W30" s="18">
        <v>0</v>
      </c>
      <c r="X30" s="16">
        <v>0</v>
      </c>
      <c r="Y30" s="17">
        <v>0</v>
      </c>
      <c r="Z30" s="16">
        <v>0</v>
      </c>
      <c r="AA30" s="16">
        <v>0</v>
      </c>
      <c r="AB30" s="16">
        <v>1</v>
      </c>
      <c r="AC30" s="16">
        <v>0</v>
      </c>
      <c r="AD30" s="16">
        <v>0</v>
      </c>
      <c r="AE30" s="16">
        <v>0</v>
      </c>
      <c r="AF30" s="16">
        <v>1</v>
      </c>
      <c r="AG30" s="16">
        <v>1</v>
      </c>
      <c r="AH30" s="16">
        <v>0</v>
      </c>
      <c r="AI30" s="16">
        <v>0</v>
      </c>
      <c r="AJ30" s="16">
        <v>1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1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1</v>
      </c>
      <c r="Q31" s="16">
        <v>0</v>
      </c>
      <c r="R31" s="16">
        <v>1</v>
      </c>
      <c r="S31" s="16">
        <v>0</v>
      </c>
      <c r="T31" s="16">
        <v>0</v>
      </c>
      <c r="U31" s="16">
        <v>1</v>
      </c>
      <c r="V31" s="16">
        <v>0</v>
      </c>
      <c r="W31" s="18">
        <v>0</v>
      </c>
      <c r="X31" s="16">
        <v>0</v>
      </c>
      <c r="Y31" s="17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1</v>
      </c>
      <c r="AG31" s="16">
        <v>1</v>
      </c>
      <c r="AH31" s="16">
        <v>0</v>
      </c>
      <c r="AI31" s="16">
        <v>0</v>
      </c>
      <c r="AJ31" s="16">
        <v>1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1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1</v>
      </c>
      <c r="AX31" s="16">
        <v>0</v>
      </c>
      <c r="AY31" s="17">
        <v>0</v>
      </c>
      <c r="AZ31" s="18">
        <v>1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1</v>
      </c>
      <c r="Q32" s="16">
        <v>0</v>
      </c>
      <c r="R32" s="16">
        <v>1</v>
      </c>
      <c r="S32" s="16">
        <v>0</v>
      </c>
      <c r="T32" s="16">
        <v>0</v>
      </c>
      <c r="U32" s="16">
        <v>1</v>
      </c>
      <c r="V32" s="16">
        <v>0</v>
      </c>
      <c r="W32" s="18">
        <v>0</v>
      </c>
      <c r="X32" s="16">
        <v>0</v>
      </c>
      <c r="Y32" s="17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1</v>
      </c>
      <c r="AG32" s="16">
        <v>1</v>
      </c>
      <c r="AH32" s="16">
        <v>0</v>
      </c>
      <c r="AI32" s="16">
        <v>0</v>
      </c>
      <c r="AJ32" s="16">
        <v>1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1</v>
      </c>
      <c r="Q33" s="16">
        <v>1</v>
      </c>
      <c r="R33" s="16">
        <v>1</v>
      </c>
      <c r="S33" s="16">
        <v>0</v>
      </c>
      <c r="T33" s="16">
        <v>0</v>
      </c>
      <c r="U33" s="16">
        <v>1</v>
      </c>
      <c r="V33" s="16">
        <v>0</v>
      </c>
      <c r="W33" s="18">
        <v>1</v>
      </c>
      <c r="X33" s="16">
        <v>0</v>
      </c>
      <c r="Y33" s="17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1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1</v>
      </c>
      <c r="AN33" s="16">
        <v>1</v>
      </c>
      <c r="AO33" s="16">
        <v>1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1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21">
        <v>1</v>
      </c>
      <c r="Q34" s="19">
        <v>1</v>
      </c>
      <c r="R34" s="19">
        <v>1</v>
      </c>
      <c r="S34" s="19">
        <v>0</v>
      </c>
      <c r="T34" s="19">
        <v>0</v>
      </c>
      <c r="U34" s="19">
        <v>1</v>
      </c>
      <c r="V34" s="19">
        <v>0</v>
      </c>
      <c r="W34" s="21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1</v>
      </c>
      <c r="AG34" s="19">
        <v>1</v>
      </c>
      <c r="AH34" s="19">
        <v>0</v>
      </c>
      <c r="AI34" s="19">
        <v>1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14">
        <v>0</v>
      </c>
      <c r="P35" s="15">
        <v>1</v>
      </c>
      <c r="Q35" s="13">
        <v>0</v>
      </c>
      <c r="R35" s="13">
        <v>1</v>
      </c>
      <c r="S35" s="13">
        <v>0</v>
      </c>
      <c r="T35" s="13">
        <v>0</v>
      </c>
      <c r="U35" s="13">
        <v>1</v>
      </c>
      <c r="V35" s="13">
        <v>0</v>
      </c>
      <c r="W35" s="15">
        <v>0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1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1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1</v>
      </c>
      <c r="M36" s="16">
        <v>1</v>
      </c>
      <c r="N36" s="16">
        <v>0</v>
      </c>
      <c r="O36" s="17">
        <v>0</v>
      </c>
      <c r="P36" s="18">
        <v>1</v>
      </c>
      <c r="Q36" s="16">
        <v>0</v>
      </c>
      <c r="R36" s="16">
        <v>1</v>
      </c>
      <c r="S36" s="16">
        <v>0</v>
      </c>
      <c r="T36" s="16">
        <v>0</v>
      </c>
      <c r="U36" s="16">
        <v>1</v>
      </c>
      <c r="V36" s="16">
        <v>0</v>
      </c>
      <c r="W36" s="18">
        <v>0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1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1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0</v>
      </c>
      <c r="F37" s="16">
        <v>0</v>
      </c>
      <c r="G37" s="16">
        <v>0</v>
      </c>
      <c r="H37" s="17">
        <v>1</v>
      </c>
      <c r="I37" s="16">
        <v>0</v>
      </c>
      <c r="J37" s="16">
        <v>0</v>
      </c>
      <c r="K37" s="16">
        <v>1</v>
      </c>
      <c r="L37" s="16">
        <v>1</v>
      </c>
      <c r="M37" s="16">
        <v>1</v>
      </c>
      <c r="N37" s="16">
        <v>0</v>
      </c>
      <c r="O37" s="17">
        <v>0</v>
      </c>
      <c r="P37" s="18">
        <v>1</v>
      </c>
      <c r="Q37" s="16">
        <v>0</v>
      </c>
      <c r="R37" s="16">
        <v>1</v>
      </c>
      <c r="S37" s="16">
        <v>0</v>
      </c>
      <c r="T37" s="16">
        <v>0</v>
      </c>
      <c r="U37" s="16">
        <v>1</v>
      </c>
      <c r="V37" s="16">
        <v>0</v>
      </c>
      <c r="W37" s="18">
        <v>0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1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1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1</v>
      </c>
      <c r="E38" s="16">
        <v>0</v>
      </c>
      <c r="F38" s="16">
        <v>0</v>
      </c>
      <c r="G38" s="16">
        <v>0</v>
      </c>
      <c r="H38" s="17">
        <v>1</v>
      </c>
      <c r="I38" s="16">
        <v>0</v>
      </c>
      <c r="J38" s="16">
        <v>0</v>
      </c>
      <c r="K38" s="16">
        <v>0</v>
      </c>
      <c r="L38" s="16">
        <v>1</v>
      </c>
      <c r="M38" s="16">
        <v>1</v>
      </c>
      <c r="N38" s="16">
        <v>0</v>
      </c>
      <c r="O38" s="17">
        <v>0</v>
      </c>
      <c r="P38" s="18">
        <v>1</v>
      </c>
      <c r="Q38" s="16">
        <v>0</v>
      </c>
      <c r="R38" s="16">
        <v>1</v>
      </c>
      <c r="S38" s="16">
        <v>0</v>
      </c>
      <c r="T38" s="16">
        <v>0</v>
      </c>
      <c r="U38" s="16">
        <v>1</v>
      </c>
      <c r="V38" s="16">
        <v>0</v>
      </c>
      <c r="W38" s="18">
        <v>0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1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1</v>
      </c>
      <c r="Q39" s="16">
        <v>1</v>
      </c>
      <c r="R39" s="16">
        <v>1</v>
      </c>
      <c r="S39" s="16">
        <v>0</v>
      </c>
      <c r="T39" s="16">
        <v>0</v>
      </c>
      <c r="U39" s="16">
        <v>1</v>
      </c>
      <c r="V39" s="16">
        <v>0</v>
      </c>
      <c r="W39" s="18">
        <v>0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</v>
      </c>
      <c r="AG39" s="16">
        <v>1</v>
      </c>
      <c r="AH39" s="16">
        <v>0</v>
      </c>
      <c r="AI39" s="16">
        <v>1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1</v>
      </c>
      <c r="Q40" s="19">
        <v>0</v>
      </c>
      <c r="R40" s="19">
        <v>1</v>
      </c>
      <c r="S40" s="19">
        <v>0</v>
      </c>
      <c r="T40" s="19">
        <v>0</v>
      </c>
      <c r="U40" s="19">
        <v>1</v>
      </c>
      <c r="V40" s="19">
        <v>0</v>
      </c>
      <c r="W40" s="21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</v>
      </c>
      <c r="AG40" s="19">
        <v>1</v>
      </c>
      <c r="AH40" s="19">
        <v>0</v>
      </c>
      <c r="AI40" s="19">
        <v>0</v>
      </c>
      <c r="AJ40" s="19">
        <v>1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1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1</v>
      </c>
      <c r="AG41" s="13">
        <v>1</v>
      </c>
      <c r="AH41" s="13">
        <v>0</v>
      </c>
      <c r="AI41" s="13">
        <v>0</v>
      </c>
      <c r="AJ41" s="13">
        <v>1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0</v>
      </c>
      <c r="G42" s="16">
        <v>0</v>
      </c>
      <c r="H42" s="17">
        <v>1</v>
      </c>
      <c r="I42" s="16">
        <v>1</v>
      </c>
      <c r="J42" s="16">
        <v>0</v>
      </c>
      <c r="K42" s="16">
        <v>0</v>
      </c>
      <c r="L42" s="16">
        <v>1</v>
      </c>
      <c r="M42" s="76">
        <v>0</v>
      </c>
      <c r="N42" s="76">
        <v>1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1</v>
      </c>
      <c r="AF42" s="16">
        <v>0</v>
      </c>
      <c r="AG42" s="16">
        <v>1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1</v>
      </c>
      <c r="O43" s="17">
        <v>0</v>
      </c>
      <c r="P43" s="18">
        <v>1</v>
      </c>
      <c r="Q43" s="16">
        <v>0</v>
      </c>
      <c r="R43" s="16">
        <v>1</v>
      </c>
      <c r="S43" s="16">
        <v>0</v>
      </c>
      <c r="T43" s="16">
        <v>0</v>
      </c>
      <c r="U43" s="16">
        <v>1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1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8">
        <v>1</v>
      </c>
      <c r="Q44" s="16">
        <v>0</v>
      </c>
      <c r="R44" s="16">
        <v>1</v>
      </c>
      <c r="S44" s="16">
        <v>0</v>
      </c>
      <c r="T44" s="16">
        <v>0</v>
      </c>
      <c r="U44" s="16">
        <v>1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1</v>
      </c>
      <c r="AF44" s="16">
        <v>0</v>
      </c>
      <c r="AG44" s="16">
        <v>1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0</v>
      </c>
      <c r="F45" s="19">
        <v>0</v>
      </c>
      <c r="G45" s="19">
        <v>0</v>
      </c>
      <c r="H45" s="20">
        <v>1</v>
      </c>
      <c r="I45" s="19">
        <v>1</v>
      </c>
      <c r="J45" s="19">
        <v>0</v>
      </c>
      <c r="K45" s="19">
        <v>0</v>
      </c>
      <c r="L45" s="19">
        <v>1</v>
      </c>
      <c r="M45" s="19">
        <v>0</v>
      </c>
      <c r="N45" s="19">
        <v>1</v>
      </c>
      <c r="O45" s="20">
        <v>0</v>
      </c>
      <c r="P45" s="21">
        <v>1</v>
      </c>
      <c r="Q45" s="19">
        <v>1</v>
      </c>
      <c r="R45" s="19">
        <v>1</v>
      </c>
      <c r="S45" s="19">
        <v>0</v>
      </c>
      <c r="T45" s="19">
        <v>0</v>
      </c>
      <c r="U45" s="19">
        <v>1</v>
      </c>
      <c r="V45" s="19">
        <v>0</v>
      </c>
      <c r="W45" s="21">
        <v>1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1</v>
      </c>
      <c r="AF45" s="19">
        <v>0</v>
      </c>
      <c r="AG45" s="19">
        <v>1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1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1</v>
      </c>
      <c r="G46" s="13">
        <v>1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1</v>
      </c>
      <c r="Q46" s="13">
        <v>1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1</v>
      </c>
      <c r="AG46" s="13">
        <v>1</v>
      </c>
      <c r="AH46" s="13">
        <v>0</v>
      </c>
      <c r="AI46" s="13">
        <v>0</v>
      </c>
      <c r="AJ46" s="13">
        <v>1</v>
      </c>
      <c r="AK46" s="13">
        <v>0</v>
      </c>
      <c r="AL46" s="14">
        <v>0</v>
      </c>
      <c r="AM46" s="15">
        <v>1</v>
      </c>
      <c r="AN46" s="13">
        <v>1</v>
      </c>
      <c r="AO46" s="13">
        <v>1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1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-1</v>
      </c>
      <c r="K47" s="16">
        <v>0</v>
      </c>
      <c r="L47" s="16">
        <v>0</v>
      </c>
      <c r="M47" s="16">
        <v>0</v>
      </c>
      <c r="N47" s="16">
        <v>0</v>
      </c>
      <c r="O47" s="17">
        <v>-1</v>
      </c>
      <c r="P47" s="18">
        <v>1</v>
      </c>
      <c r="Q47" s="16">
        <v>1</v>
      </c>
      <c r="R47" s="16">
        <v>1</v>
      </c>
      <c r="S47" s="16">
        <v>0</v>
      </c>
      <c r="T47" s="16">
        <v>0</v>
      </c>
      <c r="U47" s="16">
        <v>1</v>
      </c>
      <c r="V47" s="16">
        <v>-1</v>
      </c>
      <c r="W47" s="18">
        <v>1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1</v>
      </c>
      <c r="AG47" s="16">
        <v>1</v>
      </c>
      <c r="AH47" s="16">
        <v>0</v>
      </c>
      <c r="AI47" s="16">
        <v>0</v>
      </c>
      <c r="AJ47" s="16">
        <v>1</v>
      </c>
      <c r="AK47" s="16">
        <v>0</v>
      </c>
      <c r="AL47" s="17">
        <v>0</v>
      </c>
      <c r="AM47" s="18">
        <v>1</v>
      </c>
      <c r="AN47" s="16">
        <v>1</v>
      </c>
      <c r="AO47" s="16">
        <v>1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1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1</v>
      </c>
      <c r="Q48" s="16">
        <v>1</v>
      </c>
      <c r="R48" s="16">
        <v>1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1</v>
      </c>
      <c r="AG48" s="16">
        <v>1</v>
      </c>
      <c r="AH48" s="16">
        <v>0</v>
      </c>
      <c r="AI48" s="16">
        <v>0</v>
      </c>
      <c r="AJ48" s="16">
        <v>1</v>
      </c>
      <c r="AK48" s="16">
        <v>0</v>
      </c>
      <c r="AL48" s="17">
        <v>0</v>
      </c>
      <c r="AM48" s="18">
        <v>1</v>
      </c>
      <c r="AN48" s="16">
        <v>1</v>
      </c>
      <c r="AO48" s="16">
        <v>1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1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1</v>
      </c>
      <c r="G49" s="16">
        <v>1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1</v>
      </c>
      <c r="Q49" s="16">
        <v>1</v>
      </c>
      <c r="R49" s="16">
        <v>1</v>
      </c>
      <c r="S49" s="16">
        <v>0</v>
      </c>
      <c r="T49" s="16">
        <v>0</v>
      </c>
      <c r="U49" s="16">
        <v>1</v>
      </c>
      <c r="V49" s="16">
        <v>0</v>
      </c>
      <c r="W49" s="18">
        <v>1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1</v>
      </c>
      <c r="AG49" s="16">
        <v>1</v>
      </c>
      <c r="AH49" s="16">
        <v>0</v>
      </c>
      <c r="AI49" s="16">
        <v>0</v>
      </c>
      <c r="AJ49" s="16">
        <v>1</v>
      </c>
      <c r="AK49" s="16">
        <v>0</v>
      </c>
      <c r="AL49" s="17">
        <v>0</v>
      </c>
      <c r="AM49" s="18">
        <v>1</v>
      </c>
      <c r="AN49" s="16">
        <v>1</v>
      </c>
      <c r="AO49" s="16">
        <v>1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1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0">
        <v>0</v>
      </c>
      <c r="P50" s="21">
        <v>1</v>
      </c>
      <c r="Q50" s="19">
        <v>1</v>
      </c>
      <c r="R50" s="19">
        <v>1</v>
      </c>
      <c r="S50" s="19">
        <v>0</v>
      </c>
      <c r="T50" s="19">
        <v>0</v>
      </c>
      <c r="U50" s="19">
        <v>1</v>
      </c>
      <c r="V50" s="19">
        <v>0</v>
      </c>
      <c r="W50" s="21">
        <v>1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1</v>
      </c>
      <c r="AG50" s="19">
        <v>1</v>
      </c>
      <c r="AH50" s="19">
        <v>0</v>
      </c>
      <c r="AI50" s="19">
        <v>0</v>
      </c>
      <c r="AJ50" s="19">
        <v>1</v>
      </c>
      <c r="AK50" s="19">
        <v>0</v>
      </c>
      <c r="AL50" s="20">
        <v>0</v>
      </c>
      <c r="AM50" s="21">
        <v>1</v>
      </c>
      <c r="AN50" s="19">
        <v>1</v>
      </c>
      <c r="AO50" s="19">
        <v>1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1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1</v>
      </c>
      <c r="Q51" s="13">
        <v>0</v>
      </c>
      <c r="R51" s="13">
        <v>1</v>
      </c>
      <c r="S51" s="13">
        <v>0</v>
      </c>
      <c r="T51" s="13">
        <v>0</v>
      </c>
      <c r="U51" s="13">
        <v>1</v>
      </c>
      <c r="V51" s="13">
        <v>0</v>
      </c>
      <c r="W51" s="15">
        <v>0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1</v>
      </c>
      <c r="AG51" s="13">
        <v>1</v>
      </c>
      <c r="AH51" s="13">
        <v>0</v>
      </c>
      <c r="AI51" s="13">
        <v>0</v>
      </c>
      <c r="AJ51" s="13">
        <v>1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1</v>
      </c>
      <c r="Q52" s="16">
        <v>0</v>
      </c>
      <c r="R52" s="16">
        <v>1</v>
      </c>
      <c r="S52" s="16">
        <v>0</v>
      </c>
      <c r="T52" s="16">
        <v>0</v>
      </c>
      <c r="U52" s="16">
        <v>1</v>
      </c>
      <c r="V52" s="16">
        <v>0</v>
      </c>
      <c r="W52" s="18">
        <v>0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1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1</v>
      </c>
      <c r="BB52" s="17">
        <v>1</v>
      </c>
    </row>
    <row r="53" spans="1:54" ht="18" thickBot="1" x14ac:dyDescent="0.25">
      <c r="A53" s="243"/>
      <c r="B53" s="254"/>
      <c r="C53" s="8" t="s">
        <v>60</v>
      </c>
      <c r="D53" s="22">
        <v>1</v>
      </c>
      <c r="E53" s="22">
        <v>0</v>
      </c>
      <c r="F53" s="22">
        <v>0</v>
      </c>
      <c r="G53" s="22">
        <v>0</v>
      </c>
      <c r="H53" s="23">
        <v>1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24">
        <v>1</v>
      </c>
      <c r="Q53" s="22">
        <v>0</v>
      </c>
      <c r="R53" s="22">
        <v>1</v>
      </c>
      <c r="S53" s="22">
        <v>0</v>
      </c>
      <c r="T53" s="22">
        <v>0</v>
      </c>
      <c r="U53" s="22">
        <v>1</v>
      </c>
      <c r="V53" s="22">
        <v>0</v>
      </c>
      <c r="W53" s="24">
        <v>0</v>
      </c>
      <c r="X53" s="22">
        <v>0</v>
      </c>
      <c r="Y53" s="23">
        <v>0</v>
      </c>
      <c r="Z53" s="22">
        <v>1</v>
      </c>
      <c r="AA53" s="22">
        <v>0</v>
      </c>
      <c r="AB53" s="22">
        <v>0</v>
      </c>
      <c r="AC53" s="22">
        <v>0</v>
      </c>
      <c r="AD53" s="22">
        <v>1</v>
      </c>
      <c r="AE53" s="22">
        <v>1</v>
      </c>
      <c r="AF53" s="22">
        <v>0</v>
      </c>
      <c r="AG53" s="22">
        <v>1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1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1</v>
      </c>
      <c r="Q54" s="13">
        <v>0</v>
      </c>
      <c r="R54" s="13">
        <v>1</v>
      </c>
      <c r="S54" s="13">
        <v>1</v>
      </c>
      <c r="T54" s="13">
        <v>0</v>
      </c>
      <c r="U54" s="13">
        <v>1</v>
      </c>
      <c r="V54" s="13">
        <v>0</v>
      </c>
      <c r="W54" s="15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1</v>
      </c>
      <c r="AG54" s="13">
        <v>1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1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1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1</v>
      </c>
      <c r="Q55" s="16">
        <v>0</v>
      </c>
      <c r="R55" s="16">
        <v>1</v>
      </c>
      <c r="S55" s="16">
        <v>0</v>
      </c>
      <c r="T55" s="16">
        <v>0</v>
      </c>
      <c r="U55" s="16">
        <v>1</v>
      </c>
      <c r="V55" s="16">
        <v>0</v>
      </c>
      <c r="W55" s="18">
        <v>0</v>
      </c>
      <c r="X55" s="16">
        <v>0</v>
      </c>
      <c r="Y55" s="17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76">
        <v>1</v>
      </c>
      <c r="AG55" s="16">
        <v>1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1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1</v>
      </c>
      <c r="Q56" s="16">
        <v>0</v>
      </c>
      <c r="R56" s="16">
        <v>1</v>
      </c>
      <c r="S56" s="16">
        <v>1</v>
      </c>
      <c r="T56" s="16">
        <v>0</v>
      </c>
      <c r="U56" s="16">
        <v>1</v>
      </c>
      <c r="V56" s="16">
        <v>0</v>
      </c>
      <c r="W56" s="18">
        <v>0</v>
      </c>
      <c r="X56" s="16">
        <v>1</v>
      </c>
      <c r="Y56" s="17">
        <v>0</v>
      </c>
      <c r="Z56" s="16">
        <v>1</v>
      </c>
      <c r="AA56" s="16">
        <v>0</v>
      </c>
      <c r="AB56" s="16">
        <v>0</v>
      </c>
      <c r="AC56" s="16">
        <v>0</v>
      </c>
      <c r="AD56" s="16">
        <v>1</v>
      </c>
      <c r="AE56" s="16">
        <v>1</v>
      </c>
      <c r="AF56" s="16">
        <v>1</v>
      </c>
      <c r="AG56" s="16">
        <v>1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1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1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1</v>
      </c>
      <c r="Q57" s="19">
        <v>0</v>
      </c>
      <c r="R57" s="19">
        <v>1</v>
      </c>
      <c r="S57" s="19">
        <v>0</v>
      </c>
      <c r="T57" s="19">
        <v>0</v>
      </c>
      <c r="U57" s="19">
        <v>1</v>
      </c>
      <c r="V57" s="19">
        <v>0</v>
      </c>
      <c r="W57" s="21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1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1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1</v>
      </c>
      <c r="K58" s="13">
        <v>1</v>
      </c>
      <c r="L58" s="13">
        <v>0</v>
      </c>
      <c r="M58" s="13">
        <v>0</v>
      </c>
      <c r="N58" s="13">
        <v>0</v>
      </c>
      <c r="O58" s="14">
        <v>0</v>
      </c>
      <c r="P58" s="15">
        <v>1</v>
      </c>
      <c r="Q58" s="13">
        <v>0</v>
      </c>
      <c r="R58" s="13">
        <v>1</v>
      </c>
      <c r="S58" s="13">
        <v>0</v>
      </c>
      <c r="T58" s="13">
        <v>0</v>
      </c>
      <c r="U58" s="13">
        <v>1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1</v>
      </c>
      <c r="AC58" s="13">
        <v>0</v>
      </c>
      <c r="AD58" s="13">
        <v>0</v>
      </c>
      <c r="AE58" s="13">
        <v>0</v>
      </c>
      <c r="AF58" s="13">
        <v>0</v>
      </c>
      <c r="AG58" s="13">
        <v>1</v>
      </c>
      <c r="AH58" s="76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1</v>
      </c>
      <c r="BB58" s="14">
        <v>1</v>
      </c>
    </row>
    <row r="59" spans="1:54" ht="18" thickBot="1" x14ac:dyDescent="0.25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7">
        <v>1</v>
      </c>
      <c r="P59" s="18">
        <v>1</v>
      </c>
      <c r="Q59" s="16">
        <v>0</v>
      </c>
      <c r="R59" s="16">
        <v>1</v>
      </c>
      <c r="S59" s="16">
        <v>0</v>
      </c>
      <c r="T59" s="16">
        <v>0</v>
      </c>
      <c r="U59" s="16">
        <v>1</v>
      </c>
      <c r="V59" s="16">
        <v>1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1</v>
      </c>
      <c r="AC59" s="16">
        <v>0</v>
      </c>
      <c r="AD59" s="16">
        <v>0</v>
      </c>
      <c r="AE59" s="16">
        <v>0</v>
      </c>
      <c r="AF59" s="16">
        <v>0</v>
      </c>
      <c r="AG59" s="16">
        <v>1</v>
      </c>
      <c r="AH59" s="7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1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1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1</v>
      </c>
      <c r="Q60" s="16">
        <v>1</v>
      </c>
      <c r="R60" s="16">
        <v>1</v>
      </c>
      <c r="S60" s="16">
        <v>0</v>
      </c>
      <c r="T60" s="16">
        <v>0</v>
      </c>
      <c r="U60" s="16">
        <v>1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</v>
      </c>
      <c r="AG60" s="16">
        <v>1</v>
      </c>
      <c r="AH60" s="13">
        <v>0</v>
      </c>
      <c r="AI60" s="16">
        <v>1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1</v>
      </c>
      <c r="Q61" s="19">
        <v>0</v>
      </c>
      <c r="R61" s="19">
        <v>1</v>
      </c>
      <c r="S61" s="19">
        <v>0</v>
      </c>
      <c r="T61" s="19">
        <v>0</v>
      </c>
      <c r="U61" s="19">
        <v>1</v>
      </c>
      <c r="V61" s="19">
        <v>0</v>
      </c>
      <c r="W61" s="21">
        <v>0</v>
      </c>
      <c r="X61" s="19">
        <v>0</v>
      </c>
      <c r="Y61" s="20">
        <v>0</v>
      </c>
      <c r="Z61" s="19">
        <v>1</v>
      </c>
      <c r="AA61" s="19">
        <v>0</v>
      </c>
      <c r="AB61" s="19">
        <v>1</v>
      </c>
      <c r="AC61" s="19">
        <v>0</v>
      </c>
      <c r="AD61" s="19">
        <v>1</v>
      </c>
      <c r="AE61" s="19">
        <v>1</v>
      </c>
      <c r="AF61" s="19">
        <v>0</v>
      </c>
      <c r="AG61" s="19">
        <v>1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1</v>
      </c>
      <c r="BA61" s="19">
        <v>1</v>
      </c>
      <c r="BB61" s="20">
        <v>1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1</v>
      </c>
      <c r="K62" s="13">
        <v>1</v>
      </c>
      <c r="L62" s="13">
        <v>0</v>
      </c>
      <c r="M62" s="13">
        <v>0</v>
      </c>
      <c r="N62" s="13">
        <v>0</v>
      </c>
      <c r="O62" s="14">
        <v>0</v>
      </c>
      <c r="P62" s="15">
        <v>1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5">
        <v>0</v>
      </c>
      <c r="X62" s="13">
        <v>0</v>
      </c>
      <c r="Y62" s="14">
        <v>0</v>
      </c>
      <c r="Z62" s="13">
        <v>0</v>
      </c>
      <c r="AA62" s="13">
        <v>0</v>
      </c>
      <c r="AB62" s="13">
        <v>1</v>
      </c>
      <c r="AC62" s="13">
        <v>0</v>
      </c>
      <c r="AD62" s="13">
        <v>0</v>
      </c>
      <c r="AE62" s="13">
        <v>0</v>
      </c>
      <c r="AF62" s="13">
        <v>0</v>
      </c>
      <c r="AG62" s="13">
        <v>1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1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1</v>
      </c>
      <c r="BB62" s="14">
        <v>1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1</v>
      </c>
      <c r="L63" s="76">
        <v>0</v>
      </c>
      <c r="M63" s="16">
        <v>0</v>
      </c>
      <c r="N63" s="16">
        <v>0</v>
      </c>
      <c r="O63" s="17">
        <v>1</v>
      </c>
      <c r="P63" s="18">
        <v>1</v>
      </c>
      <c r="Q63" s="16">
        <v>0</v>
      </c>
      <c r="R63" s="16">
        <v>1</v>
      </c>
      <c r="S63" s="16">
        <v>0</v>
      </c>
      <c r="T63" s="16">
        <v>0</v>
      </c>
      <c r="U63" s="16">
        <v>1</v>
      </c>
      <c r="V63" s="16">
        <v>1</v>
      </c>
      <c r="W63" s="18">
        <v>0</v>
      </c>
      <c r="X63" s="16">
        <v>0</v>
      </c>
      <c r="Y63" s="17">
        <v>0</v>
      </c>
      <c r="Z63" s="16">
        <v>0</v>
      </c>
      <c r="AA63" s="16">
        <v>0</v>
      </c>
      <c r="AB63" s="16">
        <v>1</v>
      </c>
      <c r="AC63" s="16">
        <v>0</v>
      </c>
      <c r="AD63" s="16">
        <v>0</v>
      </c>
      <c r="AE63" s="16">
        <v>0</v>
      </c>
      <c r="AF63" s="16">
        <v>0</v>
      </c>
      <c r="AG63" s="16">
        <v>1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1</v>
      </c>
      <c r="BA63" s="16">
        <v>1</v>
      </c>
      <c r="BB63" s="17">
        <v>1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16">
        <v>0</v>
      </c>
      <c r="M64" s="22">
        <v>0</v>
      </c>
      <c r="N64" s="22">
        <v>0</v>
      </c>
      <c r="O64" s="23">
        <v>0</v>
      </c>
      <c r="P64" s="24">
        <v>1</v>
      </c>
      <c r="Q64" s="22">
        <v>0</v>
      </c>
      <c r="R64" s="22">
        <v>1</v>
      </c>
      <c r="S64" s="22">
        <v>0</v>
      </c>
      <c r="T64" s="22">
        <v>0</v>
      </c>
      <c r="U64" s="22">
        <v>1</v>
      </c>
      <c r="V64" s="22">
        <v>0</v>
      </c>
      <c r="W64" s="24">
        <v>0</v>
      </c>
      <c r="X64" s="22">
        <v>0</v>
      </c>
      <c r="Y64" s="23">
        <v>0</v>
      </c>
      <c r="Z64" s="22">
        <v>1</v>
      </c>
      <c r="AA64" s="22">
        <v>0</v>
      </c>
      <c r="AB64" s="22">
        <v>1</v>
      </c>
      <c r="AC64" s="22">
        <v>0</v>
      </c>
      <c r="AD64" s="22">
        <v>1</v>
      </c>
      <c r="AE64" s="22">
        <v>1</v>
      </c>
      <c r="AF64" s="22">
        <v>0</v>
      </c>
      <c r="AG64" s="22">
        <v>1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1</v>
      </c>
      <c r="BA64" s="22">
        <v>1</v>
      </c>
      <c r="BB64" s="23">
        <v>1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1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5">
        <v>0</v>
      </c>
      <c r="X65" s="13">
        <v>0</v>
      </c>
      <c r="Y65" s="14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1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1</v>
      </c>
      <c r="Q66" s="16">
        <v>1</v>
      </c>
      <c r="R66" s="16">
        <v>1</v>
      </c>
      <c r="S66" s="16">
        <v>0</v>
      </c>
      <c r="T66" s="16">
        <v>0</v>
      </c>
      <c r="U66" s="16">
        <v>1</v>
      </c>
      <c r="V66" s="16">
        <v>0</v>
      </c>
      <c r="W66" s="18">
        <v>0</v>
      </c>
      <c r="X66" s="16">
        <v>0</v>
      </c>
      <c r="Y66" s="17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</v>
      </c>
      <c r="AG66" s="16">
        <v>1</v>
      </c>
      <c r="AH66" s="16">
        <v>0</v>
      </c>
      <c r="AI66" s="16">
        <v>1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1</v>
      </c>
      <c r="P67" s="18">
        <v>1</v>
      </c>
      <c r="Q67" s="16">
        <v>0</v>
      </c>
      <c r="R67" s="16">
        <v>1</v>
      </c>
      <c r="S67" s="16">
        <v>0</v>
      </c>
      <c r="T67" s="16">
        <v>0</v>
      </c>
      <c r="U67" s="16">
        <v>1</v>
      </c>
      <c r="V67" s="16">
        <v>1</v>
      </c>
      <c r="W67" s="18">
        <v>0</v>
      </c>
      <c r="X67" s="16">
        <v>0</v>
      </c>
      <c r="Y67" s="17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</v>
      </c>
      <c r="AG67" s="16">
        <v>1</v>
      </c>
      <c r="AH67" s="16">
        <v>0</v>
      </c>
      <c r="AI67" s="16">
        <v>0</v>
      </c>
      <c r="AJ67" s="16">
        <v>1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1</v>
      </c>
      <c r="Q68" s="16">
        <v>0</v>
      </c>
      <c r="R68" s="16">
        <v>1</v>
      </c>
      <c r="S68" s="16">
        <v>0</v>
      </c>
      <c r="T68" s="16">
        <v>0</v>
      </c>
      <c r="U68" s="16">
        <v>1</v>
      </c>
      <c r="V68" s="16">
        <v>0</v>
      </c>
      <c r="W68" s="18">
        <v>0</v>
      </c>
      <c r="X68" s="16">
        <v>0</v>
      </c>
      <c r="Y68" s="17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</v>
      </c>
      <c r="AG68" s="16">
        <v>1</v>
      </c>
      <c r="AH68" s="16">
        <v>0</v>
      </c>
      <c r="AI68" s="16">
        <v>0</v>
      </c>
      <c r="AJ68" s="16">
        <v>1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1</v>
      </c>
      <c r="Q69" s="16">
        <v>0</v>
      </c>
      <c r="R69" s="16">
        <v>1</v>
      </c>
      <c r="S69" s="16">
        <v>0</v>
      </c>
      <c r="T69" s="16">
        <v>0</v>
      </c>
      <c r="U69" s="16">
        <v>1</v>
      </c>
      <c r="V69" s="16">
        <v>0</v>
      </c>
      <c r="W69" s="18">
        <v>0</v>
      </c>
      <c r="X69" s="16">
        <v>0</v>
      </c>
      <c r="Y69" s="17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1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1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8">
        <v>0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1</v>
      </c>
      <c r="AH70" s="16">
        <v>0</v>
      </c>
      <c r="AI70" s="16">
        <v>1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1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8">
        <v>0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</v>
      </c>
      <c r="AG71" s="16">
        <v>1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1</v>
      </c>
      <c r="AN71" s="16">
        <v>1</v>
      </c>
      <c r="AO71" s="16">
        <v>1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1</v>
      </c>
      <c r="P72" s="18">
        <v>1</v>
      </c>
      <c r="Q72" s="16">
        <v>1</v>
      </c>
      <c r="R72" s="16">
        <v>1</v>
      </c>
      <c r="S72" s="16">
        <v>0</v>
      </c>
      <c r="T72" s="16">
        <v>0</v>
      </c>
      <c r="U72" s="16">
        <v>1</v>
      </c>
      <c r="V72" s="16">
        <v>1</v>
      </c>
      <c r="W72" s="18">
        <v>1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1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1</v>
      </c>
      <c r="AN72" s="16">
        <v>1</v>
      </c>
      <c r="AO72" s="16">
        <v>1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1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1</v>
      </c>
      <c r="P73" s="21">
        <v>1</v>
      </c>
      <c r="Q73" s="19">
        <v>0</v>
      </c>
      <c r="R73" s="19">
        <v>1</v>
      </c>
      <c r="S73" s="19">
        <v>0</v>
      </c>
      <c r="T73" s="19">
        <v>0</v>
      </c>
      <c r="U73" s="19">
        <v>1</v>
      </c>
      <c r="V73" s="19">
        <v>1</v>
      </c>
      <c r="W73" s="21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1</v>
      </c>
      <c r="AC73" s="19">
        <v>0</v>
      </c>
      <c r="AD73" s="19">
        <v>0</v>
      </c>
      <c r="AE73" s="19">
        <v>0</v>
      </c>
      <c r="AF73" s="19">
        <v>1</v>
      </c>
      <c r="AG73" s="19">
        <v>1</v>
      </c>
      <c r="AH73" s="19">
        <v>0</v>
      </c>
      <c r="AI73" s="19">
        <v>0</v>
      </c>
      <c r="AJ73" s="19">
        <v>1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0</v>
      </c>
      <c r="BA73" s="19">
        <v>1</v>
      </c>
      <c r="BB73" s="20">
        <v>1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1</v>
      </c>
      <c r="P74" s="15">
        <v>1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1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1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1</v>
      </c>
      <c r="S75" s="19">
        <v>1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1</v>
      </c>
      <c r="AD75" s="19">
        <v>0</v>
      </c>
      <c r="AE75" s="19">
        <v>0</v>
      </c>
      <c r="AF75" s="19">
        <v>1</v>
      </c>
      <c r="AG75" s="19">
        <v>1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1</v>
      </c>
      <c r="E76" s="13">
        <v>0</v>
      </c>
      <c r="F76" s="13">
        <v>1</v>
      </c>
      <c r="G76" s="13">
        <v>1</v>
      </c>
      <c r="H76" s="14">
        <v>1</v>
      </c>
      <c r="I76" s="13">
        <v>0</v>
      </c>
      <c r="J76" s="13">
        <v>0</v>
      </c>
      <c r="K76" s="13">
        <v>0</v>
      </c>
      <c r="L76" s="13">
        <v>1</v>
      </c>
      <c r="M76" s="13">
        <v>0</v>
      </c>
      <c r="N76" s="13">
        <v>0</v>
      </c>
      <c r="O76" s="14">
        <v>0</v>
      </c>
      <c r="P76" s="15">
        <v>1</v>
      </c>
      <c r="Q76" s="13">
        <v>0</v>
      </c>
      <c r="R76" s="13">
        <v>1</v>
      </c>
      <c r="S76" s="13">
        <v>1</v>
      </c>
      <c r="T76" s="13">
        <v>1</v>
      </c>
      <c r="U76" s="13">
        <v>1</v>
      </c>
      <c r="V76" s="13">
        <v>0</v>
      </c>
      <c r="W76" s="15">
        <v>0</v>
      </c>
      <c r="X76" s="13">
        <v>0</v>
      </c>
      <c r="Y76" s="14">
        <v>1</v>
      </c>
      <c r="Z76" s="13">
        <v>1</v>
      </c>
      <c r="AA76" s="13">
        <v>0</v>
      </c>
      <c r="AB76" s="13">
        <v>0</v>
      </c>
      <c r="AC76" s="13">
        <v>0</v>
      </c>
      <c r="AD76" s="13">
        <v>1</v>
      </c>
      <c r="AE76" s="13">
        <v>1</v>
      </c>
      <c r="AF76" s="13">
        <v>0</v>
      </c>
      <c r="AG76" s="13">
        <v>1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1</v>
      </c>
      <c r="AV76" s="13">
        <v>1</v>
      </c>
      <c r="AW76" s="13">
        <v>0</v>
      </c>
      <c r="AX76" s="13">
        <v>0</v>
      </c>
      <c r="AY76" s="14">
        <v>0</v>
      </c>
      <c r="AZ76" s="15">
        <v>1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1</v>
      </c>
      <c r="H77" s="17">
        <v>0</v>
      </c>
      <c r="I77" s="16">
        <v>1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1</v>
      </c>
      <c r="Q77" s="16">
        <v>0</v>
      </c>
      <c r="R77" s="16">
        <v>1</v>
      </c>
      <c r="S77" s="16">
        <v>1</v>
      </c>
      <c r="T77" s="16">
        <v>1</v>
      </c>
      <c r="U77" s="16">
        <v>1</v>
      </c>
      <c r="V77" s="16">
        <v>0</v>
      </c>
      <c r="W77" s="18">
        <v>0</v>
      </c>
      <c r="X77" s="16">
        <v>1</v>
      </c>
      <c r="Y77" s="17">
        <v>1</v>
      </c>
      <c r="Z77" s="16">
        <v>0</v>
      </c>
      <c r="AA77" s="16">
        <v>0</v>
      </c>
      <c r="AB77" s="16">
        <v>0</v>
      </c>
      <c r="AC77" s="16">
        <v>1</v>
      </c>
      <c r="AD77" s="16">
        <v>0</v>
      </c>
      <c r="AE77" s="16">
        <v>0</v>
      </c>
      <c r="AF77" s="16">
        <v>0</v>
      </c>
      <c r="AG77" s="16">
        <v>1</v>
      </c>
      <c r="AH77" s="16">
        <v>0</v>
      </c>
      <c r="AI77" s="16">
        <v>1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1</v>
      </c>
      <c r="Q78" s="16">
        <v>0</v>
      </c>
      <c r="R78" s="16">
        <v>1</v>
      </c>
      <c r="S78" s="16">
        <v>0</v>
      </c>
      <c r="T78" s="16">
        <v>0</v>
      </c>
      <c r="U78" s="16">
        <v>1</v>
      </c>
      <c r="V78" s="16">
        <v>0</v>
      </c>
      <c r="W78" s="18">
        <v>0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</v>
      </c>
      <c r="AG78" s="16">
        <v>1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0</v>
      </c>
      <c r="BA78" s="16">
        <v>0</v>
      </c>
      <c r="BB78" s="17">
        <v>1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1</v>
      </c>
      <c r="Q79" s="16">
        <v>0</v>
      </c>
      <c r="R79" s="16">
        <v>1</v>
      </c>
      <c r="S79" s="16">
        <v>0</v>
      </c>
      <c r="T79" s="16">
        <v>0</v>
      </c>
      <c r="U79" s="16">
        <v>1</v>
      </c>
      <c r="V79" s="16">
        <v>0</v>
      </c>
      <c r="W79" s="18">
        <v>0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1</v>
      </c>
      <c r="AG79" s="16">
        <v>1</v>
      </c>
      <c r="AH79" s="16">
        <v>0</v>
      </c>
      <c r="AI79" s="16">
        <v>0</v>
      </c>
      <c r="AJ79" s="16">
        <v>1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1</v>
      </c>
      <c r="E80" s="16">
        <v>0</v>
      </c>
      <c r="F80" s="16">
        <v>0</v>
      </c>
      <c r="G80" s="16">
        <v>0</v>
      </c>
      <c r="H80" s="17">
        <v>1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7">
        <v>0</v>
      </c>
      <c r="P80" s="18">
        <v>-1</v>
      </c>
      <c r="Q80" s="16">
        <v>0</v>
      </c>
      <c r="R80" s="16">
        <v>-1</v>
      </c>
      <c r="S80" s="16">
        <v>0</v>
      </c>
      <c r="T80" s="16">
        <v>0</v>
      </c>
      <c r="U80" s="16">
        <v>-1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1</v>
      </c>
      <c r="AE80" s="16">
        <v>1</v>
      </c>
      <c r="AF80" s="16">
        <v>0</v>
      </c>
      <c r="AG80" s="16">
        <v>1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1</v>
      </c>
      <c r="AW80" s="16">
        <v>0</v>
      </c>
      <c r="AX80" s="16">
        <v>0</v>
      </c>
      <c r="AY80" s="17">
        <v>1</v>
      </c>
      <c r="AZ80" s="18">
        <v>1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1</v>
      </c>
      <c r="J81" s="16">
        <v>1</v>
      </c>
      <c r="K81" s="16">
        <v>1</v>
      </c>
      <c r="L81" s="16">
        <v>1</v>
      </c>
      <c r="M81" s="16">
        <v>0</v>
      </c>
      <c r="N81" s="16">
        <v>0</v>
      </c>
      <c r="O81" s="17">
        <v>1</v>
      </c>
      <c r="P81" s="18">
        <v>1</v>
      </c>
      <c r="Q81" s="16">
        <v>0</v>
      </c>
      <c r="R81" s="16">
        <v>1</v>
      </c>
      <c r="S81" s="16">
        <v>0</v>
      </c>
      <c r="T81" s="16">
        <v>0</v>
      </c>
      <c r="U81" s="16">
        <v>1</v>
      </c>
      <c r="V81" s="16">
        <v>1</v>
      </c>
      <c r="W81" s="18">
        <v>0</v>
      </c>
      <c r="X81" s="16">
        <v>0</v>
      </c>
      <c r="Y81" s="17">
        <v>0</v>
      </c>
      <c r="Z81" s="16">
        <v>1</v>
      </c>
      <c r="AA81" s="16">
        <v>0</v>
      </c>
      <c r="AB81" s="16">
        <v>0</v>
      </c>
      <c r="AC81" s="16">
        <v>0</v>
      </c>
      <c r="AD81" s="16">
        <v>1</v>
      </c>
      <c r="AE81" s="16">
        <v>1</v>
      </c>
      <c r="AF81" s="16">
        <v>1</v>
      </c>
      <c r="AG81" s="16">
        <v>1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1</v>
      </c>
      <c r="AQ81" s="16">
        <v>0</v>
      </c>
      <c r="AR81" s="16">
        <v>0</v>
      </c>
      <c r="AS81" s="17">
        <v>1</v>
      </c>
      <c r="AT81" s="18">
        <v>0</v>
      </c>
      <c r="AU81" s="16">
        <v>0</v>
      </c>
      <c r="AV81" s="16">
        <v>1</v>
      </c>
      <c r="AW81" s="16">
        <v>0</v>
      </c>
      <c r="AX81" s="16">
        <v>0</v>
      </c>
      <c r="AY81" s="17">
        <v>1</v>
      </c>
      <c r="AZ81" s="18">
        <v>1</v>
      </c>
      <c r="BA81" s="16">
        <v>1</v>
      </c>
      <c r="BB81" s="17">
        <v>1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1</v>
      </c>
      <c r="P82" s="18">
        <v>1</v>
      </c>
      <c r="Q82" s="16">
        <v>0</v>
      </c>
      <c r="R82" s="16">
        <v>1</v>
      </c>
      <c r="S82" s="16">
        <v>0</v>
      </c>
      <c r="T82" s="16">
        <v>0</v>
      </c>
      <c r="U82" s="16">
        <v>1</v>
      </c>
      <c r="V82" s="16">
        <v>1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1</v>
      </c>
      <c r="AC82" s="16">
        <v>0</v>
      </c>
      <c r="AD82" s="16">
        <v>0</v>
      </c>
      <c r="AE82" s="16">
        <v>0</v>
      </c>
      <c r="AF82" s="16">
        <v>1</v>
      </c>
      <c r="AG82" s="16">
        <v>1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1</v>
      </c>
      <c r="AZ82" s="18">
        <v>1</v>
      </c>
      <c r="BA82" s="16">
        <v>0</v>
      </c>
      <c r="BB82" s="17">
        <v>1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1</v>
      </c>
      <c r="Q83" s="16">
        <v>1</v>
      </c>
      <c r="R83" s="16">
        <v>1</v>
      </c>
      <c r="S83" s="16">
        <v>0</v>
      </c>
      <c r="T83" s="16">
        <v>0</v>
      </c>
      <c r="U83" s="16">
        <v>1</v>
      </c>
      <c r="V83" s="16">
        <v>0</v>
      </c>
      <c r="W83" s="18">
        <v>0</v>
      </c>
      <c r="X83" s="16">
        <v>0</v>
      </c>
      <c r="Y83" s="17">
        <v>1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</v>
      </c>
      <c r="AG83" s="16">
        <v>1</v>
      </c>
      <c r="AH83" s="16">
        <v>0</v>
      </c>
      <c r="AI83" s="16">
        <v>1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1</v>
      </c>
      <c r="F84" s="19">
        <v>0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1</v>
      </c>
      <c r="Q84" s="19">
        <v>0</v>
      </c>
      <c r="R84" s="19">
        <v>1</v>
      </c>
      <c r="S84" s="19">
        <v>0</v>
      </c>
      <c r="T84" s="19">
        <v>0</v>
      </c>
      <c r="U84" s="19">
        <v>1</v>
      </c>
      <c r="V84" s="19">
        <v>0</v>
      </c>
      <c r="W84" s="21">
        <v>0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1</v>
      </c>
      <c r="E85" s="13">
        <v>0</v>
      </c>
      <c r="F85" s="13">
        <v>1</v>
      </c>
      <c r="G85" s="13">
        <v>1</v>
      </c>
      <c r="H85" s="14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1</v>
      </c>
      <c r="Q85" s="13">
        <v>0</v>
      </c>
      <c r="R85" s="13">
        <v>1</v>
      </c>
      <c r="S85" s="13">
        <v>0</v>
      </c>
      <c r="T85" s="13">
        <v>0</v>
      </c>
      <c r="U85" s="13">
        <v>1</v>
      </c>
      <c r="V85" s="13">
        <v>0</v>
      </c>
      <c r="W85" s="15">
        <v>0</v>
      </c>
      <c r="X85" s="13">
        <v>0</v>
      </c>
      <c r="Y85" s="14">
        <v>0</v>
      </c>
      <c r="Z85" s="13">
        <v>1</v>
      </c>
      <c r="AA85" s="13">
        <v>0</v>
      </c>
      <c r="AB85" s="13">
        <v>0</v>
      </c>
      <c r="AC85" s="13">
        <v>0</v>
      </c>
      <c r="AD85" s="13">
        <v>0</v>
      </c>
      <c r="AE85" s="13">
        <v>1</v>
      </c>
      <c r="AF85" s="13">
        <v>0</v>
      </c>
      <c r="AG85" s="13">
        <v>1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1</v>
      </c>
      <c r="AV85" s="13">
        <v>0</v>
      </c>
      <c r="AW85" s="13">
        <v>0</v>
      </c>
      <c r="AX85" s="13">
        <v>0</v>
      </c>
      <c r="AY85" s="14">
        <v>0</v>
      </c>
      <c r="AZ85" s="15">
        <v>1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1</v>
      </c>
      <c r="E86" s="16">
        <v>0</v>
      </c>
      <c r="F86" s="16">
        <v>1</v>
      </c>
      <c r="G86" s="16">
        <v>1</v>
      </c>
      <c r="H86" s="17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1</v>
      </c>
      <c r="Q86" s="16">
        <v>0</v>
      </c>
      <c r="R86" s="16">
        <v>1</v>
      </c>
      <c r="S86" s="16">
        <v>0</v>
      </c>
      <c r="T86" s="16">
        <v>0</v>
      </c>
      <c r="U86" s="16">
        <v>1</v>
      </c>
      <c r="V86" s="16">
        <v>0</v>
      </c>
      <c r="W86" s="18">
        <v>0</v>
      </c>
      <c r="X86" s="16">
        <v>0</v>
      </c>
      <c r="Y86" s="17">
        <v>0</v>
      </c>
      <c r="Z86" s="16">
        <v>1</v>
      </c>
      <c r="AA86" s="16">
        <v>0</v>
      </c>
      <c r="AB86" s="16">
        <v>0</v>
      </c>
      <c r="AC86" s="16">
        <v>0</v>
      </c>
      <c r="AD86" s="16">
        <v>0</v>
      </c>
      <c r="AE86" s="16">
        <v>1</v>
      </c>
      <c r="AF86" s="16">
        <v>0</v>
      </c>
      <c r="AG86" s="16">
        <v>1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1</v>
      </c>
      <c r="AV86" s="16">
        <v>0</v>
      </c>
      <c r="AW86" s="16">
        <v>0</v>
      </c>
      <c r="AX86" s="16">
        <v>0</v>
      </c>
      <c r="AY86" s="17">
        <v>0</v>
      </c>
      <c r="AZ86" s="18">
        <v>1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1</v>
      </c>
      <c r="E87" s="16">
        <v>0</v>
      </c>
      <c r="F87" s="16">
        <v>1</v>
      </c>
      <c r="G87" s="16">
        <v>1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8">
        <v>0</v>
      </c>
      <c r="X87" s="16">
        <v>0</v>
      </c>
      <c r="Y87" s="17">
        <v>0</v>
      </c>
      <c r="Z87" s="16">
        <v>1</v>
      </c>
      <c r="AA87" s="16">
        <v>0</v>
      </c>
      <c r="AB87" s="16">
        <v>0</v>
      </c>
      <c r="AC87" s="16">
        <v>0</v>
      </c>
      <c r="AD87" s="16">
        <v>0</v>
      </c>
      <c r="AE87" s="16">
        <v>1</v>
      </c>
      <c r="AF87" s="16">
        <v>0</v>
      </c>
      <c r="AG87" s="16">
        <v>1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1</v>
      </c>
      <c r="AV87" s="16">
        <v>0</v>
      </c>
      <c r="AW87" s="16">
        <v>0</v>
      </c>
      <c r="AX87" s="16">
        <v>0</v>
      </c>
      <c r="AY87" s="17">
        <v>0</v>
      </c>
      <c r="AZ87" s="18">
        <v>1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1</v>
      </c>
      <c r="E88" s="16">
        <v>0</v>
      </c>
      <c r="F88" s="16">
        <v>1</v>
      </c>
      <c r="G88" s="16">
        <v>1</v>
      </c>
      <c r="H88" s="17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8">
        <v>0</v>
      </c>
      <c r="X88" s="16">
        <v>0</v>
      </c>
      <c r="Y88" s="17">
        <v>0</v>
      </c>
      <c r="Z88" s="16">
        <v>1</v>
      </c>
      <c r="AA88" s="16">
        <v>0</v>
      </c>
      <c r="AB88" s="16">
        <v>0</v>
      </c>
      <c r="AC88" s="16">
        <v>0</v>
      </c>
      <c r="AD88" s="16">
        <v>0</v>
      </c>
      <c r="AE88" s="16">
        <v>1</v>
      </c>
      <c r="AF88" s="16">
        <v>0</v>
      </c>
      <c r="AG88" s="16">
        <v>1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1</v>
      </c>
      <c r="AV88" s="16">
        <v>0</v>
      </c>
      <c r="AW88" s="16">
        <v>0</v>
      </c>
      <c r="AX88" s="16">
        <v>0</v>
      </c>
      <c r="AY88" s="17">
        <v>0</v>
      </c>
      <c r="AZ88" s="18">
        <v>1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1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0</v>
      </c>
      <c r="P89" s="18">
        <v>1</v>
      </c>
      <c r="Q89" s="16">
        <v>0</v>
      </c>
      <c r="R89" s="16">
        <v>1</v>
      </c>
      <c r="S89" s="16">
        <v>0</v>
      </c>
      <c r="T89" s="16">
        <v>0</v>
      </c>
      <c r="U89" s="16">
        <v>1</v>
      </c>
      <c r="V89" s="16">
        <v>0</v>
      </c>
      <c r="W89" s="18">
        <v>0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1</v>
      </c>
      <c r="E90" s="16">
        <v>0</v>
      </c>
      <c r="F90" s="16">
        <v>0</v>
      </c>
      <c r="G90" s="16">
        <v>0</v>
      </c>
      <c r="H90" s="17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1</v>
      </c>
      <c r="Q90" s="16">
        <v>0</v>
      </c>
      <c r="R90" s="16">
        <v>1</v>
      </c>
      <c r="S90" s="16">
        <v>0</v>
      </c>
      <c r="T90" s="16">
        <v>0</v>
      </c>
      <c r="U90" s="16">
        <v>1</v>
      </c>
      <c r="V90" s="16">
        <v>0</v>
      </c>
      <c r="W90" s="18">
        <v>1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1</v>
      </c>
      <c r="I91" s="16">
        <v>0</v>
      </c>
      <c r="J91" s="16">
        <v>1</v>
      </c>
      <c r="K91" s="16">
        <v>1</v>
      </c>
      <c r="L91" s="16">
        <v>1</v>
      </c>
      <c r="M91" s="16">
        <v>0</v>
      </c>
      <c r="N91" s="16">
        <v>0</v>
      </c>
      <c r="O91" s="17">
        <v>1</v>
      </c>
      <c r="P91" s="18">
        <v>1</v>
      </c>
      <c r="Q91" s="16">
        <v>0</v>
      </c>
      <c r="R91" s="16">
        <v>1</v>
      </c>
      <c r="S91" s="16">
        <v>0</v>
      </c>
      <c r="T91" s="16">
        <v>0</v>
      </c>
      <c r="U91" s="16">
        <v>1</v>
      </c>
      <c r="V91" s="16">
        <v>1</v>
      </c>
      <c r="W91" s="18">
        <v>0</v>
      </c>
      <c r="X91" s="16">
        <v>0</v>
      </c>
      <c r="Y91" s="17">
        <v>0</v>
      </c>
      <c r="Z91" s="16">
        <v>1</v>
      </c>
      <c r="AA91" s="16">
        <v>0</v>
      </c>
      <c r="AB91" s="16">
        <v>1</v>
      </c>
      <c r="AC91" s="16">
        <v>0</v>
      </c>
      <c r="AD91" s="16">
        <v>0</v>
      </c>
      <c r="AE91" s="16">
        <v>1</v>
      </c>
      <c r="AF91" s="16">
        <v>0</v>
      </c>
      <c r="AG91" s="16">
        <v>1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1</v>
      </c>
      <c r="AQ91" s="16">
        <v>0</v>
      </c>
      <c r="AR91" s="16">
        <v>0</v>
      </c>
      <c r="AS91" s="17">
        <v>0</v>
      </c>
      <c r="AT91" s="18">
        <v>0</v>
      </c>
      <c r="AU91" s="16">
        <v>1</v>
      </c>
      <c r="AV91" s="16">
        <v>0</v>
      </c>
      <c r="AW91" s="16">
        <v>0</v>
      </c>
      <c r="AX91" s="16">
        <v>0</v>
      </c>
      <c r="AY91" s="17">
        <v>0</v>
      </c>
      <c r="AZ91" s="18">
        <v>1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0</v>
      </c>
      <c r="F92" s="22">
        <v>0</v>
      </c>
      <c r="G92" s="22">
        <v>0</v>
      </c>
      <c r="H92" s="23">
        <v>1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4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4">
        <v>0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1</v>
      </c>
      <c r="AF92" s="22">
        <v>0</v>
      </c>
      <c r="AG92" s="22">
        <v>1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1</v>
      </c>
      <c r="AQ92" s="22">
        <v>0</v>
      </c>
      <c r="AR92" s="22">
        <v>0</v>
      </c>
      <c r="AS92" s="23">
        <v>1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4">
        <v>1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1</v>
      </c>
      <c r="G93" s="13">
        <v>1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1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5">
        <v>1</v>
      </c>
      <c r="X93" s="13">
        <v>0</v>
      </c>
      <c r="Y93" s="14">
        <v>0</v>
      </c>
      <c r="Z93" s="13">
        <v>1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1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1</v>
      </c>
      <c r="G94" s="16">
        <v>1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1</v>
      </c>
      <c r="Q94" s="16">
        <v>0</v>
      </c>
      <c r="R94" s="16">
        <v>1</v>
      </c>
      <c r="S94" s="16">
        <v>0</v>
      </c>
      <c r="T94" s="16">
        <v>0</v>
      </c>
      <c r="U94" s="16">
        <v>1</v>
      </c>
      <c r="V94" s="16">
        <v>0</v>
      </c>
      <c r="W94" s="18">
        <v>1</v>
      </c>
      <c r="X94" s="16">
        <v>0</v>
      </c>
      <c r="Y94" s="17">
        <v>0</v>
      </c>
      <c r="Z94" s="16">
        <v>1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1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1</v>
      </c>
      <c r="AX94" s="16">
        <v>0</v>
      </c>
      <c r="AY94" s="17">
        <v>0</v>
      </c>
      <c r="AZ94" s="18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1</v>
      </c>
      <c r="G95" s="19">
        <v>1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1</v>
      </c>
      <c r="Q95" s="19">
        <v>0</v>
      </c>
      <c r="R95" s="19">
        <v>1</v>
      </c>
      <c r="S95" s="19">
        <v>0</v>
      </c>
      <c r="T95" s="19">
        <v>0</v>
      </c>
      <c r="U95" s="19">
        <v>1</v>
      </c>
      <c r="V95" s="19">
        <v>0</v>
      </c>
      <c r="W95" s="21">
        <v>0</v>
      </c>
      <c r="X95" s="19">
        <v>0</v>
      </c>
      <c r="Y95" s="20">
        <v>0</v>
      </c>
      <c r="Z95" s="19">
        <v>1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1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1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>
        <v>0</v>
      </c>
      <c r="G96" s="25">
        <v>0</v>
      </c>
      <c r="H96" s="26">
        <v>1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1</v>
      </c>
      <c r="Q96" s="25">
        <v>0</v>
      </c>
      <c r="R96" s="25">
        <v>0</v>
      </c>
      <c r="S96" s="25">
        <v>0</v>
      </c>
      <c r="T96" s="25">
        <v>0</v>
      </c>
      <c r="U96" s="25">
        <v>1</v>
      </c>
      <c r="V96" s="25">
        <v>0</v>
      </c>
      <c r="W96" s="27">
        <v>0</v>
      </c>
      <c r="X96" s="25">
        <v>0</v>
      </c>
      <c r="Y96" s="26">
        <v>0</v>
      </c>
      <c r="Z96" s="25">
        <v>1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1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1</v>
      </c>
      <c r="AQ96" s="25">
        <v>0</v>
      </c>
      <c r="AR96" s="25">
        <v>0</v>
      </c>
      <c r="AS96" s="26">
        <v>1</v>
      </c>
      <c r="AT96" s="27">
        <v>0</v>
      </c>
      <c r="AU96" s="25">
        <v>0</v>
      </c>
      <c r="AV96" s="25">
        <v>0</v>
      </c>
      <c r="AW96" s="25">
        <v>0</v>
      </c>
      <c r="AX96" s="25">
        <v>0</v>
      </c>
      <c r="AY96" s="26">
        <v>0</v>
      </c>
      <c r="AZ96" s="27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>
        <v>0</v>
      </c>
      <c r="G97" s="19">
        <v>0</v>
      </c>
      <c r="H97" s="20">
        <v>1</v>
      </c>
      <c r="I97" s="19">
        <v>1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1</v>
      </c>
      <c r="Q97" s="19">
        <v>0</v>
      </c>
      <c r="R97" s="19">
        <v>0</v>
      </c>
      <c r="S97" s="19">
        <v>0</v>
      </c>
      <c r="T97" s="19">
        <v>0</v>
      </c>
      <c r="U97" s="19">
        <v>1</v>
      </c>
      <c r="V97" s="19">
        <v>0</v>
      </c>
      <c r="W97" s="21">
        <v>0</v>
      </c>
      <c r="X97" s="19">
        <v>0</v>
      </c>
      <c r="Y97" s="20">
        <v>0</v>
      </c>
      <c r="Z97" s="19">
        <v>1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1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21">
        <v>0</v>
      </c>
      <c r="BA97" s="19">
        <v>0</v>
      </c>
      <c r="BB97" s="20">
        <v>0</v>
      </c>
    </row>
    <row r="98" spans="1:54" x14ac:dyDescent="0.2"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7"/>
      <c r="AI98" s="77"/>
      <c r="AJ98" s="77"/>
      <c r="AK98" s="77"/>
      <c r="AL98" s="77"/>
      <c r="AM98" s="77"/>
      <c r="AN98" s="77"/>
      <c r="AO98" s="77"/>
      <c r="AP98" s="77"/>
      <c r="AQ98" s="77"/>
      <c r="AR98" s="77"/>
      <c r="AS98" s="77"/>
      <c r="AT98" s="77"/>
      <c r="AU98" s="77"/>
      <c r="AV98" s="77"/>
      <c r="AW98" s="77"/>
      <c r="AX98" s="77"/>
      <c r="AY98" s="77"/>
      <c r="AZ98" s="77"/>
      <c r="BA98" s="77"/>
      <c r="BB98" s="77"/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BB41 D42:L42 D43:N44 O42:BB44 L64 D65:BB97 D63:K64 M63:BB64 AF56 D45:BB54 D55:AE56 AG55:BB56 D57:BB57 D60:BB62 D58:AG59 AI58:BB59" xr:uid="{488BF1E2-8E9E-4F59-A026-D4FF3D144B80}">
      <formula1>-1</formula1>
      <formula2>1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498E4D-D9D1-4D53-85D4-5E9EDDD86F75}">
  <sheetPr codeName="Sheet11">
    <tabColor theme="5" tint="0.79998168889431442"/>
  </sheetPr>
  <dimension ref="A1:BB97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30" sqref="C30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5.75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1</v>
      </c>
      <c r="G3" s="13">
        <v>0</v>
      </c>
      <c r="H3" s="14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4">
        <v>1</v>
      </c>
      <c r="P3" s="15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85">
        <v>1</v>
      </c>
      <c r="W3" s="15">
        <v>0</v>
      </c>
      <c r="X3" s="13">
        <v>0</v>
      </c>
      <c r="Y3" s="14">
        <v>0</v>
      </c>
      <c r="Z3" s="13">
        <v>1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1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1</v>
      </c>
      <c r="AX3" s="13">
        <v>1</v>
      </c>
      <c r="AY3" s="14">
        <v>0</v>
      </c>
      <c r="AZ3" s="15">
        <v>0</v>
      </c>
      <c r="BA3" s="13">
        <v>1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1</v>
      </c>
      <c r="E4" s="16">
        <v>0</v>
      </c>
      <c r="F4" s="16">
        <v>0</v>
      </c>
      <c r="G4" s="16">
        <v>0</v>
      </c>
      <c r="H4" s="17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1</v>
      </c>
      <c r="P4" s="18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1</v>
      </c>
      <c r="W4" s="18">
        <v>0</v>
      </c>
      <c r="X4" s="16">
        <v>0</v>
      </c>
      <c r="Y4" s="17">
        <v>0</v>
      </c>
      <c r="Z4" s="16">
        <v>1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1</v>
      </c>
      <c r="AG4" s="16">
        <v>1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1</v>
      </c>
      <c r="AX4" s="16">
        <v>1</v>
      </c>
      <c r="AY4" s="17">
        <v>0</v>
      </c>
      <c r="AZ4" s="18">
        <v>0</v>
      </c>
      <c r="BA4" s="16">
        <v>1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0</v>
      </c>
      <c r="G5" s="16">
        <v>0</v>
      </c>
      <c r="H5" s="17">
        <v>-1</v>
      </c>
      <c r="I5" s="16">
        <v>-1</v>
      </c>
      <c r="J5" s="16">
        <v>0</v>
      </c>
      <c r="K5" s="16">
        <v>0</v>
      </c>
      <c r="L5" s="16">
        <v>0</v>
      </c>
      <c r="M5" s="16">
        <v>-1</v>
      </c>
      <c r="N5" s="16">
        <v>1</v>
      </c>
      <c r="O5" s="17">
        <v>1</v>
      </c>
      <c r="P5" s="18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1</v>
      </c>
      <c r="W5" s="18">
        <v>0</v>
      </c>
      <c r="X5" s="16">
        <v>0</v>
      </c>
      <c r="Y5" s="17">
        <v>0</v>
      </c>
      <c r="Z5" s="16">
        <v>1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1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1</v>
      </c>
      <c r="AX5" s="16">
        <v>1</v>
      </c>
      <c r="AY5" s="17">
        <v>0</v>
      </c>
      <c r="AZ5" s="18">
        <v>0</v>
      </c>
      <c r="BA5" s="16">
        <v>1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-1</v>
      </c>
      <c r="E6" s="16">
        <v>0</v>
      </c>
      <c r="F6" s="16">
        <v>0</v>
      </c>
      <c r="G6" s="16">
        <v>0</v>
      </c>
      <c r="H6" s="17">
        <v>-1</v>
      </c>
      <c r="I6" s="16">
        <v>-1</v>
      </c>
      <c r="J6" s="16">
        <v>0</v>
      </c>
      <c r="K6" s="16">
        <v>0</v>
      </c>
      <c r="L6" s="16">
        <v>0</v>
      </c>
      <c r="M6" s="16">
        <v>-1</v>
      </c>
      <c r="N6" s="16">
        <v>0</v>
      </c>
      <c r="O6" s="17">
        <v>1</v>
      </c>
      <c r="P6" s="18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1</v>
      </c>
      <c r="W6" s="18">
        <v>0</v>
      </c>
      <c r="X6" s="16">
        <v>0</v>
      </c>
      <c r="Y6" s="17">
        <v>0</v>
      </c>
      <c r="Z6" s="16">
        <v>1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1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1</v>
      </c>
      <c r="AX6" s="16">
        <v>1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0</v>
      </c>
      <c r="I7" s="19">
        <v>0</v>
      </c>
      <c r="J7" s="19">
        <v>0</v>
      </c>
      <c r="K7" s="19">
        <v>0</v>
      </c>
      <c r="L7" s="19">
        <v>0</v>
      </c>
      <c r="M7" s="19">
        <v>1</v>
      </c>
      <c r="N7" s="19">
        <v>-1</v>
      </c>
      <c r="O7" s="20">
        <v>0</v>
      </c>
      <c r="P7" s="21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21">
        <v>0</v>
      </c>
      <c r="X7" s="19">
        <v>0</v>
      </c>
      <c r="Y7" s="20">
        <v>0</v>
      </c>
      <c r="Z7" s="19">
        <v>1</v>
      </c>
      <c r="AA7" s="19">
        <v>0</v>
      </c>
      <c r="AB7" s="19">
        <v>-1</v>
      </c>
      <c r="AC7" s="19">
        <v>0</v>
      </c>
      <c r="AD7" s="19">
        <v>0</v>
      </c>
      <c r="AE7" s="19">
        <v>0</v>
      </c>
      <c r="AF7" s="19">
        <v>0</v>
      </c>
      <c r="AG7" s="19">
        <v>1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1</v>
      </c>
      <c r="AX7" s="19">
        <v>1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4">
        <v>1</v>
      </c>
      <c r="I8" s="13">
        <v>1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14">
        <v>0</v>
      </c>
      <c r="P8" s="15">
        <v>0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5">
        <v>0</v>
      </c>
      <c r="X8" s="13">
        <v>0</v>
      </c>
      <c r="Y8" s="14">
        <v>0</v>
      </c>
      <c r="Z8" s="13">
        <v>1</v>
      </c>
      <c r="AA8" s="13">
        <v>0</v>
      </c>
      <c r="AB8" s="13">
        <v>0</v>
      </c>
      <c r="AC8" s="13">
        <v>0</v>
      </c>
      <c r="AD8" s="13">
        <v>0</v>
      </c>
      <c r="AE8" s="13">
        <v>1</v>
      </c>
      <c r="AF8" s="13">
        <v>1</v>
      </c>
      <c r="AG8" s="13">
        <v>1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1</v>
      </c>
      <c r="AX8" s="13">
        <v>0</v>
      </c>
      <c r="AY8" s="14">
        <v>0</v>
      </c>
      <c r="AZ8" s="15">
        <v>1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1</v>
      </c>
      <c r="E9" s="16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1</v>
      </c>
      <c r="N9" s="16">
        <v>0</v>
      </c>
      <c r="O9" s="17">
        <v>1</v>
      </c>
      <c r="P9" s="18">
        <v>0</v>
      </c>
      <c r="Q9" s="16">
        <v>0</v>
      </c>
      <c r="R9" s="16">
        <v>0</v>
      </c>
      <c r="S9" s="16">
        <v>0</v>
      </c>
      <c r="T9" s="16">
        <v>0</v>
      </c>
      <c r="U9" s="16">
        <v>1</v>
      </c>
      <c r="V9" s="16">
        <v>1</v>
      </c>
      <c r="W9" s="18">
        <v>0</v>
      </c>
      <c r="X9" s="16">
        <v>0</v>
      </c>
      <c r="Y9" s="17">
        <v>0</v>
      </c>
      <c r="Z9" s="16">
        <v>1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1</v>
      </c>
      <c r="AG9" s="16">
        <v>1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1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1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1</v>
      </c>
      <c r="N10" s="16">
        <v>0</v>
      </c>
      <c r="O10" s="17">
        <v>0</v>
      </c>
      <c r="P10" s="18">
        <v>0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8">
        <v>0</v>
      </c>
      <c r="X10" s="16">
        <v>0</v>
      </c>
      <c r="Y10" s="17">
        <v>0</v>
      </c>
      <c r="Z10" s="16">
        <v>1</v>
      </c>
      <c r="AA10" s="16">
        <v>0</v>
      </c>
      <c r="AB10" s="16">
        <v>0</v>
      </c>
      <c r="AC10" s="16">
        <v>0</v>
      </c>
      <c r="AD10" s="16">
        <v>0</v>
      </c>
      <c r="AE10" s="16">
        <v>1</v>
      </c>
      <c r="AF10" s="16">
        <v>1</v>
      </c>
      <c r="AG10" s="16">
        <v>1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1</v>
      </c>
      <c r="AX10" s="16">
        <v>0</v>
      </c>
      <c r="AY10" s="17">
        <v>0</v>
      </c>
      <c r="AZ10" s="18">
        <v>1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-1</v>
      </c>
      <c r="E11" s="16">
        <v>0</v>
      </c>
      <c r="F11" s="16">
        <v>0</v>
      </c>
      <c r="G11" s="16">
        <v>0</v>
      </c>
      <c r="H11" s="17">
        <v>-1</v>
      </c>
      <c r="I11" s="16">
        <v>-1</v>
      </c>
      <c r="J11" s="16">
        <v>0</v>
      </c>
      <c r="K11" s="16">
        <v>0</v>
      </c>
      <c r="L11" s="16">
        <v>0</v>
      </c>
      <c r="M11" s="16">
        <v>1</v>
      </c>
      <c r="N11" s="16">
        <v>0</v>
      </c>
      <c r="O11" s="17">
        <v>0</v>
      </c>
      <c r="P11" s="18">
        <v>0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8">
        <v>0</v>
      </c>
      <c r="X11" s="16">
        <v>0</v>
      </c>
      <c r="Y11" s="17">
        <v>0</v>
      </c>
      <c r="Z11" s="16">
        <v>1</v>
      </c>
      <c r="AA11" s="16">
        <v>0</v>
      </c>
      <c r="AB11" s="16">
        <v>0</v>
      </c>
      <c r="AC11" s="16">
        <v>0</v>
      </c>
      <c r="AD11" s="16">
        <v>0</v>
      </c>
      <c r="AE11" s="16">
        <v>-1</v>
      </c>
      <c r="AF11" s="16">
        <v>1</v>
      </c>
      <c r="AG11" s="16">
        <v>1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1</v>
      </c>
      <c r="AX11" s="16">
        <v>0</v>
      </c>
      <c r="AY11" s="17">
        <v>0</v>
      </c>
      <c r="AZ11" s="18">
        <v>-1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1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7">
        <v>0</v>
      </c>
      <c r="P12" s="18">
        <v>0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8">
        <v>0</v>
      </c>
      <c r="X12" s="16">
        <v>0</v>
      </c>
      <c r="Y12" s="17">
        <v>0</v>
      </c>
      <c r="Z12" s="16">
        <v>1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1</v>
      </c>
      <c r="AG12" s="16">
        <v>1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1</v>
      </c>
      <c r="AQ12" s="16">
        <v>0</v>
      </c>
      <c r="AR12" s="16">
        <v>0</v>
      </c>
      <c r="AS12" s="17">
        <v>0</v>
      </c>
      <c r="AT12" s="18">
        <v>1</v>
      </c>
      <c r="AU12" s="16">
        <v>0</v>
      </c>
      <c r="AV12" s="16">
        <v>0</v>
      </c>
      <c r="AW12" s="16">
        <v>1</v>
      </c>
      <c r="AX12" s="16">
        <v>0</v>
      </c>
      <c r="AY12" s="17">
        <v>1</v>
      </c>
      <c r="AZ12" s="18">
        <v>0</v>
      </c>
      <c r="BA12" s="16">
        <v>0</v>
      </c>
      <c r="BB12" s="17">
        <v>1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0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8">
        <v>0</v>
      </c>
      <c r="X13" s="16">
        <v>0</v>
      </c>
      <c r="Y13" s="17">
        <v>0</v>
      </c>
      <c r="Z13" s="16">
        <v>1</v>
      </c>
      <c r="AA13" s="16">
        <v>0</v>
      </c>
      <c r="AB13" s="16">
        <v>1</v>
      </c>
      <c r="AC13" s="16">
        <v>0</v>
      </c>
      <c r="AD13" s="16">
        <v>0</v>
      </c>
      <c r="AE13" s="16">
        <v>0</v>
      </c>
      <c r="AF13" s="16">
        <v>1</v>
      </c>
      <c r="AG13" s="16">
        <v>1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1</v>
      </c>
      <c r="AX13" s="16">
        <v>0</v>
      </c>
      <c r="AY13" s="17">
        <v>0</v>
      </c>
      <c r="AZ13" s="18">
        <v>0</v>
      </c>
      <c r="BA13" s="16">
        <v>1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0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8">
        <v>0</v>
      </c>
      <c r="X14" s="16">
        <v>0</v>
      </c>
      <c r="Y14" s="17">
        <v>0</v>
      </c>
      <c r="Z14" s="16">
        <v>1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1</v>
      </c>
      <c r="AG14" s="16">
        <v>1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1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1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8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8">
        <v>0</v>
      </c>
      <c r="X15" s="16">
        <v>0</v>
      </c>
      <c r="Y15" s="17">
        <v>0</v>
      </c>
      <c r="Z15" s="16">
        <v>1</v>
      </c>
      <c r="AA15" s="16">
        <v>0</v>
      </c>
      <c r="AB15" s="16">
        <v>1</v>
      </c>
      <c r="AC15" s="16">
        <v>0</v>
      </c>
      <c r="AD15" s="16">
        <v>0</v>
      </c>
      <c r="AE15" s="16">
        <v>0</v>
      </c>
      <c r="AF15" s="16">
        <v>1</v>
      </c>
      <c r="AG15" s="16">
        <v>1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1</v>
      </c>
      <c r="AX15" s="16">
        <v>0</v>
      </c>
      <c r="AY15" s="17">
        <v>0</v>
      </c>
      <c r="AZ15" s="18">
        <v>0</v>
      </c>
      <c r="BA15" s="16">
        <v>1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1</v>
      </c>
      <c r="E16" s="16">
        <v>0</v>
      </c>
      <c r="F16" s="16">
        <v>1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7">
        <v>0</v>
      </c>
      <c r="P16" s="18">
        <v>1</v>
      </c>
      <c r="Q16" s="16">
        <v>1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8">
        <v>1</v>
      </c>
      <c r="X16" s="16">
        <v>0</v>
      </c>
      <c r="Y16" s="17">
        <v>0</v>
      </c>
      <c r="Z16" s="16">
        <v>1</v>
      </c>
      <c r="AA16" s="16">
        <v>0</v>
      </c>
      <c r="AB16" s="16">
        <v>0</v>
      </c>
      <c r="AC16" s="16">
        <v>1</v>
      </c>
      <c r="AD16" s="16">
        <v>0</v>
      </c>
      <c r="AE16" s="16">
        <v>0</v>
      </c>
      <c r="AF16" s="16">
        <v>1</v>
      </c>
      <c r="AG16" s="16">
        <v>1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1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1</v>
      </c>
      <c r="AX16" s="16">
        <v>1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21">
        <v>1</v>
      </c>
      <c r="Q17" s="19">
        <v>0</v>
      </c>
      <c r="R17" s="19">
        <v>0</v>
      </c>
      <c r="S17" s="19">
        <v>0</v>
      </c>
      <c r="T17" s="19">
        <v>0</v>
      </c>
      <c r="U17" s="19">
        <v>1</v>
      </c>
      <c r="V17" s="19">
        <v>0</v>
      </c>
      <c r="W17" s="21">
        <v>0</v>
      </c>
      <c r="X17" s="19">
        <v>0</v>
      </c>
      <c r="Y17" s="20">
        <v>0</v>
      </c>
      <c r="Z17" s="19">
        <v>1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1</v>
      </c>
      <c r="AG17" s="19">
        <v>1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1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0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5">
        <v>0</v>
      </c>
      <c r="X18" s="13">
        <v>0</v>
      </c>
      <c r="Y18" s="14">
        <v>0</v>
      </c>
      <c r="Z18" s="13">
        <v>1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1</v>
      </c>
      <c r="AG18" s="13">
        <v>1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1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0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8">
        <v>0</v>
      </c>
      <c r="X19" s="16">
        <v>0</v>
      </c>
      <c r="Y19" s="17">
        <v>0</v>
      </c>
      <c r="Z19" s="16">
        <v>1</v>
      </c>
      <c r="AA19" s="16">
        <v>0</v>
      </c>
      <c r="AB19" s="16">
        <v>1</v>
      </c>
      <c r="AC19" s="16">
        <v>0</v>
      </c>
      <c r="AD19" s="16">
        <v>0</v>
      </c>
      <c r="AE19" s="16">
        <v>0</v>
      </c>
      <c r="AF19" s="16">
        <v>1</v>
      </c>
      <c r="AG19" s="16">
        <v>1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1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1</v>
      </c>
      <c r="AX19" s="16">
        <v>0</v>
      </c>
      <c r="AY19" s="17">
        <v>0</v>
      </c>
      <c r="AZ19" s="18">
        <v>0</v>
      </c>
      <c r="BA19" s="16">
        <v>1</v>
      </c>
      <c r="BB19" s="17">
        <v>1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8">
        <v>0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8">
        <v>0</v>
      </c>
      <c r="X20" s="16">
        <v>0</v>
      </c>
      <c r="Y20" s="17">
        <v>0</v>
      </c>
      <c r="Z20" s="16">
        <v>1</v>
      </c>
      <c r="AA20" s="16">
        <v>0</v>
      </c>
      <c r="AB20" s="16">
        <v>0</v>
      </c>
      <c r="AC20" s="16">
        <v>0</v>
      </c>
      <c r="AD20" s="16">
        <v>0</v>
      </c>
      <c r="AE20" s="16">
        <v>-1</v>
      </c>
      <c r="AF20" s="16">
        <v>1</v>
      </c>
      <c r="AG20" s="16">
        <v>1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1</v>
      </c>
      <c r="AX20" s="16">
        <v>0</v>
      </c>
      <c r="AY20" s="17">
        <v>0</v>
      </c>
      <c r="AZ20" s="18">
        <v>-1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0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0</v>
      </c>
      <c r="W21" s="18">
        <v>0</v>
      </c>
      <c r="X21" s="16">
        <v>0</v>
      </c>
      <c r="Y21" s="17">
        <v>0</v>
      </c>
      <c r="Z21" s="16">
        <v>1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1</v>
      </c>
      <c r="AG21" s="16">
        <v>1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1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1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8">
        <v>0</v>
      </c>
      <c r="X22" s="16">
        <v>0</v>
      </c>
      <c r="Y22" s="17">
        <v>0</v>
      </c>
      <c r="Z22" s="16">
        <v>1</v>
      </c>
      <c r="AA22" s="16">
        <v>0</v>
      </c>
      <c r="AB22" s="16">
        <v>1</v>
      </c>
      <c r="AC22" s="16">
        <v>0</v>
      </c>
      <c r="AD22" s="16">
        <v>0</v>
      </c>
      <c r="AE22" s="16">
        <v>0</v>
      </c>
      <c r="AF22" s="16">
        <v>1</v>
      </c>
      <c r="AG22" s="16">
        <v>1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1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1</v>
      </c>
      <c r="AX22" s="16">
        <v>0</v>
      </c>
      <c r="AY22" s="17">
        <v>1</v>
      </c>
      <c r="AZ22" s="18">
        <v>0</v>
      </c>
      <c r="BA22" s="16">
        <v>1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1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1</v>
      </c>
      <c r="Q23" s="19">
        <v>1</v>
      </c>
      <c r="R23" s="19">
        <v>0</v>
      </c>
      <c r="S23" s="19">
        <v>0</v>
      </c>
      <c r="T23" s="19">
        <v>0</v>
      </c>
      <c r="U23" s="19">
        <v>1</v>
      </c>
      <c r="V23" s="19">
        <v>0</v>
      </c>
      <c r="W23" s="21">
        <v>1</v>
      </c>
      <c r="X23" s="19">
        <v>0</v>
      </c>
      <c r="Y23" s="20">
        <v>0</v>
      </c>
      <c r="Z23" s="19">
        <v>1</v>
      </c>
      <c r="AA23" s="19">
        <v>0</v>
      </c>
      <c r="AB23" s="19">
        <v>0</v>
      </c>
      <c r="AC23" s="19">
        <v>1</v>
      </c>
      <c r="AD23" s="19">
        <v>0</v>
      </c>
      <c r="AE23" s="19">
        <v>0</v>
      </c>
      <c r="AF23" s="19">
        <v>1</v>
      </c>
      <c r="AG23" s="19">
        <v>1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1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1</v>
      </c>
      <c r="AX23" s="19">
        <v>1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1</v>
      </c>
      <c r="I24" s="13">
        <v>1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14">
        <v>0</v>
      </c>
      <c r="P24" s="15">
        <v>0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5">
        <v>0</v>
      </c>
      <c r="X24" s="13">
        <v>0</v>
      </c>
      <c r="Y24" s="14">
        <v>0</v>
      </c>
      <c r="Z24" s="13">
        <v>1</v>
      </c>
      <c r="AA24" s="13">
        <v>0</v>
      </c>
      <c r="AB24" s="13">
        <v>0</v>
      </c>
      <c r="AC24" s="13">
        <v>0</v>
      </c>
      <c r="AD24" s="13">
        <v>0</v>
      </c>
      <c r="AE24" s="13">
        <v>1</v>
      </c>
      <c r="AF24" s="13">
        <v>1</v>
      </c>
      <c r="AG24" s="13">
        <v>1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1</v>
      </c>
      <c r="AU24" s="13">
        <v>0</v>
      </c>
      <c r="AV24" s="13">
        <v>0</v>
      </c>
      <c r="AW24" s="13">
        <v>1</v>
      </c>
      <c r="AX24" s="13">
        <v>0</v>
      </c>
      <c r="AY24" s="14">
        <v>0</v>
      </c>
      <c r="AZ24" s="15">
        <v>1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1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1</v>
      </c>
      <c r="N25" s="16">
        <v>0</v>
      </c>
      <c r="O25" s="17">
        <v>1</v>
      </c>
      <c r="P25" s="18">
        <v>0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1</v>
      </c>
      <c r="W25" s="18">
        <v>0</v>
      </c>
      <c r="X25" s="16">
        <v>0</v>
      </c>
      <c r="Y25" s="17">
        <v>0</v>
      </c>
      <c r="Z25" s="16">
        <v>1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1</v>
      </c>
      <c r="AG25" s="16">
        <v>1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1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1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1</v>
      </c>
      <c r="N26" s="16">
        <v>0</v>
      </c>
      <c r="O26" s="17">
        <v>0</v>
      </c>
      <c r="P26" s="18">
        <v>0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8">
        <v>0</v>
      </c>
      <c r="X26" s="16">
        <v>0</v>
      </c>
      <c r="Y26" s="17">
        <v>0</v>
      </c>
      <c r="Z26" s="16">
        <v>1</v>
      </c>
      <c r="AA26" s="16">
        <v>0</v>
      </c>
      <c r="AB26" s="16">
        <v>0</v>
      </c>
      <c r="AC26" s="16">
        <v>0</v>
      </c>
      <c r="AD26" s="16">
        <v>0</v>
      </c>
      <c r="AE26" s="16">
        <v>1</v>
      </c>
      <c r="AF26" s="16">
        <v>1</v>
      </c>
      <c r="AG26" s="16">
        <v>1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1</v>
      </c>
      <c r="AX26" s="16">
        <v>0</v>
      </c>
      <c r="AY26" s="17">
        <v>0</v>
      </c>
      <c r="AZ26" s="18">
        <v>1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-1</v>
      </c>
      <c r="E27" s="16">
        <v>0</v>
      </c>
      <c r="F27" s="16">
        <v>0</v>
      </c>
      <c r="G27" s="16">
        <v>0</v>
      </c>
      <c r="H27" s="17">
        <v>0</v>
      </c>
      <c r="I27" s="16">
        <v>0</v>
      </c>
      <c r="J27" s="16">
        <v>0</v>
      </c>
      <c r="K27" s="16">
        <v>0</v>
      </c>
      <c r="L27" s="16">
        <v>0</v>
      </c>
      <c r="M27" s="16">
        <v>-1</v>
      </c>
      <c r="N27" s="16">
        <v>0</v>
      </c>
      <c r="O27" s="17">
        <v>0</v>
      </c>
      <c r="P27" s="18">
        <v>0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8">
        <v>0</v>
      </c>
      <c r="X27" s="16">
        <v>0</v>
      </c>
      <c r="Y27" s="17">
        <v>0</v>
      </c>
      <c r="Z27" s="16">
        <v>1</v>
      </c>
      <c r="AA27" s="16">
        <v>0</v>
      </c>
      <c r="AB27" s="16">
        <v>0</v>
      </c>
      <c r="AC27" s="16">
        <v>0</v>
      </c>
      <c r="AD27" s="16">
        <v>0</v>
      </c>
      <c r="AE27" s="16">
        <v>-1</v>
      </c>
      <c r="AF27" s="16">
        <v>1</v>
      </c>
      <c r="AG27" s="16">
        <v>1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1</v>
      </c>
      <c r="AX27" s="16">
        <v>0</v>
      </c>
      <c r="AY27" s="17">
        <v>0</v>
      </c>
      <c r="AZ27" s="18">
        <v>-1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1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7">
        <v>0</v>
      </c>
      <c r="P28" s="18">
        <v>0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8">
        <v>0</v>
      </c>
      <c r="X28" s="16">
        <v>0</v>
      </c>
      <c r="Y28" s="17">
        <v>0</v>
      </c>
      <c r="Z28" s="16">
        <v>1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1</v>
      </c>
      <c r="AG28" s="16">
        <v>1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1</v>
      </c>
      <c r="AQ28" s="16">
        <v>1</v>
      </c>
      <c r="AR28" s="16">
        <v>0</v>
      </c>
      <c r="AS28" s="17">
        <v>0</v>
      </c>
      <c r="AT28" s="18">
        <v>1</v>
      </c>
      <c r="AU28" s="16">
        <v>0</v>
      </c>
      <c r="AV28" s="16">
        <v>0</v>
      </c>
      <c r="AW28" s="16">
        <v>1</v>
      </c>
      <c r="AX28" s="16">
        <v>0</v>
      </c>
      <c r="AY28" s="17">
        <v>1</v>
      </c>
      <c r="AZ28" s="18">
        <v>0</v>
      </c>
      <c r="BA28" s="16">
        <v>0</v>
      </c>
      <c r="BB28" s="17">
        <v>1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0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8">
        <v>0</v>
      </c>
      <c r="X29" s="16">
        <v>0</v>
      </c>
      <c r="Y29" s="17">
        <v>0</v>
      </c>
      <c r="Z29" s="16">
        <v>1</v>
      </c>
      <c r="AA29" s="16">
        <v>0</v>
      </c>
      <c r="AB29" s="16">
        <v>1</v>
      </c>
      <c r="AC29" s="16">
        <v>0</v>
      </c>
      <c r="AD29" s="16">
        <v>0</v>
      </c>
      <c r="AE29" s="16">
        <v>0</v>
      </c>
      <c r="AF29" s="16">
        <v>1</v>
      </c>
      <c r="AG29" s="16">
        <v>1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1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1</v>
      </c>
      <c r="AX29" s="16">
        <v>0</v>
      </c>
      <c r="AY29" s="17">
        <v>0</v>
      </c>
      <c r="AZ29" s="18">
        <v>0</v>
      </c>
      <c r="BA29" s="16">
        <v>1</v>
      </c>
      <c r="BB29" s="17">
        <v>1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0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8">
        <v>0</v>
      </c>
      <c r="X30" s="16">
        <v>0</v>
      </c>
      <c r="Y30" s="17">
        <v>0</v>
      </c>
      <c r="Z30" s="16">
        <v>1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1</v>
      </c>
      <c r="AG30" s="16">
        <v>1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1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1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8">
        <v>0</v>
      </c>
      <c r="X31" s="16">
        <v>0</v>
      </c>
      <c r="Y31" s="17">
        <v>0</v>
      </c>
      <c r="Z31" s="16">
        <v>1</v>
      </c>
      <c r="AA31" s="16">
        <v>0</v>
      </c>
      <c r="AB31" s="16">
        <v>1</v>
      </c>
      <c r="AC31" s="16">
        <v>0</v>
      </c>
      <c r="AD31" s="16">
        <v>0</v>
      </c>
      <c r="AE31" s="16">
        <v>0</v>
      </c>
      <c r="AF31" s="16">
        <v>1</v>
      </c>
      <c r="AG31" s="16">
        <v>1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1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1</v>
      </c>
      <c r="AX31" s="16">
        <v>0</v>
      </c>
      <c r="AY31" s="17">
        <v>0</v>
      </c>
      <c r="AZ31" s="18">
        <v>0</v>
      </c>
      <c r="BA31" s="16">
        <v>1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8">
        <v>0</v>
      </c>
      <c r="X32" s="16">
        <v>0</v>
      </c>
      <c r="Y32" s="17">
        <v>0</v>
      </c>
      <c r="Z32" s="16">
        <v>1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1</v>
      </c>
      <c r="AG32" s="16">
        <v>1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1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1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0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8">
        <v>0</v>
      </c>
      <c r="X33" s="16">
        <v>0</v>
      </c>
      <c r="Y33" s="17">
        <v>0</v>
      </c>
      <c r="Z33" s="16">
        <v>1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1</v>
      </c>
      <c r="AG33" s="16">
        <v>1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1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21">
        <v>0</v>
      </c>
      <c r="Q34" s="19">
        <v>0</v>
      </c>
      <c r="R34" s="19">
        <v>0</v>
      </c>
      <c r="S34" s="19">
        <v>0</v>
      </c>
      <c r="T34" s="19">
        <v>0</v>
      </c>
      <c r="U34" s="19">
        <v>1</v>
      </c>
      <c r="V34" s="19">
        <v>0</v>
      </c>
      <c r="W34" s="21">
        <v>0</v>
      </c>
      <c r="X34" s="19">
        <v>0</v>
      </c>
      <c r="Y34" s="20">
        <v>0</v>
      </c>
      <c r="Z34" s="19">
        <v>1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1</v>
      </c>
      <c r="AG34" s="19">
        <v>1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1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1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14">
        <v>0</v>
      </c>
      <c r="P35" s="15">
        <v>0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5">
        <v>0</v>
      </c>
      <c r="X35" s="13">
        <v>0</v>
      </c>
      <c r="Y35" s="14">
        <v>0</v>
      </c>
      <c r="Z35" s="13">
        <v>1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1</v>
      </c>
      <c r="AG35" s="13">
        <v>1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1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1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7">
        <v>0</v>
      </c>
      <c r="P36" s="18">
        <v>0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8">
        <v>0</v>
      </c>
      <c r="X36" s="16">
        <v>0</v>
      </c>
      <c r="Y36" s="17">
        <v>0</v>
      </c>
      <c r="Z36" s="16">
        <v>1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1</v>
      </c>
      <c r="AG36" s="16">
        <v>1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1</v>
      </c>
      <c r="AQ36" s="16">
        <v>1</v>
      </c>
      <c r="AR36" s="16">
        <v>0</v>
      </c>
      <c r="AS36" s="17">
        <v>0</v>
      </c>
      <c r="AT36" s="18">
        <v>1</v>
      </c>
      <c r="AU36" s="16">
        <v>0</v>
      </c>
      <c r="AV36" s="16">
        <v>0</v>
      </c>
      <c r="AW36" s="16">
        <v>1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0</v>
      </c>
      <c r="F37" s="16">
        <v>0</v>
      </c>
      <c r="G37" s="16">
        <v>0</v>
      </c>
      <c r="H37" s="17">
        <v>1</v>
      </c>
      <c r="I37" s="16">
        <v>1</v>
      </c>
      <c r="J37" s="16">
        <v>0</v>
      </c>
      <c r="K37" s="16">
        <v>0</v>
      </c>
      <c r="L37" s="16">
        <v>1</v>
      </c>
      <c r="M37" s="16">
        <v>1</v>
      </c>
      <c r="N37" s="16">
        <v>0</v>
      </c>
      <c r="O37" s="17">
        <v>0</v>
      </c>
      <c r="P37" s="18">
        <v>0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8">
        <v>0</v>
      </c>
      <c r="X37" s="16">
        <v>0</v>
      </c>
      <c r="Y37" s="17">
        <v>0</v>
      </c>
      <c r="Z37" s="16">
        <v>1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1</v>
      </c>
      <c r="AG37" s="16">
        <v>1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1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1</v>
      </c>
      <c r="E38" s="16">
        <v>0</v>
      </c>
      <c r="F38" s="16">
        <v>0</v>
      </c>
      <c r="G38" s="16">
        <v>0</v>
      </c>
      <c r="H38" s="17">
        <v>1</v>
      </c>
      <c r="I38" s="16">
        <v>1</v>
      </c>
      <c r="J38" s="16">
        <v>0</v>
      </c>
      <c r="K38" s="16">
        <v>0</v>
      </c>
      <c r="L38" s="16">
        <v>0</v>
      </c>
      <c r="M38" s="16">
        <v>1</v>
      </c>
      <c r="N38" s="16">
        <v>0</v>
      </c>
      <c r="O38" s="17">
        <v>0</v>
      </c>
      <c r="P38" s="18">
        <v>0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8">
        <v>0</v>
      </c>
      <c r="X38" s="16">
        <v>0</v>
      </c>
      <c r="Y38" s="17">
        <v>0</v>
      </c>
      <c r="Z38" s="16">
        <v>1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1</v>
      </c>
      <c r="AG38" s="16">
        <v>1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1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0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8">
        <v>0</v>
      </c>
      <c r="X39" s="16">
        <v>0</v>
      </c>
      <c r="Y39" s="17">
        <v>0</v>
      </c>
      <c r="Z39" s="16">
        <v>1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1</v>
      </c>
      <c r="AG39" s="16">
        <v>1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1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1</v>
      </c>
      <c r="Q40" s="19">
        <v>0</v>
      </c>
      <c r="R40" s="19">
        <v>0</v>
      </c>
      <c r="S40" s="19">
        <v>0</v>
      </c>
      <c r="T40" s="19">
        <v>0</v>
      </c>
      <c r="U40" s="19">
        <v>1</v>
      </c>
      <c r="V40" s="19">
        <v>0</v>
      </c>
      <c r="W40" s="21">
        <v>0</v>
      </c>
      <c r="X40" s="19">
        <v>0</v>
      </c>
      <c r="Y40" s="20">
        <v>0</v>
      </c>
      <c r="Z40" s="19">
        <v>1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1</v>
      </c>
      <c r="AG40" s="19">
        <v>1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1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1</v>
      </c>
      <c r="AX40" s="19">
        <v>0</v>
      </c>
      <c r="AY40" s="20">
        <v>0</v>
      </c>
      <c r="AZ40" s="21">
        <v>0</v>
      </c>
      <c r="BA40" s="19">
        <v>1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1</v>
      </c>
      <c r="E41" s="13">
        <v>0</v>
      </c>
      <c r="F41" s="13">
        <v>1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1</v>
      </c>
      <c r="O41" s="14">
        <v>0</v>
      </c>
      <c r="P41" s="15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5">
        <v>0</v>
      </c>
      <c r="X41" s="13">
        <v>0</v>
      </c>
      <c r="Y41" s="14">
        <v>0</v>
      </c>
      <c r="Z41" s="13">
        <v>1</v>
      </c>
      <c r="AA41" s="13">
        <v>0</v>
      </c>
      <c r="AB41" s="13">
        <v>1</v>
      </c>
      <c r="AC41" s="13">
        <v>0</v>
      </c>
      <c r="AD41" s="13">
        <v>0</v>
      </c>
      <c r="AE41" s="13">
        <v>0</v>
      </c>
      <c r="AF41" s="13">
        <v>1</v>
      </c>
      <c r="AG41" s="13">
        <v>1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1</v>
      </c>
      <c r="AX41" s="13">
        <v>0</v>
      </c>
      <c r="AY41" s="14">
        <v>0</v>
      </c>
      <c r="AZ41" s="15">
        <v>0</v>
      </c>
      <c r="BA41" s="13">
        <v>1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0</v>
      </c>
      <c r="G42" s="16">
        <v>0</v>
      </c>
      <c r="H42" s="17">
        <v>0</v>
      </c>
      <c r="I42" s="16">
        <v>0</v>
      </c>
      <c r="J42" s="16">
        <v>0</v>
      </c>
      <c r="K42" s="16">
        <v>0</v>
      </c>
      <c r="L42" s="16">
        <v>1</v>
      </c>
      <c r="M42" s="16">
        <v>0</v>
      </c>
      <c r="N42" s="16">
        <v>1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1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1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1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1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1</v>
      </c>
      <c r="O43" s="17">
        <v>0</v>
      </c>
      <c r="P43" s="18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1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1</v>
      </c>
      <c r="AG43" s="16">
        <v>1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1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1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1</v>
      </c>
      <c r="O44" s="17">
        <v>0</v>
      </c>
      <c r="P44" s="18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1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1</v>
      </c>
      <c r="AG44" s="16">
        <v>1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1</v>
      </c>
      <c r="AQ44" s="16">
        <v>0</v>
      </c>
      <c r="AR44" s="16">
        <v>0</v>
      </c>
      <c r="AS44" s="17">
        <v>0</v>
      </c>
      <c r="AT44" s="18">
        <v>1</v>
      </c>
      <c r="AU44" s="16">
        <v>0</v>
      </c>
      <c r="AV44" s="16">
        <v>0</v>
      </c>
      <c r="AW44" s="16">
        <v>1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0</v>
      </c>
      <c r="F45" s="19">
        <v>0</v>
      </c>
      <c r="G45" s="19">
        <v>0</v>
      </c>
      <c r="H45" s="20">
        <v>0</v>
      </c>
      <c r="I45" s="19">
        <v>0</v>
      </c>
      <c r="J45" s="19">
        <v>0</v>
      </c>
      <c r="K45" s="19">
        <v>0</v>
      </c>
      <c r="L45" s="19">
        <v>1</v>
      </c>
      <c r="M45" s="19">
        <v>0</v>
      </c>
      <c r="N45" s="19">
        <v>1</v>
      </c>
      <c r="O45" s="20">
        <v>0</v>
      </c>
      <c r="P45" s="21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1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1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1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1</v>
      </c>
      <c r="E46" s="13">
        <v>0</v>
      </c>
      <c r="F46" s="13">
        <v>1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14">
        <v>0</v>
      </c>
      <c r="P46" s="15">
        <v>1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0</v>
      </c>
      <c r="Y46" s="14">
        <v>0</v>
      </c>
      <c r="Z46" s="13">
        <v>1</v>
      </c>
      <c r="AA46" s="13">
        <v>0</v>
      </c>
      <c r="AB46" s="13">
        <v>0</v>
      </c>
      <c r="AC46" s="13">
        <v>1</v>
      </c>
      <c r="AD46" s="13">
        <v>0</v>
      </c>
      <c r="AE46" s="13">
        <v>0</v>
      </c>
      <c r="AF46" s="13">
        <v>1</v>
      </c>
      <c r="AG46" s="13">
        <v>1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0</v>
      </c>
      <c r="AN46" s="13">
        <v>1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1</v>
      </c>
      <c r="AX46" s="13">
        <v>1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1</v>
      </c>
      <c r="E47" s="16">
        <v>0</v>
      </c>
      <c r="F47" s="16">
        <v>-1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7">
        <v>-1</v>
      </c>
      <c r="P47" s="18">
        <v>1</v>
      </c>
      <c r="Q47" s="16">
        <v>1</v>
      </c>
      <c r="R47" s="16">
        <v>0</v>
      </c>
      <c r="S47" s="16">
        <v>0</v>
      </c>
      <c r="T47" s="16">
        <v>0</v>
      </c>
      <c r="U47" s="16">
        <v>1</v>
      </c>
      <c r="V47" s="16">
        <v>-1</v>
      </c>
      <c r="W47" s="18">
        <v>1</v>
      </c>
      <c r="X47" s="16">
        <v>0</v>
      </c>
      <c r="Y47" s="17">
        <v>0</v>
      </c>
      <c r="Z47" s="16">
        <v>1</v>
      </c>
      <c r="AA47" s="16">
        <v>0</v>
      </c>
      <c r="AB47" s="16">
        <v>0</v>
      </c>
      <c r="AC47" s="16">
        <v>1</v>
      </c>
      <c r="AD47" s="16">
        <v>0</v>
      </c>
      <c r="AE47" s="16">
        <v>0</v>
      </c>
      <c r="AF47" s="16">
        <v>1</v>
      </c>
      <c r="AG47" s="16">
        <v>1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0</v>
      </c>
      <c r="AN47" s="16">
        <v>1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1</v>
      </c>
      <c r="AX47" s="16">
        <v>1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1</v>
      </c>
      <c r="E48" s="16">
        <v>0</v>
      </c>
      <c r="F48" s="16">
        <v>1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0</v>
      </c>
      <c r="O48" s="17">
        <v>0</v>
      </c>
      <c r="P48" s="18">
        <v>1</v>
      </c>
      <c r="Q48" s="16">
        <v>1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0</v>
      </c>
      <c r="Y48" s="17">
        <v>0</v>
      </c>
      <c r="Z48" s="16">
        <v>1</v>
      </c>
      <c r="AA48" s="16">
        <v>0</v>
      </c>
      <c r="AB48" s="16">
        <v>0</v>
      </c>
      <c r="AC48" s="16">
        <v>1</v>
      </c>
      <c r="AD48" s="16">
        <v>0</v>
      </c>
      <c r="AE48" s="16">
        <v>0</v>
      </c>
      <c r="AF48" s="16">
        <v>1</v>
      </c>
      <c r="AG48" s="16">
        <v>1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0</v>
      </c>
      <c r="AN48" s="16">
        <v>1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1</v>
      </c>
      <c r="AX48" s="16">
        <v>1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1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0</v>
      </c>
      <c r="O49" s="17">
        <v>0</v>
      </c>
      <c r="P49" s="18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8">
        <v>1</v>
      </c>
      <c r="X49" s="16">
        <v>0</v>
      </c>
      <c r="Y49" s="17">
        <v>0</v>
      </c>
      <c r="Z49" s="16">
        <v>1</v>
      </c>
      <c r="AA49" s="16">
        <v>0</v>
      </c>
      <c r="AB49" s="16">
        <v>0</v>
      </c>
      <c r="AC49" s="16">
        <v>1</v>
      </c>
      <c r="AD49" s="16">
        <v>0</v>
      </c>
      <c r="AE49" s="16">
        <v>0</v>
      </c>
      <c r="AF49" s="16">
        <v>1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1</v>
      </c>
      <c r="AX49" s="16">
        <v>1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1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</v>
      </c>
      <c r="N50" s="19">
        <v>0</v>
      </c>
      <c r="O50" s="20">
        <v>0</v>
      </c>
      <c r="P50" s="21">
        <v>1</v>
      </c>
      <c r="Q50" s="19">
        <v>0</v>
      </c>
      <c r="R50" s="19">
        <v>0</v>
      </c>
      <c r="S50" s="19">
        <v>0</v>
      </c>
      <c r="T50" s="19">
        <v>0</v>
      </c>
      <c r="U50" s="19">
        <v>1</v>
      </c>
      <c r="V50" s="19">
        <v>0</v>
      </c>
      <c r="W50" s="21">
        <v>0</v>
      </c>
      <c r="X50" s="19">
        <v>0</v>
      </c>
      <c r="Y50" s="20">
        <v>0</v>
      </c>
      <c r="Z50" s="19">
        <v>1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1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1</v>
      </c>
      <c r="AX50" s="19">
        <v>1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1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1</v>
      </c>
      <c r="P51" s="15">
        <v>1</v>
      </c>
      <c r="Q51" s="13">
        <v>0</v>
      </c>
      <c r="R51" s="13">
        <v>0</v>
      </c>
      <c r="S51" s="13">
        <v>1</v>
      </c>
      <c r="T51" s="13">
        <v>0</v>
      </c>
      <c r="U51" s="13">
        <v>1</v>
      </c>
      <c r="V51" s="13">
        <v>1</v>
      </c>
      <c r="W51" s="15">
        <v>0</v>
      </c>
      <c r="X51" s="13">
        <v>0</v>
      </c>
      <c r="Y51" s="14">
        <v>0</v>
      </c>
      <c r="Z51" s="13">
        <v>1</v>
      </c>
      <c r="AA51" s="13">
        <v>0</v>
      </c>
      <c r="AB51" s="13">
        <v>0</v>
      </c>
      <c r="AC51" s="13">
        <v>0</v>
      </c>
      <c r="AD51" s="13">
        <v>1</v>
      </c>
      <c r="AE51" s="13">
        <v>1</v>
      </c>
      <c r="AF51" s="13">
        <v>1</v>
      </c>
      <c r="AG51" s="13">
        <v>1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1</v>
      </c>
      <c r="AX51" s="13">
        <v>1</v>
      </c>
      <c r="AY51" s="14">
        <v>0</v>
      </c>
      <c r="AZ51" s="15">
        <v>1</v>
      </c>
      <c r="BA51" s="13">
        <v>1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-1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8">
        <v>0</v>
      </c>
      <c r="X52" s="16">
        <v>0</v>
      </c>
      <c r="Y52" s="17">
        <v>0</v>
      </c>
      <c r="Z52" s="16">
        <v>1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1</v>
      </c>
      <c r="AG52" s="16">
        <v>1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1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-1</v>
      </c>
      <c r="E53" s="22">
        <v>0</v>
      </c>
      <c r="F53" s="22">
        <v>0</v>
      </c>
      <c r="G53" s="22">
        <v>0</v>
      </c>
      <c r="H53" s="23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1</v>
      </c>
      <c r="P53" s="24">
        <v>1</v>
      </c>
      <c r="Q53" s="22">
        <v>0</v>
      </c>
      <c r="R53" s="22">
        <v>0</v>
      </c>
      <c r="S53" s="22">
        <v>1</v>
      </c>
      <c r="T53" s="22">
        <v>0</v>
      </c>
      <c r="U53" s="22">
        <v>1</v>
      </c>
      <c r="V53" s="22">
        <v>1</v>
      </c>
      <c r="W53" s="24">
        <v>0</v>
      </c>
      <c r="X53" s="22">
        <v>0</v>
      </c>
      <c r="Y53" s="23">
        <v>0</v>
      </c>
      <c r="Z53" s="22">
        <v>1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1</v>
      </c>
      <c r="AG53" s="22">
        <v>1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1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1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1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0</v>
      </c>
      <c r="W54" s="15">
        <v>0</v>
      </c>
      <c r="X54" s="13">
        <v>0</v>
      </c>
      <c r="Y54" s="14">
        <v>0</v>
      </c>
      <c r="Z54" s="13">
        <v>1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1</v>
      </c>
      <c r="AG54" s="13">
        <v>1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1</v>
      </c>
      <c r="AQ54" s="13">
        <v>0</v>
      </c>
      <c r="AR54" s="13">
        <v>0</v>
      </c>
      <c r="AS54" s="14">
        <v>0</v>
      </c>
      <c r="AT54" s="15">
        <v>1</v>
      </c>
      <c r="AU54" s="13">
        <v>0</v>
      </c>
      <c r="AV54" s="13">
        <v>0</v>
      </c>
      <c r="AW54" s="13">
        <v>1</v>
      </c>
      <c r="AX54" s="13">
        <v>0</v>
      </c>
      <c r="AY54" s="14">
        <v>1</v>
      </c>
      <c r="AZ54" s="15">
        <v>0</v>
      </c>
      <c r="BA54" s="13">
        <v>0</v>
      </c>
      <c r="BB54" s="14">
        <v>1</v>
      </c>
    </row>
    <row r="55" spans="1:54" ht="17" x14ac:dyDescent="0.2">
      <c r="A55" s="243"/>
      <c r="B55" s="253"/>
      <c r="C55" s="6" t="s">
        <v>63</v>
      </c>
      <c r="D55" s="16">
        <v>1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8">
        <v>0</v>
      </c>
      <c r="X55" s="16">
        <v>0</v>
      </c>
      <c r="Y55" s="17">
        <v>0</v>
      </c>
      <c r="Z55" s="16">
        <v>1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1</v>
      </c>
      <c r="AG55" s="16">
        <v>1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1</v>
      </c>
      <c r="AU55" s="16">
        <v>0</v>
      </c>
      <c r="AV55" s="16">
        <v>0</v>
      </c>
      <c r="AW55" s="16">
        <v>1</v>
      </c>
      <c r="AX55" s="16">
        <v>1</v>
      </c>
      <c r="AY55" s="17">
        <v>1</v>
      </c>
      <c r="AZ55" s="18">
        <v>0</v>
      </c>
      <c r="BA55" s="16">
        <v>0</v>
      </c>
      <c r="BB55" s="17">
        <v>1</v>
      </c>
    </row>
    <row r="56" spans="1:54" ht="17" x14ac:dyDescent="0.2">
      <c r="A56" s="243"/>
      <c r="B56" s="253"/>
      <c r="C56" s="6" t="s">
        <v>64</v>
      </c>
      <c r="D56" s="16">
        <v>1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0</v>
      </c>
      <c r="X56" s="16">
        <v>0</v>
      </c>
      <c r="Y56" s="17">
        <v>0</v>
      </c>
      <c r="Z56" s="16">
        <v>1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1</v>
      </c>
      <c r="AG56" s="16">
        <v>1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1</v>
      </c>
      <c r="AU56" s="16">
        <v>0</v>
      </c>
      <c r="AV56" s="16">
        <v>0</v>
      </c>
      <c r="AW56" s="16">
        <v>1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1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0</v>
      </c>
      <c r="X57" s="19">
        <v>0</v>
      </c>
      <c r="Y57" s="20">
        <v>0</v>
      </c>
      <c r="Z57" s="19">
        <v>1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1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1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1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1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5">
        <v>0</v>
      </c>
      <c r="X58" s="13">
        <v>0</v>
      </c>
      <c r="Y58" s="14">
        <v>0</v>
      </c>
      <c r="Z58" s="13">
        <v>1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1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1</v>
      </c>
      <c r="AX58" s="13">
        <v>0</v>
      </c>
      <c r="AY58" s="14">
        <v>1</v>
      </c>
      <c r="AZ58" s="15">
        <v>0</v>
      </c>
      <c r="BA58" s="13">
        <v>1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1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1</v>
      </c>
      <c r="N59" s="16">
        <v>0</v>
      </c>
      <c r="O59" s="17">
        <v>0</v>
      </c>
      <c r="P59" s="18">
        <v>1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0</v>
      </c>
      <c r="W59" s="18">
        <v>0</v>
      </c>
      <c r="X59" s="16">
        <v>0</v>
      </c>
      <c r="Y59" s="17">
        <v>0</v>
      </c>
      <c r="Z59" s="16">
        <v>1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1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1</v>
      </c>
      <c r="AX59" s="16">
        <v>0</v>
      </c>
      <c r="AY59" s="17">
        <v>1</v>
      </c>
      <c r="AZ59" s="18">
        <v>0</v>
      </c>
      <c r="BA59" s="16">
        <v>1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1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8">
        <v>0</v>
      </c>
      <c r="X60" s="16">
        <v>0</v>
      </c>
      <c r="Y60" s="17">
        <v>0</v>
      </c>
      <c r="Z60" s="16">
        <v>1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1</v>
      </c>
      <c r="AG60" s="16">
        <v>1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1</v>
      </c>
      <c r="AX60" s="16">
        <v>0</v>
      </c>
      <c r="AY60" s="17">
        <v>0</v>
      </c>
      <c r="AZ60" s="18">
        <v>0</v>
      </c>
      <c r="BA60" s="16">
        <v>1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1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</v>
      </c>
      <c r="N61" s="19">
        <v>0</v>
      </c>
      <c r="O61" s="20">
        <v>0</v>
      </c>
      <c r="P61" s="21">
        <v>1</v>
      </c>
      <c r="Q61" s="19">
        <v>0</v>
      </c>
      <c r="R61" s="19">
        <v>0</v>
      </c>
      <c r="S61" s="19">
        <v>0</v>
      </c>
      <c r="T61" s="19">
        <v>0</v>
      </c>
      <c r="U61" s="19">
        <v>1</v>
      </c>
      <c r="V61" s="19">
        <v>0</v>
      </c>
      <c r="W61" s="21">
        <v>0</v>
      </c>
      <c r="X61" s="19">
        <v>0</v>
      </c>
      <c r="Y61" s="20">
        <v>0</v>
      </c>
      <c r="Z61" s="19">
        <v>1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1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1</v>
      </c>
      <c r="AQ61" s="19">
        <v>0</v>
      </c>
      <c r="AR61" s="19">
        <v>0</v>
      </c>
      <c r="AS61" s="20">
        <v>1</v>
      </c>
      <c r="AT61" s="21">
        <v>1</v>
      </c>
      <c r="AU61" s="19">
        <v>0</v>
      </c>
      <c r="AV61" s="19">
        <v>0</v>
      </c>
      <c r="AW61" s="19">
        <v>1</v>
      </c>
      <c r="AX61" s="19">
        <v>0</v>
      </c>
      <c r="AY61" s="20">
        <v>1</v>
      </c>
      <c r="AZ61" s="21">
        <v>0</v>
      </c>
      <c r="BA61" s="19">
        <v>1</v>
      </c>
      <c r="BB61" s="20">
        <v>1</v>
      </c>
    </row>
    <row r="62" spans="1:54" ht="17" x14ac:dyDescent="0.2">
      <c r="A62" s="243"/>
      <c r="B62" s="252" t="s">
        <v>114</v>
      </c>
      <c r="C62" s="5" t="s">
        <v>76</v>
      </c>
      <c r="D62" s="13">
        <v>1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1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5">
        <v>0</v>
      </c>
      <c r="X62" s="13">
        <v>0</v>
      </c>
      <c r="Y62" s="14">
        <v>0</v>
      </c>
      <c r="Z62" s="13">
        <v>1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1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1</v>
      </c>
      <c r="AX62" s="13">
        <v>0</v>
      </c>
      <c r="AY62" s="14">
        <v>1</v>
      </c>
      <c r="AZ62" s="15">
        <v>0</v>
      </c>
      <c r="BA62" s="13">
        <v>1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1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1</v>
      </c>
      <c r="N63" s="16">
        <v>0</v>
      </c>
      <c r="O63" s="17">
        <v>0</v>
      </c>
      <c r="P63" s="18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8">
        <v>0</v>
      </c>
      <c r="X63" s="16">
        <v>0</v>
      </c>
      <c r="Y63" s="17">
        <v>0</v>
      </c>
      <c r="Z63" s="16">
        <v>1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1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1</v>
      </c>
      <c r="AX63" s="16">
        <v>0</v>
      </c>
      <c r="AY63" s="17">
        <v>1</v>
      </c>
      <c r="AZ63" s="18">
        <v>0</v>
      </c>
      <c r="BA63" s="16">
        <v>1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1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1</v>
      </c>
      <c r="N64" s="22">
        <v>0</v>
      </c>
      <c r="O64" s="23">
        <v>0</v>
      </c>
      <c r="P64" s="24">
        <v>1</v>
      </c>
      <c r="Q64" s="22">
        <v>0</v>
      </c>
      <c r="R64" s="22">
        <v>0</v>
      </c>
      <c r="S64" s="22">
        <v>0</v>
      </c>
      <c r="T64" s="22">
        <v>0</v>
      </c>
      <c r="U64" s="22">
        <v>1</v>
      </c>
      <c r="V64" s="22">
        <v>0</v>
      </c>
      <c r="W64" s="24">
        <v>0</v>
      </c>
      <c r="X64" s="22">
        <v>0</v>
      </c>
      <c r="Y64" s="23">
        <v>0</v>
      </c>
      <c r="Z64" s="22">
        <v>1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1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1</v>
      </c>
      <c r="AQ64" s="22">
        <v>0</v>
      </c>
      <c r="AR64" s="22">
        <v>0</v>
      </c>
      <c r="AS64" s="23">
        <v>1</v>
      </c>
      <c r="AT64" s="24">
        <v>1</v>
      </c>
      <c r="AU64" s="22">
        <v>0</v>
      </c>
      <c r="AV64" s="22">
        <v>0</v>
      </c>
      <c r="AW64" s="22">
        <v>1</v>
      </c>
      <c r="AX64" s="22">
        <v>0</v>
      </c>
      <c r="AY64" s="23">
        <v>1</v>
      </c>
      <c r="AZ64" s="24">
        <v>0</v>
      </c>
      <c r="BA64" s="22">
        <v>1</v>
      </c>
      <c r="BB64" s="23">
        <v>1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0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5">
        <v>0</v>
      </c>
      <c r="X65" s="13">
        <v>0</v>
      </c>
      <c r="Y65" s="14">
        <v>0</v>
      </c>
      <c r="Z65" s="13">
        <v>1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1</v>
      </c>
      <c r="AG65" s="13">
        <v>1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1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1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8">
        <v>0</v>
      </c>
      <c r="X66" s="16">
        <v>0</v>
      </c>
      <c r="Y66" s="17">
        <v>0</v>
      </c>
      <c r="Z66" s="16">
        <v>1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1</v>
      </c>
      <c r="AG66" s="16">
        <v>1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1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0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8">
        <v>0</v>
      </c>
      <c r="X67" s="16">
        <v>0</v>
      </c>
      <c r="Y67" s="17">
        <v>0</v>
      </c>
      <c r="Z67" s="16">
        <v>1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1</v>
      </c>
      <c r="AG67" s="16">
        <v>1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1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1</v>
      </c>
      <c r="P68" s="18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1</v>
      </c>
      <c r="W68" s="18">
        <v>0</v>
      </c>
      <c r="X68" s="16">
        <v>0</v>
      </c>
      <c r="Y68" s="17">
        <v>0</v>
      </c>
      <c r="Z68" s="16">
        <v>1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1</v>
      </c>
      <c r="AG68" s="16">
        <v>1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1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0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8">
        <v>0</v>
      </c>
      <c r="X69" s="16">
        <v>0</v>
      </c>
      <c r="Y69" s="17">
        <v>0</v>
      </c>
      <c r="Z69" s="16">
        <v>1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1</v>
      </c>
      <c r="AG69" s="16">
        <v>1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1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0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8">
        <v>0</v>
      </c>
      <c r="X70" s="16">
        <v>0</v>
      </c>
      <c r="Y70" s="17">
        <v>0</v>
      </c>
      <c r="Z70" s="16">
        <v>1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1</v>
      </c>
      <c r="AG70" s="16">
        <v>1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1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0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8">
        <v>0</v>
      </c>
      <c r="X71" s="16">
        <v>0</v>
      </c>
      <c r="Y71" s="17">
        <v>0</v>
      </c>
      <c r="Z71" s="16">
        <v>1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1</v>
      </c>
      <c r="AG71" s="16">
        <v>1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1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0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8">
        <v>0</v>
      </c>
      <c r="X72" s="16">
        <v>0</v>
      </c>
      <c r="Y72" s="17">
        <v>0</v>
      </c>
      <c r="Z72" s="16">
        <v>1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1</v>
      </c>
      <c r="AG72" s="16">
        <v>1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1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1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1</v>
      </c>
      <c r="P73" s="21">
        <v>1</v>
      </c>
      <c r="Q73" s="19">
        <v>0</v>
      </c>
      <c r="R73" s="19">
        <v>0</v>
      </c>
      <c r="S73" s="19">
        <v>0</v>
      </c>
      <c r="T73" s="19">
        <v>0</v>
      </c>
      <c r="U73" s="19">
        <v>1</v>
      </c>
      <c r="V73" s="19">
        <v>1</v>
      </c>
      <c r="W73" s="21">
        <v>0</v>
      </c>
      <c r="X73" s="19">
        <v>0</v>
      </c>
      <c r="Y73" s="20">
        <v>0</v>
      </c>
      <c r="Z73" s="19">
        <v>1</v>
      </c>
      <c r="AA73" s="19">
        <v>0</v>
      </c>
      <c r="AB73" s="19">
        <v>1</v>
      </c>
      <c r="AC73" s="19">
        <v>0</v>
      </c>
      <c r="AD73" s="19">
        <v>0</v>
      </c>
      <c r="AE73" s="19">
        <v>0</v>
      </c>
      <c r="AF73" s="19">
        <v>1</v>
      </c>
      <c r="AG73" s="19">
        <v>1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1</v>
      </c>
      <c r="AQ73" s="19">
        <v>1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1</v>
      </c>
      <c r="AX73" s="19">
        <v>0</v>
      </c>
      <c r="AY73" s="20">
        <v>1</v>
      </c>
      <c r="AZ73" s="21">
        <v>0</v>
      </c>
      <c r="BA73" s="19">
        <v>1</v>
      </c>
      <c r="BB73" s="20">
        <v>1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0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5">
        <v>0</v>
      </c>
      <c r="X74" s="13">
        <v>0</v>
      </c>
      <c r="Y74" s="14">
        <v>0</v>
      </c>
      <c r="Z74" s="13">
        <v>1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1</v>
      </c>
      <c r="AG74" s="13">
        <v>1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1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1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1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1</v>
      </c>
      <c r="AG75" s="19">
        <v>1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1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1</v>
      </c>
      <c r="E76" s="13">
        <v>0</v>
      </c>
      <c r="F76" s="13">
        <v>0</v>
      </c>
      <c r="G76" s="13">
        <v>0</v>
      </c>
      <c r="H76" s="14">
        <v>1</v>
      </c>
      <c r="I76" s="13">
        <v>1</v>
      </c>
      <c r="J76" s="13">
        <v>0</v>
      </c>
      <c r="K76" s="13">
        <v>0</v>
      </c>
      <c r="L76" s="13">
        <v>1</v>
      </c>
      <c r="M76" s="13">
        <v>1</v>
      </c>
      <c r="N76" s="13">
        <v>0</v>
      </c>
      <c r="O76" s="14">
        <v>1</v>
      </c>
      <c r="P76" s="15">
        <v>1</v>
      </c>
      <c r="Q76" s="13">
        <v>0</v>
      </c>
      <c r="R76" s="13">
        <v>0</v>
      </c>
      <c r="S76" s="13">
        <v>1</v>
      </c>
      <c r="T76" s="13">
        <v>1</v>
      </c>
      <c r="U76" s="13">
        <v>1</v>
      </c>
      <c r="V76" s="13">
        <v>1</v>
      </c>
      <c r="W76" s="15">
        <v>0</v>
      </c>
      <c r="X76" s="13">
        <v>0</v>
      </c>
      <c r="Y76" s="14">
        <v>0</v>
      </c>
      <c r="Z76" s="13">
        <v>1</v>
      </c>
      <c r="AA76" s="13">
        <v>0</v>
      </c>
      <c r="AB76" s="13">
        <v>0</v>
      </c>
      <c r="AC76" s="13">
        <v>1</v>
      </c>
      <c r="AD76" s="13">
        <v>1</v>
      </c>
      <c r="AE76" s="13">
        <v>1</v>
      </c>
      <c r="AF76" s="13">
        <v>1</v>
      </c>
      <c r="AG76" s="13">
        <v>1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0</v>
      </c>
      <c r="AW76" s="13">
        <v>1</v>
      </c>
      <c r="AX76" s="13">
        <v>0</v>
      </c>
      <c r="AY76" s="14">
        <v>0</v>
      </c>
      <c r="AZ76" s="15">
        <v>1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1</v>
      </c>
      <c r="Q77" s="16">
        <v>0</v>
      </c>
      <c r="R77" s="16">
        <v>0</v>
      </c>
      <c r="S77" s="16">
        <v>1</v>
      </c>
      <c r="T77" s="16">
        <v>1</v>
      </c>
      <c r="U77" s="16">
        <v>1</v>
      </c>
      <c r="V77" s="16">
        <v>0</v>
      </c>
      <c r="W77" s="18">
        <v>0</v>
      </c>
      <c r="X77" s="16">
        <v>0</v>
      </c>
      <c r="Y77" s="17">
        <v>1</v>
      </c>
      <c r="Z77" s="16">
        <v>1</v>
      </c>
      <c r="AA77" s="16">
        <v>0</v>
      </c>
      <c r="AB77" s="16">
        <v>0</v>
      </c>
      <c r="AC77" s="16">
        <v>1</v>
      </c>
      <c r="AD77" s="16">
        <v>0</v>
      </c>
      <c r="AE77" s="16">
        <v>0</v>
      </c>
      <c r="AF77" s="16">
        <v>1</v>
      </c>
      <c r="AG77" s="16">
        <v>1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1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1</v>
      </c>
      <c r="P78" s="18">
        <v>1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1</v>
      </c>
      <c r="W78" s="18">
        <v>0</v>
      </c>
      <c r="X78" s="16">
        <v>0</v>
      </c>
      <c r="Y78" s="17">
        <v>0</v>
      </c>
      <c r="Z78" s="16">
        <v>1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1</v>
      </c>
      <c r="AG78" s="16">
        <v>1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1</v>
      </c>
      <c r="AX78" s="16">
        <v>0</v>
      </c>
      <c r="AY78" s="17">
        <v>0</v>
      </c>
      <c r="AZ78" s="18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8">
        <v>0</v>
      </c>
      <c r="X79" s="16">
        <v>0</v>
      </c>
      <c r="Y79" s="17">
        <v>0</v>
      </c>
      <c r="Z79" s="16">
        <v>1</v>
      </c>
      <c r="AA79" s="16">
        <v>0</v>
      </c>
      <c r="AB79" s="16">
        <v>0</v>
      </c>
      <c r="AC79" s="16">
        <v>0</v>
      </c>
      <c r="AD79" s="16">
        <v>1</v>
      </c>
      <c r="AE79" s="16">
        <v>1</v>
      </c>
      <c r="AF79" s="16">
        <v>1</v>
      </c>
      <c r="AG79" s="16">
        <v>1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1</v>
      </c>
      <c r="AX79" s="16">
        <v>0</v>
      </c>
      <c r="AY79" s="17">
        <v>0</v>
      </c>
      <c r="AZ79" s="18">
        <v>1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1</v>
      </c>
      <c r="E80" s="16">
        <v>0</v>
      </c>
      <c r="F80" s="16">
        <v>0</v>
      </c>
      <c r="G80" s="16">
        <v>0</v>
      </c>
      <c r="H80" s="17">
        <v>0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7">
        <v>-1</v>
      </c>
      <c r="P80" s="18">
        <v>0</v>
      </c>
      <c r="Q80" s="16">
        <v>0</v>
      </c>
      <c r="R80" s="16">
        <v>0</v>
      </c>
      <c r="S80" s="16">
        <v>0</v>
      </c>
      <c r="T80" s="16">
        <v>1</v>
      </c>
      <c r="U80" s="16">
        <v>0</v>
      </c>
      <c r="V80" s="16">
        <v>-1</v>
      </c>
      <c r="W80" s="18">
        <v>0</v>
      </c>
      <c r="X80" s="16">
        <v>0</v>
      </c>
      <c r="Y80" s="17">
        <v>0</v>
      </c>
      <c r="Z80" s="16">
        <v>1</v>
      </c>
      <c r="AA80" s="16">
        <v>0</v>
      </c>
      <c r="AB80" s="16">
        <v>0</v>
      </c>
      <c r="AC80" s="16">
        <v>0</v>
      </c>
      <c r="AD80" s="16">
        <v>1</v>
      </c>
      <c r="AE80" s="16">
        <v>1</v>
      </c>
      <c r="AF80" s="16">
        <v>1</v>
      </c>
      <c r="AG80" s="16">
        <v>1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0</v>
      </c>
      <c r="AN80" s="16">
        <v>0</v>
      </c>
      <c r="AO80" s="16">
        <v>0</v>
      </c>
      <c r="AP80" s="16">
        <v>1</v>
      </c>
      <c r="AQ80" s="16">
        <v>0</v>
      </c>
      <c r="AR80" s="16">
        <v>0</v>
      </c>
      <c r="AS80" s="17">
        <v>1</v>
      </c>
      <c r="AT80" s="18">
        <v>0</v>
      </c>
      <c r="AU80" s="16">
        <v>0</v>
      </c>
      <c r="AV80" s="16">
        <v>1</v>
      </c>
      <c r="AW80" s="16">
        <v>1</v>
      </c>
      <c r="AX80" s="16">
        <v>0</v>
      </c>
      <c r="AY80" s="17">
        <v>1</v>
      </c>
      <c r="AZ80" s="18">
        <v>1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1</v>
      </c>
      <c r="P81" s="18">
        <v>1</v>
      </c>
      <c r="Q81" s="16">
        <v>0</v>
      </c>
      <c r="R81" s="16">
        <v>0</v>
      </c>
      <c r="S81" s="16">
        <v>0</v>
      </c>
      <c r="T81" s="16">
        <v>1</v>
      </c>
      <c r="U81" s="16">
        <v>1</v>
      </c>
      <c r="V81" s="16">
        <v>1</v>
      </c>
      <c r="W81" s="18">
        <v>0</v>
      </c>
      <c r="X81" s="16">
        <v>0</v>
      </c>
      <c r="Y81" s="17">
        <v>0</v>
      </c>
      <c r="Z81" s="16">
        <v>1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1</v>
      </c>
      <c r="AG81" s="16">
        <v>1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7">
        <v>1</v>
      </c>
      <c r="AT81" s="18">
        <v>1</v>
      </c>
      <c r="AU81" s="16">
        <v>0</v>
      </c>
      <c r="AV81" s="16">
        <v>1</v>
      </c>
      <c r="AW81" s="16">
        <v>1</v>
      </c>
      <c r="AX81" s="16">
        <v>0</v>
      </c>
      <c r="AY81" s="17">
        <v>1</v>
      </c>
      <c r="AZ81" s="18">
        <v>0</v>
      </c>
      <c r="BA81" s="16">
        <v>1</v>
      </c>
      <c r="BB81" s="17">
        <v>1</v>
      </c>
    </row>
    <row r="82" spans="1:54" ht="17" x14ac:dyDescent="0.2">
      <c r="A82" s="243"/>
      <c r="B82" s="253"/>
      <c r="C82" s="6" t="s">
        <v>83</v>
      </c>
      <c r="D82" s="16">
        <v>1</v>
      </c>
      <c r="E82" s="16">
        <v>0</v>
      </c>
      <c r="F82" s="16">
        <v>0</v>
      </c>
      <c r="G82" s="16">
        <v>0</v>
      </c>
      <c r="H82" s="17">
        <v>1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1</v>
      </c>
      <c r="P82" s="18">
        <v>1</v>
      </c>
      <c r="Q82" s="16">
        <v>0</v>
      </c>
      <c r="R82" s="16">
        <v>0</v>
      </c>
      <c r="S82" s="16">
        <v>0</v>
      </c>
      <c r="T82" s="16">
        <v>1</v>
      </c>
      <c r="U82" s="16">
        <v>1</v>
      </c>
      <c r="V82" s="16">
        <v>1</v>
      </c>
      <c r="W82" s="18">
        <v>0</v>
      </c>
      <c r="X82" s="16">
        <v>0</v>
      </c>
      <c r="Y82" s="17">
        <v>0</v>
      </c>
      <c r="Z82" s="16">
        <v>1</v>
      </c>
      <c r="AA82" s="16">
        <v>0</v>
      </c>
      <c r="AB82" s="16">
        <v>1</v>
      </c>
      <c r="AC82" s="16">
        <v>0</v>
      </c>
      <c r="AD82" s="16">
        <v>1</v>
      </c>
      <c r="AE82" s="16">
        <v>1</v>
      </c>
      <c r="AF82" s="16">
        <v>1</v>
      </c>
      <c r="AG82" s="16">
        <v>1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1</v>
      </c>
      <c r="AQ82" s="16">
        <v>1</v>
      </c>
      <c r="AR82" s="16">
        <v>0</v>
      </c>
      <c r="AS82" s="17">
        <v>0</v>
      </c>
      <c r="AT82" s="18">
        <v>0</v>
      </c>
      <c r="AU82" s="16">
        <v>0</v>
      </c>
      <c r="AV82" s="16">
        <v>1</v>
      </c>
      <c r="AW82" s="16">
        <v>1</v>
      </c>
      <c r="AX82" s="16">
        <v>0</v>
      </c>
      <c r="AY82" s="17">
        <v>1</v>
      </c>
      <c r="AZ82" s="18">
        <v>1</v>
      </c>
      <c r="BA82" s="16">
        <v>1</v>
      </c>
      <c r="BB82" s="17">
        <v>1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1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8">
        <v>0</v>
      </c>
      <c r="X83" s="16">
        <v>0</v>
      </c>
      <c r="Y83" s="17">
        <v>0</v>
      </c>
      <c r="Z83" s="16">
        <v>1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1</v>
      </c>
      <c r="AG83" s="16">
        <v>1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1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1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0</v>
      </c>
      <c r="Q84" s="19">
        <v>0</v>
      </c>
      <c r="R84" s="19">
        <v>0</v>
      </c>
      <c r="S84" s="19">
        <v>0</v>
      </c>
      <c r="T84" s="19">
        <v>0</v>
      </c>
      <c r="U84" s="19">
        <v>1</v>
      </c>
      <c r="V84" s="19">
        <v>0</v>
      </c>
      <c r="W84" s="21">
        <v>0</v>
      </c>
      <c r="X84" s="19">
        <v>0</v>
      </c>
      <c r="Y84" s="20">
        <v>0</v>
      </c>
      <c r="Z84" s="19">
        <v>1</v>
      </c>
      <c r="AA84" s="19">
        <v>0</v>
      </c>
      <c r="AB84" s="19">
        <v>0</v>
      </c>
      <c r="AC84" s="19">
        <v>1</v>
      </c>
      <c r="AD84" s="19">
        <v>0</v>
      </c>
      <c r="AE84" s="19">
        <v>0</v>
      </c>
      <c r="AF84" s="19">
        <v>1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1</v>
      </c>
      <c r="AW84" s="19">
        <v>1</v>
      </c>
      <c r="AX84" s="19">
        <v>1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0</v>
      </c>
      <c r="E85" s="13">
        <v>0</v>
      </c>
      <c r="F85" s="13">
        <v>0</v>
      </c>
      <c r="G85" s="13">
        <v>1</v>
      </c>
      <c r="H85" s="14">
        <v>0</v>
      </c>
      <c r="I85" s="13">
        <v>0</v>
      </c>
      <c r="J85" s="13">
        <v>0</v>
      </c>
      <c r="K85" s="13">
        <v>0</v>
      </c>
      <c r="L85" s="13">
        <v>1</v>
      </c>
      <c r="M85" s="13">
        <v>0</v>
      </c>
      <c r="N85" s="13">
        <v>0</v>
      </c>
      <c r="O85" s="14">
        <v>0</v>
      </c>
      <c r="P85" s="15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5">
        <v>0</v>
      </c>
      <c r="X85" s="13">
        <v>0</v>
      </c>
      <c r="Y85" s="14">
        <v>0</v>
      </c>
      <c r="Z85" s="13">
        <v>1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1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1</v>
      </c>
      <c r="AW85" s="13">
        <v>1</v>
      </c>
      <c r="AX85" s="13">
        <v>0</v>
      </c>
      <c r="AY85" s="14">
        <v>0</v>
      </c>
      <c r="AZ85" s="15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0</v>
      </c>
      <c r="E86" s="16">
        <v>0</v>
      </c>
      <c r="F86" s="16">
        <v>0</v>
      </c>
      <c r="G86" s="16">
        <v>1</v>
      </c>
      <c r="H86" s="17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8">
        <v>0</v>
      </c>
      <c r="X86" s="16">
        <v>0</v>
      </c>
      <c r="Y86" s="17">
        <v>0</v>
      </c>
      <c r="Z86" s="16">
        <v>1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1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1</v>
      </c>
      <c r="AW86" s="16">
        <v>1</v>
      </c>
      <c r="AX86" s="16">
        <v>0</v>
      </c>
      <c r="AY86" s="17">
        <v>0</v>
      </c>
      <c r="AZ86" s="18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1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1</v>
      </c>
      <c r="Q87" s="16">
        <v>0</v>
      </c>
      <c r="R87" s="16">
        <v>0</v>
      </c>
      <c r="S87" s="16">
        <v>0</v>
      </c>
      <c r="T87" s="16">
        <v>1</v>
      </c>
      <c r="U87" s="16">
        <v>1</v>
      </c>
      <c r="V87" s="16">
        <v>0</v>
      </c>
      <c r="W87" s="18">
        <v>0</v>
      </c>
      <c r="X87" s="16">
        <v>0</v>
      </c>
      <c r="Y87" s="17">
        <v>0</v>
      </c>
      <c r="Z87" s="16">
        <v>1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1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1</v>
      </c>
      <c r="AW87" s="16">
        <v>1</v>
      </c>
      <c r="AX87" s="16">
        <v>0</v>
      </c>
      <c r="AY87" s="17">
        <v>0</v>
      </c>
      <c r="AZ87" s="18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1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1</v>
      </c>
      <c r="N88" s="16">
        <v>0</v>
      </c>
      <c r="O88" s="17">
        <v>0</v>
      </c>
      <c r="P88" s="18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8">
        <v>0</v>
      </c>
      <c r="X88" s="16">
        <v>0</v>
      </c>
      <c r="Y88" s="17">
        <v>0</v>
      </c>
      <c r="Z88" s="16">
        <v>1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1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1</v>
      </c>
      <c r="AW88" s="16">
        <v>1</v>
      </c>
      <c r="AX88" s="16">
        <v>0</v>
      </c>
      <c r="AY88" s="17">
        <v>0</v>
      </c>
      <c r="AZ88" s="18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1</v>
      </c>
      <c r="E89" s="16">
        <v>0</v>
      </c>
      <c r="F89" s="16">
        <v>1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7">
        <v>1</v>
      </c>
      <c r="P89" s="18">
        <v>1</v>
      </c>
      <c r="Q89" s="16">
        <v>1</v>
      </c>
      <c r="R89" s="16">
        <v>0</v>
      </c>
      <c r="S89" s="16">
        <v>0</v>
      </c>
      <c r="T89" s="16">
        <v>0</v>
      </c>
      <c r="U89" s="16">
        <v>1</v>
      </c>
      <c r="V89" s="16">
        <v>1</v>
      </c>
      <c r="W89" s="18">
        <v>1</v>
      </c>
      <c r="X89" s="16">
        <v>0</v>
      </c>
      <c r="Y89" s="17">
        <v>0</v>
      </c>
      <c r="Z89" s="16">
        <v>1</v>
      </c>
      <c r="AA89" s="16">
        <v>0</v>
      </c>
      <c r="AB89" s="16">
        <v>1</v>
      </c>
      <c r="AC89" s="16">
        <v>1</v>
      </c>
      <c r="AD89" s="16">
        <v>0</v>
      </c>
      <c r="AE89" s="16">
        <v>0</v>
      </c>
      <c r="AF89" s="16">
        <v>0</v>
      </c>
      <c r="AG89" s="16">
        <v>1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1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1</v>
      </c>
      <c r="AX89" s="16">
        <v>1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7">
        <v>0</v>
      </c>
      <c r="P90" s="18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8">
        <v>0</v>
      </c>
      <c r="X90" s="16">
        <v>0</v>
      </c>
      <c r="Y90" s="17">
        <v>0</v>
      </c>
      <c r="Z90" s="16">
        <v>1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1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1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1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0</v>
      </c>
      <c r="W91" s="18">
        <v>0</v>
      </c>
      <c r="X91" s="16">
        <v>0</v>
      </c>
      <c r="Y91" s="17">
        <v>0</v>
      </c>
      <c r="Z91" s="16">
        <v>1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1</v>
      </c>
      <c r="AU91" s="16">
        <v>0</v>
      </c>
      <c r="AV91" s="16">
        <v>0</v>
      </c>
      <c r="AW91" s="16">
        <v>1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0</v>
      </c>
      <c r="F92" s="22">
        <v>0</v>
      </c>
      <c r="G92" s="22">
        <v>0</v>
      </c>
      <c r="H92" s="23">
        <v>0</v>
      </c>
      <c r="I92" s="22">
        <v>0</v>
      </c>
      <c r="J92" s="22">
        <v>0</v>
      </c>
      <c r="K92" s="22">
        <v>0</v>
      </c>
      <c r="L92" s="22">
        <v>1</v>
      </c>
      <c r="M92" s="22">
        <v>0</v>
      </c>
      <c r="N92" s="22">
        <v>0</v>
      </c>
      <c r="O92" s="23">
        <v>0</v>
      </c>
      <c r="P92" s="24">
        <v>1</v>
      </c>
      <c r="Q92" s="22">
        <v>0</v>
      </c>
      <c r="R92" s="22">
        <v>0</v>
      </c>
      <c r="S92" s="22">
        <v>0</v>
      </c>
      <c r="T92" s="22">
        <v>0</v>
      </c>
      <c r="U92" s="22">
        <v>1</v>
      </c>
      <c r="V92" s="22">
        <v>0</v>
      </c>
      <c r="W92" s="24">
        <v>0</v>
      </c>
      <c r="X92" s="22">
        <v>0</v>
      </c>
      <c r="Y92" s="23">
        <v>0</v>
      </c>
      <c r="Z92" s="22">
        <v>1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0</v>
      </c>
      <c r="AQ92" s="22">
        <v>1</v>
      </c>
      <c r="AR92" s="22">
        <v>0</v>
      </c>
      <c r="AS92" s="23">
        <v>1</v>
      </c>
      <c r="AT92" s="24">
        <v>0</v>
      </c>
      <c r="AU92" s="22">
        <v>0</v>
      </c>
      <c r="AV92" s="22">
        <v>0</v>
      </c>
      <c r="AW92" s="22">
        <v>1</v>
      </c>
      <c r="AX92" s="22">
        <v>0</v>
      </c>
      <c r="AY92" s="23">
        <v>1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1</v>
      </c>
      <c r="G93" s="13">
        <v>1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1</v>
      </c>
      <c r="N93" s="13">
        <v>0</v>
      </c>
      <c r="O93" s="14">
        <v>0</v>
      </c>
      <c r="P93" s="15">
        <v>1</v>
      </c>
      <c r="Q93" s="13">
        <v>0</v>
      </c>
      <c r="R93" s="13">
        <v>1</v>
      </c>
      <c r="S93" s="13">
        <v>1</v>
      </c>
      <c r="T93" s="13">
        <v>1</v>
      </c>
      <c r="U93" s="13">
        <v>1</v>
      </c>
      <c r="V93" s="13">
        <v>0</v>
      </c>
      <c r="W93" s="15">
        <v>0</v>
      </c>
      <c r="X93" s="13">
        <v>0</v>
      </c>
      <c r="Y93" s="14">
        <v>1</v>
      </c>
      <c r="Z93" s="13">
        <v>1</v>
      </c>
      <c r="AA93" s="13">
        <v>0</v>
      </c>
      <c r="AB93" s="13">
        <v>0</v>
      </c>
      <c r="AC93" s="13">
        <v>0</v>
      </c>
      <c r="AD93" s="13">
        <v>1</v>
      </c>
      <c r="AE93" s="13">
        <v>1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1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1</v>
      </c>
      <c r="AW93" s="13">
        <v>1</v>
      </c>
      <c r="AX93" s="13">
        <v>0</v>
      </c>
      <c r="AY93" s="14">
        <v>0</v>
      </c>
      <c r="AZ93" s="15">
        <v>1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1</v>
      </c>
      <c r="G94" s="16">
        <v>1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1</v>
      </c>
      <c r="O94" s="17">
        <v>0</v>
      </c>
      <c r="P94" s="18">
        <v>1</v>
      </c>
      <c r="Q94" s="16">
        <v>0</v>
      </c>
      <c r="R94" s="16">
        <v>0</v>
      </c>
      <c r="S94" s="16">
        <v>1</v>
      </c>
      <c r="T94" s="16">
        <v>0</v>
      </c>
      <c r="U94" s="16">
        <v>1</v>
      </c>
      <c r="V94" s="16">
        <v>0</v>
      </c>
      <c r="W94" s="18">
        <v>0</v>
      </c>
      <c r="X94" s="16">
        <v>1</v>
      </c>
      <c r="Y94" s="17">
        <v>0</v>
      </c>
      <c r="Z94" s="16">
        <v>1</v>
      </c>
      <c r="AA94" s="16">
        <v>0</v>
      </c>
      <c r="AB94" s="16">
        <v>0</v>
      </c>
      <c r="AC94" s="16">
        <v>1</v>
      </c>
      <c r="AD94" s="16">
        <v>0</v>
      </c>
      <c r="AE94" s="16">
        <v>0</v>
      </c>
      <c r="AF94" s="16">
        <v>0</v>
      </c>
      <c r="AG94" s="16">
        <v>1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1</v>
      </c>
      <c r="AU94" s="16">
        <v>0</v>
      </c>
      <c r="AV94" s="16">
        <v>0</v>
      </c>
      <c r="AW94" s="16">
        <v>1</v>
      </c>
      <c r="AX94" s="16">
        <v>1</v>
      </c>
      <c r="AY94" s="17">
        <v>1</v>
      </c>
      <c r="AZ94" s="18">
        <v>0</v>
      </c>
      <c r="BA94" s="16">
        <v>0</v>
      </c>
      <c r="BB94" s="17">
        <v>1</v>
      </c>
    </row>
    <row r="95" spans="1:54" ht="18" thickBot="1" x14ac:dyDescent="0.25">
      <c r="A95" s="244"/>
      <c r="B95" s="251"/>
      <c r="C95" s="7" t="s">
        <v>154</v>
      </c>
      <c r="D95" s="19">
        <v>1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1</v>
      </c>
      <c r="N95" s="19">
        <v>0</v>
      </c>
      <c r="O95" s="20">
        <v>0</v>
      </c>
      <c r="P95" s="21">
        <v>1</v>
      </c>
      <c r="Q95" s="19">
        <v>0</v>
      </c>
      <c r="R95" s="19">
        <v>0</v>
      </c>
      <c r="S95" s="19">
        <v>0</v>
      </c>
      <c r="T95" s="19">
        <v>0</v>
      </c>
      <c r="U95" s="19">
        <v>1</v>
      </c>
      <c r="V95" s="19">
        <v>0</v>
      </c>
      <c r="W95" s="21">
        <v>0</v>
      </c>
      <c r="X95" s="19">
        <v>1</v>
      </c>
      <c r="Y95" s="20">
        <v>0</v>
      </c>
      <c r="Z95" s="19">
        <v>1</v>
      </c>
      <c r="AA95" s="19">
        <v>0</v>
      </c>
      <c r="AB95" s="19">
        <v>0</v>
      </c>
      <c r="AC95" s="19">
        <v>0</v>
      </c>
      <c r="AD95" s="19">
        <v>1</v>
      </c>
      <c r="AE95" s="19">
        <v>1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1</v>
      </c>
      <c r="AX95" s="19">
        <v>0</v>
      </c>
      <c r="AY95" s="20">
        <v>0</v>
      </c>
      <c r="AZ95" s="21">
        <v>1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>
        <v>1</v>
      </c>
      <c r="G96" s="25">
        <v>0</v>
      </c>
      <c r="H96" s="26">
        <v>0</v>
      </c>
      <c r="I96" s="25">
        <v>0</v>
      </c>
      <c r="J96" s="25">
        <v>0</v>
      </c>
      <c r="K96" s="25">
        <v>0</v>
      </c>
      <c r="L96" s="25">
        <v>1</v>
      </c>
      <c r="M96" s="25">
        <v>1</v>
      </c>
      <c r="N96" s="25">
        <v>1</v>
      </c>
      <c r="O96" s="26">
        <v>1</v>
      </c>
      <c r="P96" s="27">
        <v>1</v>
      </c>
      <c r="Q96" s="25">
        <v>0</v>
      </c>
      <c r="R96" s="25">
        <v>0</v>
      </c>
      <c r="S96" s="25">
        <v>1</v>
      </c>
      <c r="T96" s="25">
        <v>1</v>
      </c>
      <c r="U96" s="25">
        <v>1</v>
      </c>
      <c r="V96" s="25">
        <v>1</v>
      </c>
      <c r="W96" s="27">
        <v>0</v>
      </c>
      <c r="X96" s="25">
        <v>0</v>
      </c>
      <c r="Y96" s="26">
        <v>1</v>
      </c>
      <c r="Z96" s="25">
        <v>1</v>
      </c>
      <c r="AA96" s="25">
        <v>0</v>
      </c>
      <c r="AB96" s="25">
        <v>1</v>
      </c>
      <c r="AC96" s="25">
        <v>0</v>
      </c>
      <c r="AD96" s="25">
        <v>1</v>
      </c>
      <c r="AE96" s="25">
        <v>1</v>
      </c>
      <c r="AF96" s="25">
        <v>0</v>
      </c>
      <c r="AG96" s="25">
        <v>1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0</v>
      </c>
      <c r="AQ96" s="25">
        <v>1</v>
      </c>
      <c r="AR96" s="25">
        <v>0</v>
      </c>
      <c r="AS96" s="26">
        <v>1</v>
      </c>
      <c r="AT96" s="27">
        <v>0</v>
      </c>
      <c r="AU96" s="25">
        <v>1</v>
      </c>
      <c r="AV96" s="25">
        <v>1</v>
      </c>
      <c r="AW96" s="25">
        <v>1</v>
      </c>
      <c r="AX96" s="25">
        <v>0</v>
      </c>
      <c r="AY96" s="26">
        <v>1</v>
      </c>
      <c r="AZ96" s="27">
        <v>1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>
        <v>0</v>
      </c>
      <c r="G97" s="19">
        <v>0</v>
      </c>
      <c r="H97" s="20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1</v>
      </c>
      <c r="Q97" s="19">
        <v>0</v>
      </c>
      <c r="R97" s="19">
        <v>0</v>
      </c>
      <c r="S97" s="19">
        <v>0</v>
      </c>
      <c r="T97" s="19">
        <v>0</v>
      </c>
      <c r="U97" s="19">
        <v>1</v>
      </c>
      <c r="V97" s="19">
        <v>0</v>
      </c>
      <c r="W97" s="21">
        <v>0</v>
      </c>
      <c r="X97" s="19">
        <v>0</v>
      </c>
      <c r="Y97" s="20">
        <v>1</v>
      </c>
      <c r="Z97" s="19">
        <v>1</v>
      </c>
      <c r="AA97" s="19">
        <v>0</v>
      </c>
      <c r="AB97" s="19">
        <v>0</v>
      </c>
      <c r="AC97" s="19">
        <v>0</v>
      </c>
      <c r="AD97" s="19">
        <v>1</v>
      </c>
      <c r="AE97" s="19">
        <v>1</v>
      </c>
      <c r="AF97" s="19">
        <v>0</v>
      </c>
      <c r="AG97" s="19">
        <v>1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1</v>
      </c>
      <c r="AW97" s="19">
        <v>1</v>
      </c>
      <c r="AX97" s="19">
        <v>0</v>
      </c>
      <c r="AY97" s="20">
        <v>1</v>
      </c>
      <c r="AZ97" s="21">
        <v>1</v>
      </c>
      <c r="BA97" s="19">
        <v>0</v>
      </c>
      <c r="BB97" s="20">
        <v>0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U97 W3:BB97 V4:V97" xr:uid="{D739A1C1-4CE8-44E5-BA92-E1255A3557F1}">
      <formula1>-1</formula1>
      <formula2>1</formula2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E84C2-8507-4F78-B721-170FBEB8BC6E}">
  <sheetPr codeName="Sheet12">
    <tabColor theme="5" tint="0.79998168889431442"/>
  </sheetPr>
  <dimension ref="A1:BB9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46" sqref="D46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1</v>
      </c>
      <c r="G3" s="13">
        <v>0</v>
      </c>
      <c r="H3" s="14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4">
        <v>0</v>
      </c>
      <c r="P3" s="15">
        <v>1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5">
        <v>1</v>
      </c>
      <c r="X3" s="13">
        <v>0</v>
      </c>
      <c r="Y3" s="14">
        <v>0</v>
      </c>
      <c r="Z3" s="13">
        <v>1</v>
      </c>
      <c r="AA3" s="13">
        <v>0</v>
      </c>
      <c r="AB3" s="13">
        <v>0</v>
      </c>
      <c r="AC3" s="13">
        <v>1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1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0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0</v>
      </c>
      <c r="P4" s="18">
        <v>1</v>
      </c>
      <c r="Q4" s="16">
        <v>0</v>
      </c>
      <c r="R4" s="16">
        <v>0</v>
      </c>
      <c r="S4" s="16">
        <v>0</v>
      </c>
      <c r="T4" s="16">
        <v>0</v>
      </c>
      <c r="U4" s="16">
        <v>1</v>
      </c>
      <c r="V4" s="16">
        <v>0</v>
      </c>
      <c r="W4" s="18">
        <v>1</v>
      </c>
      <c r="X4" s="16">
        <v>0</v>
      </c>
      <c r="Y4" s="17">
        <v>0</v>
      </c>
      <c r="Z4" s="16">
        <v>1</v>
      </c>
      <c r="AA4" s="16">
        <v>0</v>
      </c>
      <c r="AB4" s="16">
        <v>0</v>
      </c>
      <c r="AC4" s="16">
        <v>1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1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0</v>
      </c>
      <c r="G5" s="16">
        <v>0</v>
      </c>
      <c r="H5" s="17">
        <v>0</v>
      </c>
      <c r="I5" s="16">
        <v>0</v>
      </c>
      <c r="J5" s="16">
        <v>0</v>
      </c>
      <c r="K5" s="16">
        <v>0</v>
      </c>
      <c r="L5" s="16">
        <v>1</v>
      </c>
      <c r="M5" s="16">
        <v>0</v>
      </c>
      <c r="N5" s="16">
        <v>0</v>
      </c>
      <c r="O5" s="17">
        <v>0</v>
      </c>
      <c r="P5" s="18">
        <v>1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 s="16">
        <v>0</v>
      </c>
      <c r="W5" s="18">
        <v>1</v>
      </c>
      <c r="X5" s="16">
        <v>0</v>
      </c>
      <c r="Y5" s="17">
        <v>0</v>
      </c>
      <c r="Z5" s="16">
        <v>1</v>
      </c>
      <c r="AA5" s="16">
        <v>0</v>
      </c>
      <c r="AB5" s="16">
        <v>0</v>
      </c>
      <c r="AC5" s="16">
        <v>1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1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0</v>
      </c>
      <c r="AX5" s="16">
        <v>0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1</v>
      </c>
      <c r="E6" s="16">
        <v>0</v>
      </c>
      <c r="F6" s="16">
        <v>0</v>
      </c>
      <c r="G6" s="16">
        <v>0</v>
      </c>
      <c r="H6" s="17">
        <v>0</v>
      </c>
      <c r="I6" s="16">
        <v>0</v>
      </c>
      <c r="J6" s="16">
        <v>0</v>
      </c>
      <c r="K6" s="16">
        <v>0</v>
      </c>
      <c r="L6" s="16">
        <v>1</v>
      </c>
      <c r="M6" s="16">
        <v>0</v>
      </c>
      <c r="N6" s="16">
        <v>0</v>
      </c>
      <c r="O6" s="17">
        <v>0</v>
      </c>
      <c r="P6" s="18">
        <v>1</v>
      </c>
      <c r="Q6" s="16">
        <v>0</v>
      </c>
      <c r="R6" s="16">
        <v>0</v>
      </c>
      <c r="S6" s="16">
        <v>0</v>
      </c>
      <c r="T6" s="16">
        <v>0</v>
      </c>
      <c r="U6" s="16">
        <v>1</v>
      </c>
      <c r="V6" s="16">
        <v>0</v>
      </c>
      <c r="W6" s="18">
        <v>1</v>
      </c>
      <c r="X6" s="16">
        <v>0</v>
      </c>
      <c r="Y6" s="17">
        <v>0</v>
      </c>
      <c r="Z6" s="16">
        <v>1</v>
      </c>
      <c r="AA6" s="16">
        <v>0</v>
      </c>
      <c r="AB6" s="16">
        <v>0</v>
      </c>
      <c r="AC6" s="16">
        <v>1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1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v>0</v>
      </c>
      <c r="P7" s="21">
        <v>1</v>
      </c>
      <c r="Q7" s="16">
        <v>0</v>
      </c>
      <c r="R7" s="16">
        <v>0</v>
      </c>
      <c r="S7" s="16">
        <v>0</v>
      </c>
      <c r="T7" s="16">
        <v>0</v>
      </c>
      <c r="U7" s="19">
        <v>1</v>
      </c>
      <c r="V7" s="19">
        <v>0</v>
      </c>
      <c r="W7" s="21">
        <v>1</v>
      </c>
      <c r="X7" s="16">
        <v>0</v>
      </c>
      <c r="Y7" s="17">
        <v>0</v>
      </c>
      <c r="Z7" s="19">
        <v>1</v>
      </c>
      <c r="AA7" s="16">
        <v>0</v>
      </c>
      <c r="AB7" s="16">
        <v>0</v>
      </c>
      <c r="AC7" s="19">
        <v>1</v>
      </c>
      <c r="AD7" s="16">
        <v>0</v>
      </c>
      <c r="AE7" s="16">
        <v>0</v>
      </c>
      <c r="AF7" s="16">
        <v>0</v>
      </c>
      <c r="AG7" s="16">
        <v>0</v>
      </c>
      <c r="AH7" s="16">
        <v>0</v>
      </c>
      <c r="AI7" s="16">
        <v>0</v>
      </c>
      <c r="AJ7" s="16">
        <v>0</v>
      </c>
      <c r="AK7" s="16">
        <v>0</v>
      </c>
      <c r="AL7" s="17">
        <v>0</v>
      </c>
      <c r="AM7" s="21">
        <v>1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7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4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">
        <v>0</v>
      </c>
      <c r="P8" s="15">
        <v>1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5">
        <v>1</v>
      </c>
      <c r="X8" s="13">
        <v>0</v>
      </c>
      <c r="Y8" s="14">
        <v>0</v>
      </c>
      <c r="Z8" s="13">
        <v>1</v>
      </c>
      <c r="AA8" s="13">
        <v>0</v>
      </c>
      <c r="AB8" s="13">
        <v>0</v>
      </c>
      <c r="AC8" s="13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1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1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8">
        <v>1</v>
      </c>
      <c r="Q9" s="16">
        <v>0</v>
      </c>
      <c r="R9" s="16">
        <v>0</v>
      </c>
      <c r="S9" s="16">
        <v>0</v>
      </c>
      <c r="T9" s="16">
        <v>0</v>
      </c>
      <c r="U9" s="16">
        <v>1</v>
      </c>
      <c r="V9" s="16">
        <v>0</v>
      </c>
      <c r="W9" s="18">
        <v>1</v>
      </c>
      <c r="X9" s="16">
        <v>0</v>
      </c>
      <c r="Y9" s="17">
        <v>0</v>
      </c>
      <c r="Z9" s="16">
        <v>1</v>
      </c>
      <c r="AA9" s="16">
        <v>0</v>
      </c>
      <c r="AB9" s="16">
        <v>0</v>
      </c>
      <c r="AC9" s="16">
        <v>1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1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  <c r="P10" s="18">
        <v>1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8">
        <v>1</v>
      </c>
      <c r="X10" s="16">
        <v>0</v>
      </c>
      <c r="Y10" s="17">
        <v>0</v>
      </c>
      <c r="Z10" s="16">
        <v>1</v>
      </c>
      <c r="AA10" s="16">
        <v>0</v>
      </c>
      <c r="AB10" s="16">
        <v>0</v>
      </c>
      <c r="AC10" s="16">
        <v>1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1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-1</v>
      </c>
      <c r="E11" s="16">
        <v>0</v>
      </c>
      <c r="F11" s="16">
        <v>0</v>
      </c>
      <c r="G11" s="16">
        <v>0</v>
      </c>
      <c r="H11" s="17">
        <v>0</v>
      </c>
      <c r="I11" s="16">
        <v>-1</v>
      </c>
      <c r="J11" s="16">
        <v>0</v>
      </c>
      <c r="K11" s="16">
        <v>0</v>
      </c>
      <c r="L11" s="16">
        <v>-1</v>
      </c>
      <c r="M11" s="16">
        <v>0</v>
      </c>
      <c r="N11" s="16">
        <v>0</v>
      </c>
      <c r="O11" s="17">
        <v>0</v>
      </c>
      <c r="P11" s="18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8">
        <v>1</v>
      </c>
      <c r="X11" s="16">
        <v>0</v>
      </c>
      <c r="Y11" s="17">
        <v>0</v>
      </c>
      <c r="Z11" s="16">
        <v>1</v>
      </c>
      <c r="AA11" s="16">
        <v>0</v>
      </c>
      <c r="AB11" s="16">
        <v>0</v>
      </c>
      <c r="AC11" s="16">
        <v>1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1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1</v>
      </c>
      <c r="O12" s="17">
        <v>0</v>
      </c>
      <c r="P12" s="18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8">
        <v>1</v>
      </c>
      <c r="X12" s="16">
        <v>0</v>
      </c>
      <c r="Y12" s="17">
        <v>0</v>
      </c>
      <c r="Z12" s="16">
        <v>1</v>
      </c>
      <c r="AA12" s="16">
        <v>0</v>
      </c>
      <c r="AB12" s="16">
        <v>0</v>
      </c>
      <c r="AC12" s="16">
        <v>1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1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8">
        <v>1</v>
      </c>
      <c r="X13" s="16">
        <v>0</v>
      </c>
      <c r="Y13" s="17">
        <v>0</v>
      </c>
      <c r="Z13" s="16">
        <v>1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1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1</v>
      </c>
      <c r="P14" s="18">
        <v>1</v>
      </c>
      <c r="Q14" s="16">
        <v>0</v>
      </c>
      <c r="R14" s="16">
        <v>0</v>
      </c>
      <c r="S14" s="16">
        <v>0</v>
      </c>
      <c r="T14" s="16">
        <v>0</v>
      </c>
      <c r="U14" s="16">
        <v>1</v>
      </c>
      <c r="V14" s="16">
        <v>0</v>
      </c>
      <c r="W14" s="18">
        <v>1</v>
      </c>
      <c r="X14" s="16">
        <v>0</v>
      </c>
      <c r="Y14" s="17">
        <v>0</v>
      </c>
      <c r="Z14" s="16">
        <v>1</v>
      </c>
      <c r="AA14" s="16">
        <v>0</v>
      </c>
      <c r="AB14" s="16">
        <v>0</v>
      </c>
      <c r="AC14" s="16">
        <v>1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1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8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8">
        <v>1</v>
      </c>
      <c r="X15" s="16">
        <v>0</v>
      </c>
      <c r="Y15" s="17">
        <v>0</v>
      </c>
      <c r="Z15" s="16">
        <v>1</v>
      </c>
      <c r="AA15" s="16">
        <v>0</v>
      </c>
      <c r="AB15" s="16">
        <v>0</v>
      </c>
      <c r="AC15" s="16">
        <v>1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1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8">
        <v>1</v>
      </c>
      <c r="X16" s="16">
        <v>0</v>
      </c>
      <c r="Y16" s="17">
        <v>0</v>
      </c>
      <c r="Z16" s="16">
        <v>1</v>
      </c>
      <c r="AA16" s="16">
        <v>0</v>
      </c>
      <c r="AB16" s="16">
        <v>0</v>
      </c>
      <c r="AC16" s="16">
        <v>1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1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1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21">
        <v>1</v>
      </c>
      <c r="Q17" s="19">
        <v>0</v>
      </c>
      <c r="R17" s="16">
        <v>0</v>
      </c>
      <c r="S17" s="16">
        <v>0</v>
      </c>
      <c r="T17" s="16">
        <v>0</v>
      </c>
      <c r="U17" s="19">
        <v>1</v>
      </c>
      <c r="V17" s="16">
        <v>0</v>
      </c>
      <c r="W17" s="21">
        <v>1</v>
      </c>
      <c r="X17" s="16">
        <v>0</v>
      </c>
      <c r="Y17" s="17">
        <v>0</v>
      </c>
      <c r="Z17" s="19">
        <v>1</v>
      </c>
      <c r="AA17" s="16">
        <v>0</v>
      </c>
      <c r="AB17" s="16">
        <v>0</v>
      </c>
      <c r="AC17" s="19">
        <v>1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0</v>
      </c>
      <c r="AL17" s="17">
        <v>0</v>
      </c>
      <c r="AM17" s="18">
        <v>1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7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-1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1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5">
        <v>1</v>
      </c>
      <c r="X18" s="13">
        <v>0</v>
      </c>
      <c r="Y18" s="14">
        <v>0</v>
      </c>
      <c r="Z18" s="13">
        <v>1</v>
      </c>
      <c r="AA18" s="13">
        <v>0</v>
      </c>
      <c r="AB18" s="13">
        <v>0</v>
      </c>
      <c r="AC18" s="13">
        <v>1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1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8">
        <v>1</v>
      </c>
      <c r="X19" s="16">
        <v>0</v>
      </c>
      <c r="Y19" s="17">
        <v>0</v>
      </c>
      <c r="Z19" s="16">
        <v>1</v>
      </c>
      <c r="AA19" s="16">
        <v>0</v>
      </c>
      <c r="AB19" s="16">
        <v>0</v>
      </c>
      <c r="AC19" s="16">
        <v>1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1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8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8">
        <v>1</v>
      </c>
      <c r="X20" s="16">
        <v>0</v>
      </c>
      <c r="Y20" s="17">
        <v>0</v>
      </c>
      <c r="Z20" s="16">
        <v>1</v>
      </c>
      <c r="AA20" s="16">
        <v>0</v>
      </c>
      <c r="AB20" s="16">
        <v>0</v>
      </c>
      <c r="AC20" s="16">
        <v>1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1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1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0</v>
      </c>
      <c r="W21" s="18">
        <v>1</v>
      </c>
      <c r="X21" s="16">
        <v>0</v>
      </c>
      <c r="Y21" s="17">
        <v>0</v>
      </c>
      <c r="Z21" s="16">
        <v>1</v>
      </c>
      <c r="AA21" s="16">
        <v>0</v>
      </c>
      <c r="AB21" s="16">
        <v>0</v>
      </c>
      <c r="AC21" s="16">
        <v>1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1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8">
        <v>1</v>
      </c>
      <c r="X22" s="16">
        <v>0</v>
      </c>
      <c r="Y22" s="17">
        <v>0</v>
      </c>
      <c r="Z22" s="16">
        <v>1</v>
      </c>
      <c r="AA22" s="16">
        <v>0</v>
      </c>
      <c r="AB22" s="16">
        <v>0</v>
      </c>
      <c r="AC22" s="16">
        <v>1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1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1</v>
      </c>
      <c r="Q23" s="19">
        <v>1</v>
      </c>
      <c r="R23" s="19">
        <v>0</v>
      </c>
      <c r="S23" s="19">
        <v>0</v>
      </c>
      <c r="T23" s="19">
        <v>0</v>
      </c>
      <c r="U23" s="19">
        <v>1</v>
      </c>
      <c r="V23" s="19">
        <v>0</v>
      </c>
      <c r="W23" s="21">
        <v>1</v>
      </c>
      <c r="X23" s="19">
        <v>0</v>
      </c>
      <c r="Y23" s="20">
        <v>0</v>
      </c>
      <c r="Z23" s="19">
        <v>1</v>
      </c>
      <c r="AA23" s="19">
        <v>0</v>
      </c>
      <c r="AB23" s="19">
        <v>0</v>
      </c>
      <c r="AC23" s="19">
        <v>1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1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0</v>
      </c>
      <c r="I24" s="13">
        <v>1</v>
      </c>
      <c r="J24" s="13">
        <v>0</v>
      </c>
      <c r="K24" s="13">
        <v>0</v>
      </c>
      <c r="L24" s="13">
        <v>1</v>
      </c>
      <c r="M24" s="13">
        <v>1</v>
      </c>
      <c r="N24" s="13">
        <v>0</v>
      </c>
      <c r="O24" s="14">
        <v>0</v>
      </c>
      <c r="P24" s="15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5">
        <v>1</v>
      </c>
      <c r="X24" s="13">
        <v>0</v>
      </c>
      <c r="Y24" s="14">
        <v>0</v>
      </c>
      <c r="Z24" s="13">
        <v>1</v>
      </c>
      <c r="AA24" s="13">
        <v>0</v>
      </c>
      <c r="AB24" s="13">
        <v>0</v>
      </c>
      <c r="AC24" s="13">
        <v>1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1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8">
        <v>1</v>
      </c>
      <c r="X25" s="16">
        <v>0</v>
      </c>
      <c r="Y25" s="17">
        <v>0</v>
      </c>
      <c r="Z25" s="16">
        <v>1</v>
      </c>
      <c r="AA25" s="16">
        <v>0</v>
      </c>
      <c r="AB25" s="16">
        <v>0</v>
      </c>
      <c r="AC25" s="16">
        <v>1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1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8">
        <v>1</v>
      </c>
      <c r="X26" s="16">
        <v>0</v>
      </c>
      <c r="Y26" s="17">
        <v>0</v>
      </c>
      <c r="Z26" s="16">
        <v>1</v>
      </c>
      <c r="AA26" s="16">
        <v>0</v>
      </c>
      <c r="AB26" s="16">
        <v>0</v>
      </c>
      <c r="AC26" s="16">
        <v>1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1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  <c r="I27" s="16">
        <v>-1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8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8">
        <v>1</v>
      </c>
      <c r="X27" s="16">
        <v>0</v>
      </c>
      <c r="Y27" s="17">
        <v>0</v>
      </c>
      <c r="Z27" s="16">
        <v>1</v>
      </c>
      <c r="AA27" s="16">
        <v>0</v>
      </c>
      <c r="AB27" s="16">
        <v>0</v>
      </c>
      <c r="AC27" s="16">
        <v>1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1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8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8">
        <v>1</v>
      </c>
      <c r="X28" s="16">
        <v>0</v>
      </c>
      <c r="Y28" s="17">
        <v>0</v>
      </c>
      <c r="Z28" s="16">
        <v>1</v>
      </c>
      <c r="AA28" s="16">
        <v>0</v>
      </c>
      <c r="AB28" s="16">
        <v>0</v>
      </c>
      <c r="AC28" s="16">
        <v>1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1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8">
        <v>1</v>
      </c>
      <c r="X29" s="16">
        <v>0</v>
      </c>
      <c r="Y29" s="17">
        <v>0</v>
      </c>
      <c r="Z29" s="16">
        <v>1</v>
      </c>
      <c r="AA29" s="16">
        <v>0</v>
      </c>
      <c r="AB29" s="16">
        <v>0</v>
      </c>
      <c r="AC29" s="16">
        <v>1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1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1</v>
      </c>
      <c r="Q30" s="16">
        <v>0</v>
      </c>
      <c r="R30" s="16">
        <v>0</v>
      </c>
      <c r="S30" s="16">
        <v>0</v>
      </c>
      <c r="T30" s="16">
        <v>0</v>
      </c>
      <c r="U30" s="16">
        <v>1</v>
      </c>
      <c r="V30" s="16">
        <v>0</v>
      </c>
      <c r="W30" s="18">
        <v>1</v>
      </c>
      <c r="X30" s="16">
        <v>0</v>
      </c>
      <c r="Y30" s="17">
        <v>0</v>
      </c>
      <c r="Z30" s="16">
        <v>1</v>
      </c>
      <c r="AA30" s="16">
        <v>0</v>
      </c>
      <c r="AB30" s="16">
        <v>0</v>
      </c>
      <c r="AC30" s="16">
        <v>1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1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0</v>
      </c>
      <c r="W31" s="18">
        <v>1</v>
      </c>
      <c r="X31" s="16">
        <v>0</v>
      </c>
      <c r="Y31" s="17">
        <v>0</v>
      </c>
      <c r="Z31" s="16">
        <v>1</v>
      </c>
      <c r="AA31" s="16">
        <v>0</v>
      </c>
      <c r="AB31" s="16">
        <v>0</v>
      </c>
      <c r="AC31" s="16">
        <v>1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1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1</v>
      </c>
      <c r="Q32" s="16">
        <v>1</v>
      </c>
      <c r="R32" s="16">
        <v>0</v>
      </c>
      <c r="S32" s="16">
        <v>0</v>
      </c>
      <c r="T32" s="16">
        <v>0</v>
      </c>
      <c r="U32" s="16">
        <v>1</v>
      </c>
      <c r="V32" s="16">
        <v>0</v>
      </c>
      <c r="W32" s="18">
        <v>1</v>
      </c>
      <c r="X32" s="16">
        <v>0</v>
      </c>
      <c r="Y32" s="17">
        <v>0</v>
      </c>
      <c r="Z32" s="16">
        <v>1</v>
      </c>
      <c r="AA32" s="16">
        <v>0</v>
      </c>
      <c r="AB32" s="16">
        <v>0</v>
      </c>
      <c r="AC32" s="16">
        <v>1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1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1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8">
        <v>1</v>
      </c>
      <c r="X33" s="16">
        <v>0</v>
      </c>
      <c r="Y33" s="17">
        <v>0</v>
      </c>
      <c r="Z33" s="16">
        <v>1</v>
      </c>
      <c r="AA33" s="16">
        <v>0</v>
      </c>
      <c r="AB33" s="16">
        <v>0</v>
      </c>
      <c r="AC33" s="16">
        <v>1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1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6">
        <v>0</v>
      </c>
      <c r="E34" s="16">
        <v>0</v>
      </c>
      <c r="F34" s="16">
        <v>0</v>
      </c>
      <c r="G34" s="16">
        <v>0</v>
      </c>
      <c r="H34" s="17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v>0</v>
      </c>
      <c r="P34" s="21">
        <v>1</v>
      </c>
      <c r="Q34" s="19">
        <v>0</v>
      </c>
      <c r="R34" s="19">
        <v>0</v>
      </c>
      <c r="S34" s="19">
        <v>0</v>
      </c>
      <c r="T34" s="19">
        <v>0</v>
      </c>
      <c r="U34" s="16">
        <v>1</v>
      </c>
      <c r="V34" s="19">
        <v>0</v>
      </c>
      <c r="W34" s="21">
        <v>1</v>
      </c>
      <c r="X34" s="16">
        <v>0</v>
      </c>
      <c r="Y34" s="17">
        <v>0</v>
      </c>
      <c r="Z34" s="16">
        <v>1</v>
      </c>
      <c r="AA34" s="16">
        <v>0</v>
      </c>
      <c r="AB34" s="16">
        <v>0</v>
      </c>
      <c r="AC34" s="16">
        <v>1</v>
      </c>
      <c r="AD34" s="16">
        <v>0</v>
      </c>
      <c r="AE34" s="16">
        <v>0</v>
      </c>
      <c r="AF34" s="16">
        <v>0</v>
      </c>
      <c r="AG34" s="16">
        <v>0</v>
      </c>
      <c r="AH34" s="16">
        <v>0</v>
      </c>
      <c r="AI34" s="16">
        <v>0</v>
      </c>
      <c r="AJ34" s="16">
        <v>0</v>
      </c>
      <c r="AK34" s="16">
        <v>0</v>
      </c>
      <c r="AL34" s="17">
        <v>0</v>
      </c>
      <c r="AM34" s="18">
        <v>1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5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5">
        <v>1</v>
      </c>
      <c r="X35" s="13">
        <v>0</v>
      </c>
      <c r="Y35" s="14">
        <v>0</v>
      </c>
      <c r="Z35" s="13">
        <v>1</v>
      </c>
      <c r="AA35" s="13">
        <v>0</v>
      </c>
      <c r="AB35" s="13">
        <v>0</v>
      </c>
      <c r="AC35" s="13">
        <v>1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1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  <c r="P36" s="18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8">
        <v>1</v>
      </c>
      <c r="X36" s="16">
        <v>0</v>
      </c>
      <c r="Y36" s="17">
        <v>0</v>
      </c>
      <c r="Z36" s="16">
        <v>1</v>
      </c>
      <c r="AA36" s="16">
        <v>0</v>
      </c>
      <c r="AB36" s="16">
        <v>0</v>
      </c>
      <c r="AC36" s="16">
        <v>1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1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0</v>
      </c>
      <c r="E37" s="16">
        <v>0</v>
      </c>
      <c r="F37" s="16">
        <v>0</v>
      </c>
      <c r="G37" s="16">
        <v>0</v>
      </c>
      <c r="H37" s="17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  <c r="P37" s="18">
        <v>1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0</v>
      </c>
      <c r="W37" s="18">
        <v>1</v>
      </c>
      <c r="X37" s="16">
        <v>0</v>
      </c>
      <c r="Y37" s="17">
        <v>0</v>
      </c>
      <c r="Z37" s="16">
        <v>1</v>
      </c>
      <c r="AA37" s="16">
        <v>0</v>
      </c>
      <c r="AB37" s="16">
        <v>0</v>
      </c>
      <c r="AC37" s="16">
        <v>1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1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0</v>
      </c>
      <c r="E38" s="16">
        <v>0</v>
      </c>
      <c r="F38" s="16">
        <v>0</v>
      </c>
      <c r="G38" s="16">
        <v>0</v>
      </c>
      <c r="H38" s="17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8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8">
        <v>1</v>
      </c>
      <c r="X38" s="16">
        <v>0</v>
      </c>
      <c r="Y38" s="17">
        <v>0</v>
      </c>
      <c r="Z38" s="16">
        <v>1</v>
      </c>
      <c r="AA38" s="16">
        <v>0</v>
      </c>
      <c r="AB38" s="16">
        <v>0</v>
      </c>
      <c r="AC38" s="16">
        <v>1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1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1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8">
        <v>1</v>
      </c>
      <c r="X39" s="16">
        <v>0</v>
      </c>
      <c r="Y39" s="17">
        <v>0</v>
      </c>
      <c r="Z39" s="16">
        <v>1</v>
      </c>
      <c r="AA39" s="16">
        <v>0</v>
      </c>
      <c r="AB39" s="16">
        <v>0</v>
      </c>
      <c r="AC39" s="16">
        <v>1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1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6">
        <v>0</v>
      </c>
      <c r="E40" s="16">
        <v>0</v>
      </c>
      <c r="F40" s="16">
        <v>0</v>
      </c>
      <c r="G40" s="16">
        <v>0</v>
      </c>
      <c r="H40" s="17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0</v>
      </c>
      <c r="P40" s="21">
        <v>1</v>
      </c>
      <c r="Q40" s="19">
        <v>0</v>
      </c>
      <c r="R40" s="19">
        <v>0</v>
      </c>
      <c r="S40" s="19">
        <v>0</v>
      </c>
      <c r="T40" s="19">
        <v>0</v>
      </c>
      <c r="U40" s="19">
        <v>1</v>
      </c>
      <c r="V40" s="19">
        <v>0</v>
      </c>
      <c r="W40" s="21">
        <v>1</v>
      </c>
      <c r="X40" s="16">
        <v>0</v>
      </c>
      <c r="Y40" s="17">
        <v>0</v>
      </c>
      <c r="Z40" s="16">
        <v>1</v>
      </c>
      <c r="AA40" s="16">
        <v>0</v>
      </c>
      <c r="AB40" s="16">
        <v>0</v>
      </c>
      <c r="AC40" s="19">
        <v>1</v>
      </c>
      <c r="AD40" s="16">
        <v>0</v>
      </c>
      <c r="AE40" s="16">
        <v>0</v>
      </c>
      <c r="AF40" s="16">
        <v>0</v>
      </c>
      <c r="AG40" s="16">
        <v>0</v>
      </c>
      <c r="AH40" s="16">
        <v>0</v>
      </c>
      <c r="AI40" s="16">
        <v>0</v>
      </c>
      <c r="AJ40" s="16">
        <v>0</v>
      </c>
      <c r="AK40" s="16">
        <v>0</v>
      </c>
      <c r="AL40" s="17">
        <v>0</v>
      </c>
      <c r="AM40" s="21">
        <v>1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5">
        <v>1</v>
      </c>
      <c r="X41" s="13">
        <v>0</v>
      </c>
      <c r="Y41" s="14">
        <v>0</v>
      </c>
      <c r="Z41" s="13">
        <v>1</v>
      </c>
      <c r="AA41" s="13">
        <v>0</v>
      </c>
      <c r="AB41" s="13">
        <v>0</v>
      </c>
      <c r="AC41" s="13">
        <v>1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1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0</v>
      </c>
      <c r="E42" s="16">
        <v>0</v>
      </c>
      <c r="F42" s="16">
        <v>0</v>
      </c>
      <c r="G42" s="16">
        <v>0</v>
      </c>
      <c r="H42" s="17">
        <v>1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0</v>
      </c>
      <c r="P42" s="18">
        <v>1</v>
      </c>
      <c r="Q42" s="16">
        <v>0</v>
      </c>
      <c r="R42" s="16">
        <v>0</v>
      </c>
      <c r="S42" s="16">
        <v>0</v>
      </c>
      <c r="T42" s="16">
        <v>0</v>
      </c>
      <c r="U42" s="16">
        <v>1</v>
      </c>
      <c r="V42" s="16">
        <v>0</v>
      </c>
      <c r="W42" s="18">
        <v>1</v>
      </c>
      <c r="X42" s="16">
        <v>0</v>
      </c>
      <c r="Y42" s="17">
        <v>0</v>
      </c>
      <c r="Z42" s="16">
        <v>1</v>
      </c>
      <c r="AA42" s="16">
        <v>0</v>
      </c>
      <c r="AB42" s="16">
        <v>0</v>
      </c>
      <c r="AC42" s="16">
        <v>1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1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1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7">
        <v>1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8">
        <v>1</v>
      </c>
      <c r="Q43" s="16">
        <v>0</v>
      </c>
      <c r="R43" s="16">
        <v>0</v>
      </c>
      <c r="S43" s="16">
        <v>0</v>
      </c>
      <c r="T43" s="16">
        <v>0</v>
      </c>
      <c r="U43" s="16">
        <v>1</v>
      </c>
      <c r="V43" s="16">
        <v>0</v>
      </c>
      <c r="W43" s="18">
        <v>1</v>
      </c>
      <c r="X43" s="16">
        <v>0</v>
      </c>
      <c r="Y43" s="17">
        <v>0</v>
      </c>
      <c r="Z43" s="16">
        <v>1</v>
      </c>
      <c r="AA43" s="16">
        <v>0</v>
      </c>
      <c r="AB43" s="16">
        <v>0</v>
      </c>
      <c r="AC43" s="16">
        <v>1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1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1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7">
        <v>1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8">
        <v>1</v>
      </c>
      <c r="Q44" s="16">
        <v>0</v>
      </c>
      <c r="R44" s="16">
        <v>0</v>
      </c>
      <c r="S44" s="16">
        <v>0</v>
      </c>
      <c r="T44" s="16">
        <v>0</v>
      </c>
      <c r="U44" s="16">
        <v>1</v>
      </c>
      <c r="V44" s="16">
        <v>0</v>
      </c>
      <c r="W44" s="18">
        <v>1</v>
      </c>
      <c r="X44" s="16">
        <v>0</v>
      </c>
      <c r="Y44" s="17">
        <v>0</v>
      </c>
      <c r="Z44" s="16">
        <v>1</v>
      </c>
      <c r="AA44" s="16">
        <v>0</v>
      </c>
      <c r="AB44" s="16">
        <v>0</v>
      </c>
      <c r="AC44" s="16">
        <v>1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1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1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  <c r="P45" s="21">
        <v>1</v>
      </c>
      <c r="Q45" s="16">
        <v>0</v>
      </c>
      <c r="R45" s="16">
        <v>0</v>
      </c>
      <c r="S45" s="16">
        <v>0</v>
      </c>
      <c r="T45" s="16">
        <v>0</v>
      </c>
      <c r="U45" s="19">
        <v>1</v>
      </c>
      <c r="V45" s="19">
        <v>0</v>
      </c>
      <c r="W45" s="21">
        <v>1</v>
      </c>
      <c r="X45" s="16">
        <v>0</v>
      </c>
      <c r="Y45" s="17">
        <v>0</v>
      </c>
      <c r="Z45" s="19">
        <v>1</v>
      </c>
      <c r="AA45" s="16">
        <v>0</v>
      </c>
      <c r="AB45" s="16">
        <v>0</v>
      </c>
      <c r="AC45" s="19">
        <v>1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1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1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0</v>
      </c>
      <c r="Y46" s="14">
        <v>0</v>
      </c>
      <c r="Z46" s="13">
        <v>1</v>
      </c>
      <c r="AA46" s="13">
        <v>0</v>
      </c>
      <c r="AB46" s="13">
        <v>0</v>
      </c>
      <c r="AC46" s="13">
        <v>1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1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0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8">
        <v>1</v>
      </c>
      <c r="Q47" s="16">
        <v>1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8">
        <v>1</v>
      </c>
      <c r="X47" s="16">
        <v>0</v>
      </c>
      <c r="Y47" s="17">
        <v>0</v>
      </c>
      <c r="Z47" s="16">
        <v>1</v>
      </c>
      <c r="AA47" s="16">
        <v>0</v>
      </c>
      <c r="AB47" s="16">
        <v>0</v>
      </c>
      <c r="AC47" s="16">
        <v>1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1</v>
      </c>
      <c r="Q48" s="16">
        <v>1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0</v>
      </c>
      <c r="Y48" s="17">
        <v>0</v>
      </c>
      <c r="Z48" s="16">
        <v>1</v>
      </c>
      <c r="AA48" s="16">
        <v>0</v>
      </c>
      <c r="AB48" s="16">
        <v>0</v>
      </c>
      <c r="AC48" s="16">
        <v>1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1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1</v>
      </c>
      <c r="Q49" s="16">
        <v>1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8">
        <v>1</v>
      </c>
      <c r="X49" s="16">
        <v>0</v>
      </c>
      <c r="Y49" s="17">
        <v>0</v>
      </c>
      <c r="Z49" s="16">
        <v>1</v>
      </c>
      <c r="AA49" s="16">
        <v>0</v>
      </c>
      <c r="AB49" s="16">
        <v>0</v>
      </c>
      <c r="AC49" s="16">
        <v>1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1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6">
        <v>0</v>
      </c>
      <c r="E50" s="16">
        <v>0</v>
      </c>
      <c r="F50" s="16">
        <v>0</v>
      </c>
      <c r="G50" s="16">
        <v>0</v>
      </c>
      <c r="H50" s="17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>
        <v>0</v>
      </c>
      <c r="P50" s="21">
        <v>1</v>
      </c>
      <c r="Q50" s="19">
        <v>0</v>
      </c>
      <c r="R50" s="19">
        <v>0</v>
      </c>
      <c r="S50" s="19">
        <v>0</v>
      </c>
      <c r="T50" s="19">
        <v>0</v>
      </c>
      <c r="U50" s="16">
        <v>1</v>
      </c>
      <c r="V50" s="19">
        <v>0</v>
      </c>
      <c r="W50" s="21">
        <v>1</v>
      </c>
      <c r="X50" s="16">
        <v>0</v>
      </c>
      <c r="Y50" s="17">
        <v>0</v>
      </c>
      <c r="Z50" s="19">
        <v>1</v>
      </c>
      <c r="AA50" s="16">
        <v>0</v>
      </c>
      <c r="AB50" s="16">
        <v>0</v>
      </c>
      <c r="AC50" s="19">
        <v>1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1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5">
        <v>1</v>
      </c>
      <c r="X51" s="13">
        <v>0</v>
      </c>
      <c r="Y51" s="14">
        <v>0</v>
      </c>
      <c r="Z51" s="13">
        <v>1</v>
      </c>
      <c r="AA51" s="13">
        <v>0</v>
      </c>
      <c r="AB51" s="13">
        <v>0</v>
      </c>
      <c r="AC51" s="13">
        <v>1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1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8">
        <v>1</v>
      </c>
      <c r="X52" s="16">
        <v>0</v>
      </c>
      <c r="Y52" s="17">
        <v>0</v>
      </c>
      <c r="Z52" s="16">
        <v>1</v>
      </c>
      <c r="AA52" s="16">
        <v>0</v>
      </c>
      <c r="AB52" s="16">
        <v>0</v>
      </c>
      <c r="AC52" s="16">
        <v>1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1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16">
        <v>0</v>
      </c>
      <c r="E53" s="16">
        <v>0</v>
      </c>
      <c r="F53" s="16">
        <v>0</v>
      </c>
      <c r="G53" s="16">
        <v>0</v>
      </c>
      <c r="H53" s="17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>
        <v>0</v>
      </c>
      <c r="P53" s="24">
        <v>1</v>
      </c>
      <c r="Q53" s="22">
        <v>0</v>
      </c>
      <c r="R53" s="22">
        <v>0</v>
      </c>
      <c r="S53" s="22">
        <v>0</v>
      </c>
      <c r="T53" s="22">
        <v>0</v>
      </c>
      <c r="U53" s="22">
        <v>1</v>
      </c>
      <c r="V53" s="22">
        <v>0</v>
      </c>
      <c r="W53" s="24">
        <v>1</v>
      </c>
      <c r="X53" s="22">
        <v>0</v>
      </c>
      <c r="Y53" s="23">
        <v>0</v>
      </c>
      <c r="Z53" s="22">
        <v>1</v>
      </c>
      <c r="AA53" s="22">
        <v>0</v>
      </c>
      <c r="AB53" s="22">
        <v>0</v>
      </c>
      <c r="AC53" s="22">
        <v>1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1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1</v>
      </c>
      <c r="Q54" s="13">
        <v>0</v>
      </c>
      <c r="R54" s="13">
        <v>0</v>
      </c>
      <c r="S54" s="13">
        <v>0</v>
      </c>
      <c r="T54" s="13">
        <v>0</v>
      </c>
      <c r="U54" s="13">
        <v>1</v>
      </c>
      <c r="V54" s="13">
        <v>0</v>
      </c>
      <c r="W54" s="15">
        <v>1</v>
      </c>
      <c r="X54" s="13">
        <v>0</v>
      </c>
      <c r="Y54" s="14">
        <v>0</v>
      </c>
      <c r="Z54" s="13">
        <v>1</v>
      </c>
      <c r="AA54" s="13">
        <v>0</v>
      </c>
      <c r="AB54" s="13">
        <v>0</v>
      </c>
      <c r="AC54" s="13">
        <v>1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1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1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1</v>
      </c>
      <c r="Q55" s="16">
        <v>0</v>
      </c>
      <c r="R55" s="16">
        <v>0</v>
      </c>
      <c r="S55" s="16">
        <v>0</v>
      </c>
      <c r="T55" s="16">
        <v>0</v>
      </c>
      <c r="U55" s="16">
        <v>1</v>
      </c>
      <c r="V55" s="16">
        <v>0</v>
      </c>
      <c r="W55" s="18">
        <v>1</v>
      </c>
      <c r="X55" s="16">
        <v>0</v>
      </c>
      <c r="Y55" s="17">
        <v>0</v>
      </c>
      <c r="Z55" s="16">
        <v>1</v>
      </c>
      <c r="AA55" s="16">
        <v>0</v>
      </c>
      <c r="AB55" s="16">
        <v>0</v>
      </c>
      <c r="AC55" s="16">
        <v>1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1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1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1</v>
      </c>
      <c r="Q56" s="16">
        <v>0</v>
      </c>
      <c r="R56" s="16">
        <v>0</v>
      </c>
      <c r="S56" s="16">
        <v>0</v>
      </c>
      <c r="T56" s="16">
        <v>0</v>
      </c>
      <c r="U56" s="16">
        <v>1</v>
      </c>
      <c r="V56" s="16">
        <v>0</v>
      </c>
      <c r="W56" s="18">
        <v>1</v>
      </c>
      <c r="X56" s="16">
        <v>0</v>
      </c>
      <c r="Y56" s="17">
        <v>0</v>
      </c>
      <c r="Z56" s="16">
        <v>1</v>
      </c>
      <c r="AA56" s="16">
        <v>0</v>
      </c>
      <c r="AB56" s="16">
        <v>0</v>
      </c>
      <c r="AC56" s="16">
        <v>1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1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1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6">
        <v>0</v>
      </c>
      <c r="E57" s="16">
        <v>0</v>
      </c>
      <c r="F57" s="16">
        <v>0</v>
      </c>
      <c r="G57" s="16">
        <v>0</v>
      </c>
      <c r="H57" s="17">
        <v>0</v>
      </c>
      <c r="I57" s="16">
        <v>0</v>
      </c>
      <c r="J57" s="16">
        <v>0</v>
      </c>
      <c r="K57" s="16">
        <v>0</v>
      </c>
      <c r="L57" s="16">
        <v>0</v>
      </c>
      <c r="M57" s="16">
        <v>0</v>
      </c>
      <c r="N57" s="16">
        <v>0</v>
      </c>
      <c r="O57" s="17">
        <v>0</v>
      </c>
      <c r="P57" s="21">
        <v>1</v>
      </c>
      <c r="Q57" s="16">
        <v>0</v>
      </c>
      <c r="R57" s="16">
        <v>0</v>
      </c>
      <c r="S57" s="16">
        <v>0</v>
      </c>
      <c r="T57" s="16">
        <v>0</v>
      </c>
      <c r="U57" s="16">
        <v>1</v>
      </c>
      <c r="V57" s="19">
        <v>0</v>
      </c>
      <c r="W57" s="21">
        <v>1</v>
      </c>
      <c r="X57" s="19">
        <v>0</v>
      </c>
      <c r="Y57" s="20">
        <v>0</v>
      </c>
      <c r="Z57" s="19">
        <v>1</v>
      </c>
      <c r="AA57" s="19">
        <v>0</v>
      </c>
      <c r="AB57" s="19">
        <v>0</v>
      </c>
      <c r="AC57" s="19">
        <v>1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1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1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1</v>
      </c>
      <c r="Q58" s="13">
        <v>0</v>
      </c>
      <c r="R58" s="13">
        <v>0</v>
      </c>
      <c r="S58" s="13">
        <v>0</v>
      </c>
      <c r="T58" s="13">
        <v>0</v>
      </c>
      <c r="U58" s="13">
        <v>1</v>
      </c>
      <c r="V58" s="13">
        <v>0</v>
      </c>
      <c r="W58" s="15">
        <v>1</v>
      </c>
      <c r="X58" s="13">
        <v>0</v>
      </c>
      <c r="Y58" s="14">
        <v>0</v>
      </c>
      <c r="Z58" s="13">
        <v>1</v>
      </c>
      <c r="AA58" s="13">
        <v>0</v>
      </c>
      <c r="AB58" s="13">
        <v>0</v>
      </c>
      <c r="AC58" s="13">
        <v>1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1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1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1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0</v>
      </c>
      <c r="W59" s="18">
        <v>1</v>
      </c>
      <c r="X59" s="16">
        <v>0</v>
      </c>
      <c r="Y59" s="17">
        <v>0</v>
      </c>
      <c r="Z59" s="16">
        <v>1</v>
      </c>
      <c r="AA59" s="16">
        <v>0</v>
      </c>
      <c r="AB59" s="16">
        <v>0</v>
      </c>
      <c r="AC59" s="16">
        <v>1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1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1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8">
        <v>1</v>
      </c>
      <c r="X60" s="16">
        <v>0</v>
      </c>
      <c r="Y60" s="17">
        <v>0</v>
      </c>
      <c r="Z60" s="16">
        <v>1</v>
      </c>
      <c r="AA60" s="16">
        <v>0</v>
      </c>
      <c r="AB60" s="16">
        <v>0</v>
      </c>
      <c r="AC60" s="16">
        <v>1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1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1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6">
        <v>0</v>
      </c>
      <c r="E61" s="16">
        <v>0</v>
      </c>
      <c r="F61" s="16">
        <v>0</v>
      </c>
      <c r="G61" s="16">
        <v>0</v>
      </c>
      <c r="H61" s="17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7">
        <v>0</v>
      </c>
      <c r="P61" s="21">
        <v>1</v>
      </c>
      <c r="Q61" s="16">
        <v>0</v>
      </c>
      <c r="R61" s="16">
        <v>0</v>
      </c>
      <c r="S61" s="16">
        <v>0</v>
      </c>
      <c r="T61" s="16">
        <v>0</v>
      </c>
      <c r="U61" s="19">
        <v>1</v>
      </c>
      <c r="V61" s="19">
        <v>0</v>
      </c>
      <c r="W61" s="21">
        <v>1</v>
      </c>
      <c r="X61" s="16">
        <v>0</v>
      </c>
      <c r="Y61" s="17">
        <v>0</v>
      </c>
      <c r="Z61" s="19">
        <v>1</v>
      </c>
      <c r="AA61" s="16">
        <v>0</v>
      </c>
      <c r="AB61" s="16">
        <v>0</v>
      </c>
      <c r="AC61" s="19">
        <v>1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1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1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1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5">
        <v>1</v>
      </c>
      <c r="X62" s="13">
        <v>0</v>
      </c>
      <c r="Y62" s="14">
        <v>0</v>
      </c>
      <c r="Z62" s="13">
        <v>1</v>
      </c>
      <c r="AA62" s="13">
        <v>0</v>
      </c>
      <c r="AB62" s="13">
        <v>0</v>
      </c>
      <c r="AC62" s="13">
        <v>1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1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1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8">
        <v>1</v>
      </c>
      <c r="X63" s="16">
        <v>0</v>
      </c>
      <c r="Y63" s="17">
        <v>0</v>
      </c>
      <c r="Z63" s="16">
        <v>1</v>
      </c>
      <c r="AA63" s="16">
        <v>0</v>
      </c>
      <c r="AB63" s="16">
        <v>0</v>
      </c>
      <c r="AC63" s="16">
        <v>1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1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1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1</v>
      </c>
      <c r="Q64" s="22">
        <v>0</v>
      </c>
      <c r="R64" s="22">
        <v>0</v>
      </c>
      <c r="S64" s="22">
        <v>0</v>
      </c>
      <c r="T64" s="22">
        <v>0</v>
      </c>
      <c r="U64" s="22">
        <v>1</v>
      </c>
      <c r="V64" s="22">
        <v>0</v>
      </c>
      <c r="W64" s="24">
        <v>1</v>
      </c>
      <c r="X64" s="22">
        <v>0</v>
      </c>
      <c r="Y64" s="23">
        <v>0</v>
      </c>
      <c r="Z64" s="22"/>
      <c r="AA64" s="22">
        <v>0</v>
      </c>
      <c r="AB64" s="22">
        <v>0</v>
      </c>
      <c r="AC64" s="22">
        <v>1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1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1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5">
        <v>1</v>
      </c>
      <c r="X65" s="13">
        <v>0</v>
      </c>
      <c r="Y65" s="14">
        <v>0</v>
      </c>
      <c r="Z65" s="13">
        <v>1</v>
      </c>
      <c r="AA65" s="13">
        <v>0</v>
      </c>
      <c r="AB65" s="13">
        <v>0</v>
      </c>
      <c r="AC65" s="13">
        <v>1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1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1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1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8">
        <v>1</v>
      </c>
      <c r="X66" s="16">
        <v>0</v>
      </c>
      <c r="Y66" s="17">
        <v>0</v>
      </c>
      <c r="Z66" s="16">
        <v>1</v>
      </c>
      <c r="AA66" s="16">
        <v>0</v>
      </c>
      <c r="AB66" s="16">
        <v>0</v>
      </c>
      <c r="AC66" s="16">
        <v>1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1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1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8">
        <v>1</v>
      </c>
      <c r="X67" s="16">
        <v>0</v>
      </c>
      <c r="Y67" s="17">
        <v>0</v>
      </c>
      <c r="Z67" s="16">
        <v>1</v>
      </c>
      <c r="AA67" s="16">
        <v>0</v>
      </c>
      <c r="AB67" s="16">
        <v>0</v>
      </c>
      <c r="AC67" s="16">
        <v>1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1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1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8">
        <v>1</v>
      </c>
      <c r="X68" s="16">
        <v>0</v>
      </c>
      <c r="Y68" s="17">
        <v>0</v>
      </c>
      <c r="Z68" s="16">
        <v>1</v>
      </c>
      <c r="AA68" s="16">
        <v>0</v>
      </c>
      <c r="AB68" s="16">
        <v>0</v>
      </c>
      <c r="AC68" s="16">
        <v>1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1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1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1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8">
        <v>1</v>
      </c>
      <c r="X69" s="16">
        <v>0</v>
      </c>
      <c r="Y69" s="17">
        <v>0</v>
      </c>
      <c r="Z69" s="16">
        <v>1</v>
      </c>
      <c r="AA69" s="16">
        <v>0</v>
      </c>
      <c r="AB69" s="16">
        <v>0</v>
      </c>
      <c r="AC69" s="16">
        <v>1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1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1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1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8">
        <v>1</v>
      </c>
      <c r="X70" s="16">
        <v>0</v>
      </c>
      <c r="Y70" s="17">
        <v>0</v>
      </c>
      <c r="Z70" s="16">
        <v>1</v>
      </c>
      <c r="AA70" s="16">
        <v>0</v>
      </c>
      <c r="AB70" s="16">
        <v>0</v>
      </c>
      <c r="AC70" s="16">
        <v>1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1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1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8">
        <v>1</v>
      </c>
      <c r="X71" s="16">
        <v>0</v>
      </c>
      <c r="Y71" s="17">
        <v>0</v>
      </c>
      <c r="Z71" s="16">
        <v>1</v>
      </c>
      <c r="AA71" s="16">
        <v>0</v>
      </c>
      <c r="AB71" s="16">
        <v>0</v>
      </c>
      <c r="AC71" s="16">
        <v>1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1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1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1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8">
        <v>1</v>
      </c>
      <c r="X72" s="16">
        <v>0</v>
      </c>
      <c r="Y72" s="17">
        <v>0</v>
      </c>
      <c r="Z72" s="16">
        <v>1</v>
      </c>
      <c r="AA72" s="16">
        <v>0</v>
      </c>
      <c r="AB72" s="16">
        <v>0</v>
      </c>
      <c r="AC72" s="16">
        <v>1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1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1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6">
        <v>0</v>
      </c>
      <c r="E73" s="16">
        <v>0</v>
      </c>
      <c r="F73" s="16">
        <v>0</v>
      </c>
      <c r="G73" s="16">
        <v>0</v>
      </c>
      <c r="H73" s="17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7">
        <v>0</v>
      </c>
      <c r="P73" s="21">
        <v>1</v>
      </c>
      <c r="Q73" s="16">
        <v>0</v>
      </c>
      <c r="R73" s="16">
        <v>0</v>
      </c>
      <c r="S73" s="16">
        <v>0</v>
      </c>
      <c r="T73" s="16">
        <v>0</v>
      </c>
      <c r="U73" s="19">
        <v>1</v>
      </c>
      <c r="V73" s="19">
        <v>0</v>
      </c>
      <c r="W73" s="21">
        <v>1</v>
      </c>
      <c r="X73" s="16">
        <v>0</v>
      </c>
      <c r="Y73" s="17">
        <v>0</v>
      </c>
      <c r="Z73" s="16">
        <v>1</v>
      </c>
      <c r="AA73" s="16">
        <v>0</v>
      </c>
      <c r="AB73" s="16">
        <v>0</v>
      </c>
      <c r="AC73" s="19">
        <v>1</v>
      </c>
      <c r="AD73" s="16">
        <v>0</v>
      </c>
      <c r="AE73" s="16">
        <v>0</v>
      </c>
      <c r="AF73" s="16">
        <v>0</v>
      </c>
      <c r="AG73" s="16">
        <v>0</v>
      </c>
      <c r="AH73" s="16">
        <v>0</v>
      </c>
      <c r="AI73" s="16">
        <v>0</v>
      </c>
      <c r="AJ73" s="16">
        <v>0</v>
      </c>
      <c r="AK73" s="16">
        <v>0</v>
      </c>
      <c r="AL73" s="17">
        <v>0</v>
      </c>
      <c r="AM73" s="18">
        <v>1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1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1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5">
        <v>1</v>
      </c>
      <c r="X74" s="13">
        <v>0</v>
      </c>
      <c r="Y74" s="14">
        <v>0</v>
      </c>
      <c r="Z74" s="13">
        <v>1</v>
      </c>
      <c r="AA74" s="13">
        <v>0</v>
      </c>
      <c r="AB74" s="13">
        <v>0</v>
      </c>
      <c r="AC74" s="13">
        <v>1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1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1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1</v>
      </c>
      <c r="Q75" s="19">
        <v>0</v>
      </c>
      <c r="R75" s="19">
        <v>1</v>
      </c>
      <c r="S75" s="19">
        <v>0</v>
      </c>
      <c r="T75" s="19">
        <v>0</v>
      </c>
      <c r="U75" s="19">
        <v>1</v>
      </c>
      <c r="V75" s="19">
        <v>0</v>
      </c>
      <c r="W75" s="21">
        <v>1</v>
      </c>
      <c r="X75" s="19">
        <v>0</v>
      </c>
      <c r="Y75" s="20">
        <v>0</v>
      </c>
      <c r="Z75" s="19">
        <v>1</v>
      </c>
      <c r="AA75" s="19">
        <v>0</v>
      </c>
      <c r="AB75" s="19">
        <v>0</v>
      </c>
      <c r="AC75" s="19">
        <v>1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1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1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4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4">
        <v>0</v>
      </c>
      <c r="P76" s="15">
        <v>1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5">
        <v>1</v>
      </c>
      <c r="X76" s="13">
        <v>0</v>
      </c>
      <c r="Y76" s="14">
        <v>0</v>
      </c>
      <c r="Z76" s="13">
        <v>1</v>
      </c>
      <c r="AA76" s="13">
        <v>0</v>
      </c>
      <c r="AB76" s="13">
        <v>0</v>
      </c>
      <c r="AC76" s="13">
        <v>1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1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1</v>
      </c>
      <c r="AW76" s="13">
        <v>0</v>
      </c>
      <c r="AX76" s="13">
        <v>0</v>
      </c>
      <c r="AY76" s="14">
        <v>0</v>
      </c>
      <c r="AZ76" s="15">
        <v>1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1</v>
      </c>
      <c r="Q77" s="16">
        <v>0</v>
      </c>
      <c r="R77" s="16">
        <v>0</v>
      </c>
      <c r="S77" s="16">
        <v>0</v>
      </c>
      <c r="T77" s="16">
        <v>0</v>
      </c>
      <c r="U77" s="16">
        <v>1</v>
      </c>
      <c r="V77" s="16">
        <v>0</v>
      </c>
      <c r="W77" s="18">
        <v>1</v>
      </c>
      <c r="X77" s="16">
        <v>0</v>
      </c>
      <c r="Y77" s="17">
        <v>0</v>
      </c>
      <c r="Z77" s="16">
        <v>1</v>
      </c>
      <c r="AA77" s="16">
        <v>0</v>
      </c>
      <c r="AB77" s="16">
        <v>0</v>
      </c>
      <c r="AC77" s="16">
        <v>1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1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1</v>
      </c>
      <c r="AW77" s="16">
        <v>0</v>
      </c>
      <c r="AX77" s="16">
        <v>0</v>
      </c>
      <c r="AY77" s="17">
        <v>0</v>
      </c>
      <c r="AZ77" s="18">
        <v>1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1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0</v>
      </c>
      <c r="W78" s="18">
        <v>1</v>
      </c>
      <c r="X78" s="16">
        <v>0</v>
      </c>
      <c r="Y78" s="17">
        <v>0</v>
      </c>
      <c r="Z78" s="16">
        <v>1</v>
      </c>
      <c r="AA78" s="16">
        <v>0</v>
      </c>
      <c r="AB78" s="16">
        <v>0</v>
      </c>
      <c r="AC78" s="16">
        <v>1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1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1</v>
      </c>
      <c r="AW78" s="16">
        <v>0</v>
      </c>
      <c r="AX78" s="16">
        <v>0</v>
      </c>
      <c r="AY78" s="17">
        <v>0</v>
      </c>
      <c r="AZ78" s="18">
        <v>1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1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0</v>
      </c>
      <c r="W79" s="18">
        <v>1</v>
      </c>
      <c r="X79" s="16">
        <v>0</v>
      </c>
      <c r="Y79" s="17">
        <v>0</v>
      </c>
      <c r="Z79" s="16">
        <v>1</v>
      </c>
      <c r="AA79" s="16">
        <v>0</v>
      </c>
      <c r="AB79" s="16">
        <v>0</v>
      </c>
      <c r="AC79" s="16">
        <v>1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1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1</v>
      </c>
      <c r="AW79" s="16">
        <v>0</v>
      </c>
      <c r="AX79" s="16">
        <v>0</v>
      </c>
      <c r="AY79" s="17">
        <v>0</v>
      </c>
      <c r="AZ79" s="18">
        <v>1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0</v>
      </c>
      <c r="E80" s="16">
        <v>0</v>
      </c>
      <c r="F80" s="16">
        <v>0</v>
      </c>
      <c r="G80" s="16">
        <v>0</v>
      </c>
      <c r="H80" s="17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8">
        <v>1</v>
      </c>
      <c r="Q80" s="16">
        <v>0</v>
      </c>
      <c r="R80" s="16">
        <v>0</v>
      </c>
      <c r="S80" s="16">
        <v>0</v>
      </c>
      <c r="T80" s="16">
        <v>0</v>
      </c>
      <c r="U80" s="16">
        <v>1</v>
      </c>
      <c r="V80" s="16">
        <v>0</v>
      </c>
      <c r="W80" s="18">
        <v>1</v>
      </c>
      <c r="X80" s="16">
        <v>0</v>
      </c>
      <c r="Y80" s="17">
        <v>0</v>
      </c>
      <c r="Z80" s="16">
        <v>1</v>
      </c>
      <c r="AA80" s="16">
        <v>0</v>
      </c>
      <c r="AB80" s="16">
        <v>0</v>
      </c>
      <c r="AC80" s="16">
        <v>1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1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1</v>
      </c>
      <c r="AW80" s="16">
        <v>0</v>
      </c>
      <c r="AX80" s="16">
        <v>0</v>
      </c>
      <c r="AY80" s="17">
        <v>0</v>
      </c>
      <c r="AZ80" s="18">
        <v>1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8">
        <v>1</v>
      </c>
      <c r="Q81" s="16">
        <v>0</v>
      </c>
      <c r="R81" s="16">
        <v>0</v>
      </c>
      <c r="S81" s="16">
        <v>0</v>
      </c>
      <c r="T81" s="16">
        <v>0</v>
      </c>
      <c r="U81" s="16">
        <v>1</v>
      </c>
      <c r="V81" s="16">
        <v>0</v>
      </c>
      <c r="W81" s="18">
        <v>1</v>
      </c>
      <c r="X81" s="16">
        <v>0</v>
      </c>
      <c r="Y81" s="17">
        <v>0</v>
      </c>
      <c r="Z81" s="16">
        <v>1</v>
      </c>
      <c r="AA81" s="16">
        <v>0</v>
      </c>
      <c r="AB81" s="16">
        <v>0</v>
      </c>
      <c r="AC81" s="16">
        <v>1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1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7">
        <v>0</v>
      </c>
      <c r="AT81" s="18">
        <v>0</v>
      </c>
      <c r="AU81" s="16">
        <v>0</v>
      </c>
      <c r="AV81" s="16">
        <v>1</v>
      </c>
      <c r="AW81" s="16">
        <v>0</v>
      </c>
      <c r="AX81" s="16">
        <v>0</v>
      </c>
      <c r="AY81" s="17">
        <v>0</v>
      </c>
      <c r="AZ81" s="18">
        <v>1</v>
      </c>
      <c r="BA81" s="16">
        <v>0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0</v>
      </c>
      <c r="P82" s="18">
        <v>1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0</v>
      </c>
      <c r="W82" s="18">
        <v>1</v>
      </c>
      <c r="X82" s="16">
        <v>0</v>
      </c>
      <c r="Y82" s="17">
        <v>0</v>
      </c>
      <c r="Z82" s="16">
        <v>1</v>
      </c>
      <c r="AA82" s="16">
        <v>0</v>
      </c>
      <c r="AB82" s="16">
        <v>0</v>
      </c>
      <c r="AC82" s="16">
        <v>1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1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8">
        <v>0</v>
      </c>
      <c r="AU82" s="16">
        <v>0</v>
      </c>
      <c r="AV82" s="16">
        <v>1</v>
      </c>
      <c r="AW82" s="16">
        <v>0</v>
      </c>
      <c r="AX82" s="16">
        <v>0</v>
      </c>
      <c r="AY82" s="17">
        <v>0</v>
      </c>
      <c r="AZ82" s="18">
        <v>1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1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8">
        <v>1</v>
      </c>
      <c r="X83" s="16">
        <v>0</v>
      </c>
      <c r="Y83" s="17">
        <v>0</v>
      </c>
      <c r="Z83" s="16">
        <v>1</v>
      </c>
      <c r="AA83" s="16">
        <v>0</v>
      </c>
      <c r="AB83" s="16">
        <v>0</v>
      </c>
      <c r="AC83" s="16">
        <v>1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1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1</v>
      </c>
      <c r="AW83" s="16">
        <v>0</v>
      </c>
      <c r="AX83" s="16">
        <v>0</v>
      </c>
      <c r="AY83" s="17">
        <v>0</v>
      </c>
      <c r="AZ83" s="18">
        <v>1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6">
        <v>0</v>
      </c>
      <c r="E84" s="16">
        <v>0</v>
      </c>
      <c r="F84" s="16">
        <v>0</v>
      </c>
      <c r="G84" s="16">
        <v>0</v>
      </c>
      <c r="H84" s="17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7">
        <v>0</v>
      </c>
      <c r="P84" s="21">
        <v>1</v>
      </c>
      <c r="Q84" s="19">
        <v>0</v>
      </c>
      <c r="R84" s="19">
        <v>0</v>
      </c>
      <c r="S84" s="19">
        <v>0</v>
      </c>
      <c r="T84" s="19">
        <v>0</v>
      </c>
      <c r="U84" s="16">
        <v>1</v>
      </c>
      <c r="V84" s="19">
        <v>0</v>
      </c>
      <c r="W84" s="21">
        <v>1</v>
      </c>
      <c r="X84" s="16">
        <v>0</v>
      </c>
      <c r="Y84" s="17">
        <v>0</v>
      </c>
      <c r="Z84" s="16">
        <v>1</v>
      </c>
      <c r="AA84" s="16">
        <v>0</v>
      </c>
      <c r="AB84" s="16">
        <v>0</v>
      </c>
      <c r="AC84" s="19">
        <v>1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18">
        <v>1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1</v>
      </c>
      <c r="AW84" s="19">
        <v>0</v>
      </c>
      <c r="AX84" s="19">
        <v>0</v>
      </c>
      <c r="AY84" s="20">
        <v>0</v>
      </c>
      <c r="AZ84" s="21">
        <v>1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0</v>
      </c>
      <c r="E85" s="13">
        <v>0</v>
      </c>
      <c r="F85" s="13">
        <v>0</v>
      </c>
      <c r="G85" s="13">
        <v>0</v>
      </c>
      <c r="H85" s="14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5">
        <v>1</v>
      </c>
      <c r="X85" s="13">
        <v>0</v>
      </c>
      <c r="Y85" s="14">
        <v>0</v>
      </c>
      <c r="Z85" s="13">
        <v>1</v>
      </c>
      <c r="AA85" s="13">
        <v>0</v>
      </c>
      <c r="AB85" s="13">
        <v>0</v>
      </c>
      <c r="AC85" s="13">
        <v>1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1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5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0</v>
      </c>
      <c r="E86" s="16">
        <v>0</v>
      </c>
      <c r="F86" s="16">
        <v>0</v>
      </c>
      <c r="G86" s="16">
        <v>0</v>
      </c>
      <c r="H86" s="17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8">
        <v>1</v>
      </c>
      <c r="X86" s="16">
        <v>0</v>
      </c>
      <c r="Y86" s="17">
        <v>0</v>
      </c>
      <c r="Z86" s="16">
        <v>1</v>
      </c>
      <c r="AA86" s="16">
        <v>0</v>
      </c>
      <c r="AB86" s="16">
        <v>0</v>
      </c>
      <c r="AC86" s="16">
        <v>1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1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0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8">
        <v>1</v>
      </c>
      <c r="X87" s="16">
        <v>0</v>
      </c>
      <c r="Y87" s="17">
        <v>0</v>
      </c>
      <c r="Z87" s="16">
        <v>1</v>
      </c>
      <c r="AA87" s="16">
        <v>0</v>
      </c>
      <c r="AB87" s="16">
        <v>0</v>
      </c>
      <c r="AC87" s="16">
        <v>1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1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8">
        <v>1</v>
      </c>
      <c r="X88" s="16">
        <v>0</v>
      </c>
      <c r="Y88" s="17">
        <v>0</v>
      </c>
      <c r="Z88" s="16">
        <v>1</v>
      </c>
      <c r="AA88" s="16">
        <v>0</v>
      </c>
      <c r="AB88" s="16">
        <v>0</v>
      </c>
      <c r="AC88" s="16">
        <v>1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1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0</v>
      </c>
      <c r="P89" s="18">
        <v>1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8">
        <v>1</v>
      </c>
      <c r="X89" s="16">
        <v>0</v>
      </c>
      <c r="Y89" s="17">
        <v>0</v>
      </c>
      <c r="Z89" s="16">
        <v>1</v>
      </c>
      <c r="AA89" s="16">
        <v>0</v>
      </c>
      <c r="AB89" s="16">
        <v>0</v>
      </c>
      <c r="AC89" s="16">
        <v>1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1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8">
        <v>1</v>
      </c>
      <c r="X90" s="16">
        <v>0</v>
      </c>
      <c r="Y90" s="17">
        <v>0</v>
      </c>
      <c r="Z90" s="16">
        <v>1</v>
      </c>
      <c r="AA90" s="16">
        <v>0</v>
      </c>
      <c r="AB90" s="16">
        <v>0</v>
      </c>
      <c r="AC90" s="16">
        <v>1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1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1</v>
      </c>
      <c r="Q91" s="16">
        <v>0</v>
      </c>
      <c r="R91" s="16">
        <v>0</v>
      </c>
      <c r="S91" s="16">
        <v>0</v>
      </c>
      <c r="T91" s="16">
        <v>0</v>
      </c>
      <c r="U91" s="16">
        <v>1</v>
      </c>
      <c r="V91" s="16">
        <v>0</v>
      </c>
      <c r="W91" s="18">
        <v>1</v>
      </c>
      <c r="X91" s="16">
        <v>0</v>
      </c>
      <c r="Y91" s="17">
        <v>0</v>
      </c>
      <c r="Z91" s="16">
        <v>1</v>
      </c>
      <c r="AA91" s="16">
        <v>0</v>
      </c>
      <c r="AB91" s="16">
        <v>0</v>
      </c>
      <c r="AC91" s="16">
        <v>1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1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0</v>
      </c>
      <c r="F92" s="22">
        <v>0</v>
      </c>
      <c r="G92" s="22">
        <v>0</v>
      </c>
      <c r="H92" s="23">
        <v>1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7">
        <v>0</v>
      </c>
      <c r="P92" s="24">
        <v>1</v>
      </c>
      <c r="Q92" s="22">
        <v>0</v>
      </c>
      <c r="R92" s="16">
        <v>0</v>
      </c>
      <c r="S92" s="16">
        <v>0</v>
      </c>
      <c r="T92" s="16">
        <v>0</v>
      </c>
      <c r="U92" s="22">
        <v>1</v>
      </c>
      <c r="V92" s="16">
        <v>0</v>
      </c>
      <c r="W92" s="24">
        <v>1</v>
      </c>
      <c r="X92" s="16">
        <v>0</v>
      </c>
      <c r="Y92" s="17">
        <v>0</v>
      </c>
      <c r="Z92" s="16">
        <v>1</v>
      </c>
      <c r="AA92" s="16">
        <v>0</v>
      </c>
      <c r="AB92" s="16">
        <v>0</v>
      </c>
      <c r="AC92" s="22">
        <v>1</v>
      </c>
      <c r="AD92" s="16">
        <v>0</v>
      </c>
      <c r="AE92" s="16">
        <v>0</v>
      </c>
      <c r="AF92" s="16">
        <v>0</v>
      </c>
      <c r="AG92" s="16">
        <v>0</v>
      </c>
      <c r="AH92" s="16">
        <v>0</v>
      </c>
      <c r="AI92" s="16">
        <v>0</v>
      </c>
      <c r="AJ92" s="16">
        <v>0</v>
      </c>
      <c r="AK92" s="16">
        <v>0</v>
      </c>
      <c r="AL92" s="17">
        <v>0</v>
      </c>
      <c r="AM92" s="24">
        <v>1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1</v>
      </c>
      <c r="Q93" s="13">
        <v>0</v>
      </c>
      <c r="R93" s="13">
        <v>0</v>
      </c>
      <c r="S93" s="13">
        <v>0</v>
      </c>
      <c r="T93" s="13">
        <v>0</v>
      </c>
      <c r="U93" s="13">
        <v>1</v>
      </c>
      <c r="V93" s="13">
        <v>0</v>
      </c>
      <c r="W93" s="15">
        <v>1</v>
      </c>
      <c r="X93" s="13">
        <v>0</v>
      </c>
      <c r="Y93" s="14">
        <v>0</v>
      </c>
      <c r="Z93" s="13">
        <v>1</v>
      </c>
      <c r="AA93" s="13">
        <v>0</v>
      </c>
      <c r="AB93" s="13">
        <v>0</v>
      </c>
      <c r="AC93" s="13">
        <v>1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1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5">
        <v>1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1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8">
        <v>1</v>
      </c>
      <c r="X94" s="16">
        <v>0</v>
      </c>
      <c r="Y94" s="17">
        <v>0</v>
      </c>
      <c r="Z94" s="16">
        <v>1</v>
      </c>
      <c r="AA94" s="16">
        <v>0</v>
      </c>
      <c r="AB94" s="16">
        <v>0</v>
      </c>
      <c r="AC94" s="16">
        <v>1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1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0</v>
      </c>
      <c r="AY94" s="17">
        <v>0</v>
      </c>
      <c r="AZ94" s="18">
        <v>1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1</v>
      </c>
      <c r="Q95" s="19">
        <v>0</v>
      </c>
      <c r="R95" s="19">
        <v>0</v>
      </c>
      <c r="S95" s="19">
        <v>0</v>
      </c>
      <c r="T95" s="19">
        <v>0</v>
      </c>
      <c r="U95" s="19">
        <v>1</v>
      </c>
      <c r="V95" s="19">
        <v>0</v>
      </c>
      <c r="W95" s="21">
        <v>1</v>
      </c>
      <c r="X95" s="19">
        <v>0</v>
      </c>
      <c r="Y95" s="20">
        <v>0</v>
      </c>
      <c r="Z95" s="19">
        <v>1</v>
      </c>
      <c r="AA95" s="19">
        <v>0</v>
      </c>
      <c r="AB95" s="19">
        <v>0</v>
      </c>
      <c r="AC95" s="19">
        <v>1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1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21">
        <v>1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0</v>
      </c>
      <c r="E96" s="25">
        <v>0</v>
      </c>
      <c r="F96" s="25">
        <v>0</v>
      </c>
      <c r="G96" s="25">
        <v>0</v>
      </c>
      <c r="H96" s="26">
        <v>1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1</v>
      </c>
      <c r="Q96" s="25">
        <v>0</v>
      </c>
      <c r="R96" s="25">
        <v>0</v>
      </c>
      <c r="S96" s="25">
        <v>0</v>
      </c>
      <c r="T96" s="25">
        <v>0</v>
      </c>
      <c r="U96" s="25">
        <v>1</v>
      </c>
      <c r="V96" s="25">
        <v>0</v>
      </c>
      <c r="W96" s="27">
        <v>1</v>
      </c>
      <c r="X96" s="25">
        <v>0</v>
      </c>
      <c r="Y96" s="26">
        <v>0</v>
      </c>
      <c r="Z96" s="25">
        <v>1</v>
      </c>
      <c r="AA96" s="25">
        <v>0</v>
      </c>
      <c r="AB96" s="25">
        <v>0</v>
      </c>
      <c r="AC96" s="25">
        <v>1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1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0</v>
      </c>
      <c r="AT96" s="27">
        <v>0</v>
      </c>
      <c r="AU96" s="25">
        <v>0</v>
      </c>
      <c r="AV96" s="25">
        <v>1</v>
      </c>
      <c r="AW96" s="25">
        <v>0</v>
      </c>
      <c r="AX96" s="25">
        <v>0</v>
      </c>
      <c r="AY96" s="26">
        <v>0</v>
      </c>
      <c r="AZ96" s="27">
        <v>1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0</v>
      </c>
      <c r="E97" s="19">
        <v>0</v>
      </c>
      <c r="F97" s="19">
        <v>0</v>
      </c>
      <c r="G97" s="19">
        <v>0</v>
      </c>
      <c r="H97" s="20">
        <v>1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1</v>
      </c>
      <c r="Q97" s="19">
        <v>0</v>
      </c>
      <c r="R97" s="19">
        <v>0</v>
      </c>
      <c r="S97" s="19">
        <v>0</v>
      </c>
      <c r="T97" s="19">
        <v>0</v>
      </c>
      <c r="U97" s="19">
        <v>1</v>
      </c>
      <c r="V97" s="19">
        <v>0</v>
      </c>
      <c r="W97" s="21">
        <v>1</v>
      </c>
      <c r="X97" s="19">
        <v>0</v>
      </c>
      <c r="Y97" s="20">
        <v>0</v>
      </c>
      <c r="Z97" s="19">
        <v>1</v>
      </c>
      <c r="AA97" s="19">
        <v>0</v>
      </c>
      <c r="AB97" s="19">
        <v>0</v>
      </c>
      <c r="AC97" s="19">
        <v>1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1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1</v>
      </c>
      <c r="AW97" s="19">
        <v>0</v>
      </c>
      <c r="AX97" s="19">
        <v>0</v>
      </c>
      <c r="AY97" s="20">
        <v>0</v>
      </c>
      <c r="AZ97" s="21">
        <v>1</v>
      </c>
      <c r="BA97" s="19">
        <v>0</v>
      </c>
      <c r="BB97" s="20">
        <v>0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G97 I3:BB97 H22:H97 H3:H20" xr:uid="{6C23AA38-C2C6-49E1-8C74-606A5DF92998}">
      <formula1>-1</formula1>
      <formula2>1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1938E-1DF9-46F0-A751-1994D8ABBE98}">
  <sheetPr codeName="Sheet13">
    <tabColor theme="5" tint="0.79998168889431442"/>
  </sheetPr>
  <dimension ref="A1:BB97"/>
  <sheetViews>
    <sheetView workbookViewId="0"/>
  </sheetViews>
  <sheetFormatPr baseColWidth="10" defaultColWidth="11.1640625" defaultRowHeight="15" customHeight="1" x14ac:dyDescent="0.2"/>
  <cols>
    <col min="1" max="1" width="4" style="86" customWidth="1"/>
    <col min="2" max="2" width="20" style="86" customWidth="1"/>
    <col min="3" max="3" width="69" style="86" customWidth="1"/>
    <col min="4" max="20" width="5.6640625" style="86" customWidth="1"/>
    <col min="21" max="21" width="4.1640625" style="86" customWidth="1"/>
    <col min="22" max="54" width="5.6640625" style="86" customWidth="1"/>
    <col min="55" max="16384" width="11.1640625" style="86"/>
  </cols>
  <sheetData>
    <row r="1" spans="1:54" ht="17" thickBot="1" x14ac:dyDescent="0.25">
      <c r="D1" s="271" t="s">
        <v>0</v>
      </c>
      <c r="E1" s="272"/>
      <c r="F1" s="272"/>
      <c r="G1" s="272"/>
      <c r="H1" s="272"/>
      <c r="I1" s="273"/>
      <c r="J1" s="271" t="s">
        <v>5</v>
      </c>
      <c r="K1" s="272"/>
      <c r="L1" s="272"/>
      <c r="M1" s="272"/>
      <c r="N1" s="272"/>
      <c r="O1" s="273"/>
      <c r="P1" s="271" t="s">
        <v>7</v>
      </c>
      <c r="Q1" s="272"/>
      <c r="R1" s="272"/>
      <c r="S1" s="272"/>
      <c r="T1" s="272"/>
      <c r="U1" s="272"/>
      <c r="V1" s="272"/>
      <c r="W1" s="272"/>
      <c r="X1" s="272"/>
      <c r="Y1" s="273"/>
      <c r="Z1" s="271" t="s">
        <v>11</v>
      </c>
      <c r="AA1" s="272"/>
      <c r="AB1" s="272"/>
      <c r="AC1" s="272"/>
      <c r="AD1" s="272"/>
      <c r="AE1" s="272"/>
      <c r="AF1" s="272"/>
      <c r="AG1" s="272"/>
      <c r="AH1" s="272"/>
      <c r="AI1" s="272"/>
      <c r="AJ1" s="272"/>
      <c r="AK1" s="272"/>
      <c r="AL1" s="273"/>
      <c r="AM1" s="271" t="s">
        <v>13</v>
      </c>
      <c r="AN1" s="272"/>
      <c r="AO1" s="272"/>
      <c r="AP1" s="272"/>
      <c r="AQ1" s="272"/>
      <c r="AR1" s="272"/>
      <c r="AS1" s="273"/>
      <c r="AT1" s="271" t="s">
        <v>18</v>
      </c>
      <c r="AU1" s="272"/>
      <c r="AV1" s="272"/>
      <c r="AW1" s="272"/>
      <c r="AX1" s="272"/>
      <c r="AY1" s="273"/>
      <c r="AZ1" s="271" t="s">
        <v>21</v>
      </c>
      <c r="BA1" s="272"/>
      <c r="BB1" s="273"/>
    </row>
    <row r="2" spans="1:54" ht="262" thickBot="1" x14ac:dyDescent="0.25">
      <c r="C2" s="87" t="s">
        <v>156</v>
      </c>
      <c r="D2" s="88" t="s">
        <v>1</v>
      </c>
      <c r="E2" s="89" t="s">
        <v>2</v>
      </c>
      <c r="F2" s="89" t="s">
        <v>3</v>
      </c>
      <c r="G2" s="89" t="s">
        <v>4</v>
      </c>
      <c r="H2" s="89" t="s">
        <v>152</v>
      </c>
      <c r="I2" s="90" t="s">
        <v>22</v>
      </c>
      <c r="J2" s="88" t="s">
        <v>6</v>
      </c>
      <c r="K2" s="89" t="s">
        <v>23</v>
      </c>
      <c r="L2" s="89" t="s">
        <v>24</v>
      </c>
      <c r="M2" s="89" t="s">
        <v>87</v>
      </c>
      <c r="N2" s="89" t="s">
        <v>86</v>
      </c>
      <c r="O2" s="90" t="s">
        <v>85</v>
      </c>
      <c r="P2" s="88" t="s">
        <v>8</v>
      </c>
      <c r="Q2" s="89" t="s">
        <v>130</v>
      </c>
      <c r="R2" s="89" t="s">
        <v>9</v>
      </c>
      <c r="S2" s="89" t="s">
        <v>121</v>
      </c>
      <c r="T2" s="89" t="s">
        <v>10</v>
      </c>
      <c r="U2" s="89" t="s">
        <v>158</v>
      </c>
      <c r="V2" s="89" t="s">
        <v>153</v>
      </c>
      <c r="W2" s="89" t="s">
        <v>137</v>
      </c>
      <c r="X2" s="89" t="s">
        <v>117</v>
      </c>
      <c r="Y2" s="90" t="s">
        <v>25</v>
      </c>
      <c r="Z2" s="88" t="s">
        <v>12</v>
      </c>
      <c r="AA2" s="89" t="s">
        <v>131</v>
      </c>
      <c r="AB2" s="89" t="s">
        <v>26</v>
      </c>
      <c r="AC2" s="89" t="s">
        <v>103</v>
      </c>
      <c r="AD2" s="89" t="s">
        <v>88</v>
      </c>
      <c r="AE2" s="89" t="s">
        <v>89</v>
      </c>
      <c r="AF2" s="89" t="s">
        <v>136</v>
      </c>
      <c r="AG2" s="89" t="s">
        <v>104</v>
      </c>
      <c r="AH2" s="89" t="s">
        <v>27</v>
      </c>
      <c r="AI2" s="89" t="s">
        <v>105</v>
      </c>
      <c r="AJ2" s="89" t="s">
        <v>132</v>
      </c>
      <c r="AK2" s="89" t="s">
        <v>133</v>
      </c>
      <c r="AL2" s="90" t="s">
        <v>134</v>
      </c>
      <c r="AM2" s="88" t="s">
        <v>14</v>
      </c>
      <c r="AN2" s="89" t="s">
        <v>113</v>
      </c>
      <c r="AO2" s="89" t="s">
        <v>135</v>
      </c>
      <c r="AP2" s="89" t="s">
        <v>15</v>
      </c>
      <c r="AQ2" s="89" t="s">
        <v>16</v>
      </c>
      <c r="AR2" s="89" t="s">
        <v>150</v>
      </c>
      <c r="AS2" s="90" t="s">
        <v>17</v>
      </c>
      <c r="AT2" s="88" t="s">
        <v>19</v>
      </c>
      <c r="AU2" s="89" t="s">
        <v>20</v>
      </c>
      <c r="AV2" s="89" t="s">
        <v>28</v>
      </c>
      <c r="AW2" s="89" t="s">
        <v>32</v>
      </c>
      <c r="AX2" s="89" t="s">
        <v>118</v>
      </c>
      <c r="AY2" s="90" t="s">
        <v>29</v>
      </c>
      <c r="AZ2" s="88" t="s">
        <v>30</v>
      </c>
      <c r="BA2" s="89" t="s">
        <v>33</v>
      </c>
      <c r="BB2" s="90" t="s">
        <v>31</v>
      </c>
    </row>
    <row r="3" spans="1:54" ht="15" customHeight="1" x14ac:dyDescent="0.2">
      <c r="A3" s="274" t="s">
        <v>34</v>
      </c>
      <c r="B3" s="277" t="s">
        <v>35</v>
      </c>
      <c r="C3" s="91" t="s">
        <v>127</v>
      </c>
      <c r="D3" s="92">
        <v>1</v>
      </c>
      <c r="E3" s="93">
        <v>0</v>
      </c>
      <c r="F3" s="93">
        <v>1</v>
      </c>
      <c r="G3" s="93">
        <v>1</v>
      </c>
      <c r="H3" s="93">
        <v>0</v>
      </c>
      <c r="I3" s="94">
        <v>1</v>
      </c>
      <c r="J3" s="95">
        <v>0</v>
      </c>
      <c r="K3" s="96">
        <v>0</v>
      </c>
      <c r="L3" s="96">
        <v>0</v>
      </c>
      <c r="M3" s="96">
        <v>0</v>
      </c>
      <c r="N3" s="96">
        <v>1</v>
      </c>
      <c r="O3" s="97">
        <v>0</v>
      </c>
      <c r="P3" s="92">
        <v>1</v>
      </c>
      <c r="Q3" s="93">
        <v>0</v>
      </c>
      <c r="R3" s="93">
        <v>1</v>
      </c>
      <c r="S3" s="93">
        <v>0</v>
      </c>
      <c r="T3" s="93">
        <v>0</v>
      </c>
      <c r="U3" s="93">
        <v>1</v>
      </c>
      <c r="V3" s="93">
        <v>0</v>
      </c>
      <c r="W3" s="93">
        <v>1</v>
      </c>
      <c r="X3" s="93">
        <v>0</v>
      </c>
      <c r="Y3" s="94">
        <v>0</v>
      </c>
      <c r="Z3" s="92">
        <v>1</v>
      </c>
      <c r="AA3" s="93">
        <v>0</v>
      </c>
      <c r="AB3" s="93">
        <v>1</v>
      </c>
      <c r="AC3" s="93">
        <v>1</v>
      </c>
      <c r="AD3" s="93">
        <v>0</v>
      </c>
      <c r="AE3" s="93">
        <v>0</v>
      </c>
      <c r="AF3" s="93">
        <v>1</v>
      </c>
      <c r="AG3" s="93">
        <v>1</v>
      </c>
      <c r="AH3" s="93">
        <v>1</v>
      </c>
      <c r="AI3" s="93">
        <v>0</v>
      </c>
      <c r="AJ3" s="93">
        <v>1</v>
      </c>
      <c r="AK3" s="93">
        <v>0</v>
      </c>
      <c r="AL3" s="94">
        <v>1</v>
      </c>
      <c r="AM3" s="92">
        <v>1</v>
      </c>
      <c r="AN3" s="93">
        <v>1</v>
      </c>
      <c r="AO3" s="93">
        <v>0</v>
      </c>
      <c r="AP3" s="93">
        <v>0</v>
      </c>
      <c r="AQ3" s="93">
        <v>1</v>
      </c>
      <c r="AR3" s="93">
        <v>0</v>
      </c>
      <c r="AS3" s="94">
        <v>0</v>
      </c>
      <c r="AT3" s="92">
        <v>0</v>
      </c>
      <c r="AU3" s="93">
        <v>0</v>
      </c>
      <c r="AV3" s="93">
        <v>0</v>
      </c>
      <c r="AW3" s="93">
        <v>1</v>
      </c>
      <c r="AX3" s="93">
        <v>0</v>
      </c>
      <c r="AY3" s="94">
        <v>0</v>
      </c>
      <c r="AZ3" s="92">
        <v>0</v>
      </c>
      <c r="BA3" s="93">
        <v>0</v>
      </c>
      <c r="BB3" s="94">
        <v>0</v>
      </c>
    </row>
    <row r="4" spans="1:54" ht="17" x14ac:dyDescent="0.2">
      <c r="A4" s="275"/>
      <c r="B4" s="275"/>
      <c r="C4" s="98" t="s">
        <v>128</v>
      </c>
      <c r="D4" s="99">
        <v>1</v>
      </c>
      <c r="E4" s="100">
        <v>0</v>
      </c>
      <c r="F4" s="100">
        <v>1</v>
      </c>
      <c r="G4" s="100">
        <v>0</v>
      </c>
      <c r="H4" s="100">
        <v>0</v>
      </c>
      <c r="I4" s="101">
        <v>1</v>
      </c>
      <c r="J4" s="102">
        <v>0</v>
      </c>
      <c r="K4" s="103">
        <v>1</v>
      </c>
      <c r="L4" s="103">
        <v>1</v>
      </c>
      <c r="M4" s="103">
        <v>0</v>
      </c>
      <c r="N4" s="103">
        <v>0</v>
      </c>
      <c r="O4" s="104">
        <v>1</v>
      </c>
      <c r="P4" s="99">
        <v>1</v>
      </c>
      <c r="Q4" s="100">
        <v>0</v>
      </c>
      <c r="R4" s="100">
        <v>1</v>
      </c>
      <c r="S4" s="100">
        <v>0</v>
      </c>
      <c r="T4" s="100">
        <v>0</v>
      </c>
      <c r="U4" s="100">
        <v>1</v>
      </c>
      <c r="V4" s="100">
        <v>0</v>
      </c>
      <c r="W4" s="100">
        <v>1</v>
      </c>
      <c r="X4" s="100">
        <v>0</v>
      </c>
      <c r="Y4" s="101">
        <v>0</v>
      </c>
      <c r="Z4" s="99">
        <v>1</v>
      </c>
      <c r="AA4" s="100">
        <v>0</v>
      </c>
      <c r="AB4" s="100">
        <v>1</v>
      </c>
      <c r="AC4" s="100">
        <v>1</v>
      </c>
      <c r="AD4" s="100">
        <v>0</v>
      </c>
      <c r="AE4" s="100">
        <v>0</v>
      </c>
      <c r="AF4" s="100">
        <v>1</v>
      </c>
      <c r="AG4" s="100">
        <v>1</v>
      </c>
      <c r="AH4" s="100">
        <v>1</v>
      </c>
      <c r="AI4" s="100">
        <v>0</v>
      </c>
      <c r="AJ4" s="100">
        <v>1</v>
      </c>
      <c r="AK4" s="100">
        <v>0</v>
      </c>
      <c r="AL4" s="101">
        <v>1</v>
      </c>
      <c r="AM4" s="99">
        <v>1</v>
      </c>
      <c r="AN4" s="100">
        <v>1</v>
      </c>
      <c r="AO4" s="100">
        <v>0</v>
      </c>
      <c r="AP4" s="100">
        <v>0</v>
      </c>
      <c r="AQ4" s="100">
        <v>1</v>
      </c>
      <c r="AR4" s="100">
        <v>0</v>
      </c>
      <c r="AS4" s="101">
        <v>0</v>
      </c>
      <c r="AT4" s="99">
        <v>0</v>
      </c>
      <c r="AU4" s="100">
        <v>0</v>
      </c>
      <c r="AV4" s="100">
        <v>0</v>
      </c>
      <c r="AW4" s="100">
        <v>1</v>
      </c>
      <c r="AX4" s="100">
        <v>0</v>
      </c>
      <c r="AY4" s="101">
        <v>0</v>
      </c>
      <c r="AZ4" s="99">
        <v>0</v>
      </c>
      <c r="BA4" s="100">
        <v>0</v>
      </c>
      <c r="BB4" s="101">
        <v>0</v>
      </c>
    </row>
    <row r="5" spans="1:54" ht="18" thickBot="1" x14ac:dyDescent="0.25">
      <c r="A5" s="275"/>
      <c r="B5" s="275"/>
      <c r="C5" s="98" t="s">
        <v>159</v>
      </c>
      <c r="D5" s="99">
        <v>1</v>
      </c>
      <c r="E5" s="100">
        <v>0</v>
      </c>
      <c r="F5" s="100">
        <v>1</v>
      </c>
      <c r="G5" s="100">
        <v>1</v>
      </c>
      <c r="H5" s="100">
        <v>0</v>
      </c>
      <c r="I5" s="101">
        <v>1</v>
      </c>
      <c r="J5" s="102">
        <v>0</v>
      </c>
      <c r="K5" s="103">
        <v>1</v>
      </c>
      <c r="L5" s="103">
        <v>1</v>
      </c>
      <c r="M5" s="103">
        <v>1</v>
      </c>
      <c r="N5" s="103">
        <v>1</v>
      </c>
      <c r="O5" s="104">
        <v>1</v>
      </c>
      <c r="P5" s="99">
        <v>1</v>
      </c>
      <c r="Q5" s="105">
        <v>0</v>
      </c>
      <c r="R5" s="100">
        <v>1</v>
      </c>
      <c r="S5" s="100">
        <v>0</v>
      </c>
      <c r="T5" s="100">
        <v>0</v>
      </c>
      <c r="U5" s="100">
        <v>1</v>
      </c>
      <c r="V5" s="100">
        <v>0</v>
      </c>
      <c r="W5" s="100">
        <v>1</v>
      </c>
      <c r="X5" s="100">
        <v>0</v>
      </c>
      <c r="Y5" s="101">
        <v>0</v>
      </c>
      <c r="Z5" s="99">
        <v>1</v>
      </c>
      <c r="AA5" s="100">
        <v>0</v>
      </c>
      <c r="AB5" s="100">
        <v>1</v>
      </c>
      <c r="AC5" s="100">
        <v>1</v>
      </c>
      <c r="AD5" s="100">
        <v>0</v>
      </c>
      <c r="AE5" s="100">
        <v>0</v>
      </c>
      <c r="AF5" s="100">
        <v>1</v>
      </c>
      <c r="AG5" s="100">
        <v>1</v>
      </c>
      <c r="AH5" s="100">
        <v>1</v>
      </c>
      <c r="AI5" s="100">
        <v>0</v>
      </c>
      <c r="AJ5" s="100">
        <v>1</v>
      </c>
      <c r="AK5" s="100">
        <v>0</v>
      </c>
      <c r="AL5" s="101">
        <v>1</v>
      </c>
      <c r="AM5" s="99">
        <v>1</v>
      </c>
      <c r="AN5" s="100">
        <v>1</v>
      </c>
      <c r="AO5" s="100">
        <v>0</v>
      </c>
      <c r="AP5" s="100">
        <v>0</v>
      </c>
      <c r="AQ5" s="100">
        <v>1</v>
      </c>
      <c r="AR5" s="100">
        <v>0</v>
      </c>
      <c r="AS5" s="101">
        <v>0</v>
      </c>
      <c r="AT5" s="99">
        <v>0</v>
      </c>
      <c r="AU5" s="100">
        <v>0</v>
      </c>
      <c r="AV5" s="100">
        <v>0</v>
      </c>
      <c r="AW5" s="100">
        <v>1</v>
      </c>
      <c r="AX5" s="100">
        <v>0</v>
      </c>
      <c r="AY5" s="101">
        <v>0</v>
      </c>
      <c r="AZ5" s="99">
        <v>0</v>
      </c>
      <c r="BA5" s="100">
        <v>0</v>
      </c>
      <c r="BB5" s="101">
        <v>0</v>
      </c>
    </row>
    <row r="6" spans="1:54" ht="18" thickBot="1" x14ac:dyDescent="0.25">
      <c r="A6" s="275"/>
      <c r="B6" s="275"/>
      <c r="C6" s="98" t="s">
        <v>36</v>
      </c>
      <c r="D6" s="99">
        <v>1</v>
      </c>
      <c r="E6" s="100">
        <v>0</v>
      </c>
      <c r="F6" s="100">
        <v>1</v>
      </c>
      <c r="G6" s="100">
        <v>0</v>
      </c>
      <c r="H6" s="100">
        <v>0</v>
      </c>
      <c r="I6" s="101">
        <v>1</v>
      </c>
      <c r="J6" s="102">
        <v>0</v>
      </c>
      <c r="K6" s="103">
        <v>1</v>
      </c>
      <c r="L6" s="103">
        <v>1</v>
      </c>
      <c r="M6" s="103">
        <v>1</v>
      </c>
      <c r="N6" s="103">
        <v>0</v>
      </c>
      <c r="O6" s="104">
        <v>1</v>
      </c>
      <c r="P6" s="99">
        <v>1</v>
      </c>
      <c r="Q6" s="105">
        <v>0</v>
      </c>
      <c r="R6" s="100">
        <v>1</v>
      </c>
      <c r="S6" s="100">
        <v>0</v>
      </c>
      <c r="T6" s="100">
        <v>0</v>
      </c>
      <c r="U6" s="100">
        <v>1</v>
      </c>
      <c r="V6" s="100">
        <v>0</v>
      </c>
      <c r="W6" s="100">
        <v>1</v>
      </c>
      <c r="X6" s="100">
        <v>0</v>
      </c>
      <c r="Y6" s="101">
        <v>0</v>
      </c>
      <c r="Z6" s="99">
        <v>1</v>
      </c>
      <c r="AA6" s="100">
        <v>0</v>
      </c>
      <c r="AB6" s="100">
        <v>1</v>
      </c>
      <c r="AC6" s="100">
        <v>1</v>
      </c>
      <c r="AD6" s="100">
        <v>0</v>
      </c>
      <c r="AE6" s="100">
        <v>0</v>
      </c>
      <c r="AF6" s="100">
        <v>1</v>
      </c>
      <c r="AG6" s="100">
        <v>1</v>
      </c>
      <c r="AH6" s="100">
        <v>1</v>
      </c>
      <c r="AI6" s="100">
        <v>0</v>
      </c>
      <c r="AJ6" s="100">
        <v>1</v>
      </c>
      <c r="AK6" s="100">
        <v>0</v>
      </c>
      <c r="AL6" s="101">
        <v>1</v>
      </c>
      <c r="AM6" s="99">
        <v>1</v>
      </c>
      <c r="AN6" s="100">
        <v>1</v>
      </c>
      <c r="AO6" s="100">
        <v>0</v>
      </c>
      <c r="AP6" s="100">
        <v>0</v>
      </c>
      <c r="AQ6" s="100">
        <v>1</v>
      </c>
      <c r="AR6" s="100">
        <v>0</v>
      </c>
      <c r="AS6" s="101">
        <v>0</v>
      </c>
      <c r="AT6" s="99">
        <v>0</v>
      </c>
      <c r="AU6" s="100">
        <v>0</v>
      </c>
      <c r="AV6" s="100">
        <v>0</v>
      </c>
      <c r="AW6" s="100">
        <v>1</v>
      </c>
      <c r="AX6" s="100">
        <v>0</v>
      </c>
      <c r="AY6" s="101">
        <v>0</v>
      </c>
      <c r="AZ6" s="99">
        <v>0</v>
      </c>
      <c r="BA6" s="100">
        <v>0</v>
      </c>
      <c r="BB6" s="101">
        <v>0</v>
      </c>
    </row>
    <row r="7" spans="1:54" ht="18" thickBot="1" x14ac:dyDescent="0.25">
      <c r="A7" s="275"/>
      <c r="B7" s="278"/>
      <c r="C7" s="106" t="s">
        <v>37</v>
      </c>
      <c r="D7" s="107">
        <v>1</v>
      </c>
      <c r="E7" s="105">
        <v>0</v>
      </c>
      <c r="F7" s="105">
        <v>1</v>
      </c>
      <c r="G7" s="105">
        <v>0</v>
      </c>
      <c r="H7" s="105">
        <v>0</v>
      </c>
      <c r="I7" s="108">
        <v>1</v>
      </c>
      <c r="J7" s="109">
        <v>1</v>
      </c>
      <c r="K7" s="110">
        <v>1</v>
      </c>
      <c r="L7" s="110">
        <v>1</v>
      </c>
      <c r="M7" s="110">
        <v>0</v>
      </c>
      <c r="N7" s="110">
        <v>1</v>
      </c>
      <c r="O7" s="111">
        <v>0</v>
      </c>
      <c r="P7" s="107">
        <v>1</v>
      </c>
      <c r="Q7" s="105">
        <v>0</v>
      </c>
      <c r="R7" s="105">
        <v>1</v>
      </c>
      <c r="S7" s="105">
        <v>0</v>
      </c>
      <c r="T7" s="105">
        <v>0</v>
      </c>
      <c r="U7" s="105">
        <v>1</v>
      </c>
      <c r="V7" s="105">
        <v>0</v>
      </c>
      <c r="W7" s="105">
        <v>1</v>
      </c>
      <c r="X7" s="105">
        <v>0</v>
      </c>
      <c r="Y7" s="108">
        <v>0</v>
      </c>
      <c r="Z7" s="107">
        <v>1</v>
      </c>
      <c r="AA7" s="105">
        <v>0</v>
      </c>
      <c r="AB7" s="105">
        <v>1</v>
      </c>
      <c r="AC7" s="105">
        <v>1</v>
      </c>
      <c r="AD7" s="105">
        <v>0</v>
      </c>
      <c r="AE7" s="105">
        <v>0</v>
      </c>
      <c r="AF7" s="105">
        <v>1</v>
      </c>
      <c r="AG7" s="105">
        <v>1</v>
      </c>
      <c r="AH7" s="105">
        <v>1</v>
      </c>
      <c r="AI7" s="105">
        <v>0</v>
      </c>
      <c r="AJ7" s="105">
        <v>1</v>
      </c>
      <c r="AK7" s="105">
        <v>0</v>
      </c>
      <c r="AL7" s="108">
        <v>1</v>
      </c>
      <c r="AM7" s="107">
        <v>1</v>
      </c>
      <c r="AN7" s="105">
        <v>1</v>
      </c>
      <c r="AO7" s="105">
        <v>0</v>
      </c>
      <c r="AP7" s="105">
        <v>0</v>
      </c>
      <c r="AQ7" s="105">
        <v>1</v>
      </c>
      <c r="AR7" s="105">
        <v>0</v>
      </c>
      <c r="AS7" s="108">
        <v>0</v>
      </c>
      <c r="AT7" s="107">
        <v>0</v>
      </c>
      <c r="AU7" s="105">
        <v>0</v>
      </c>
      <c r="AV7" s="105">
        <v>0</v>
      </c>
      <c r="AW7" s="105">
        <v>1</v>
      </c>
      <c r="AX7" s="105">
        <v>0</v>
      </c>
      <c r="AY7" s="108">
        <v>0</v>
      </c>
      <c r="AZ7" s="107">
        <v>0</v>
      </c>
      <c r="BA7" s="105">
        <v>0</v>
      </c>
      <c r="BB7" s="108">
        <v>0</v>
      </c>
    </row>
    <row r="8" spans="1:54" ht="18" thickBot="1" x14ac:dyDescent="0.25">
      <c r="A8" s="275"/>
      <c r="B8" s="277" t="s">
        <v>38</v>
      </c>
      <c r="C8" s="91" t="s">
        <v>39</v>
      </c>
      <c r="D8" s="92">
        <v>1</v>
      </c>
      <c r="E8" s="93">
        <v>0</v>
      </c>
      <c r="F8" s="93">
        <v>1</v>
      </c>
      <c r="G8" s="93">
        <v>0</v>
      </c>
      <c r="H8" s="93">
        <v>0</v>
      </c>
      <c r="I8" s="94">
        <v>1</v>
      </c>
      <c r="J8" s="95">
        <v>1</v>
      </c>
      <c r="K8" s="96">
        <v>1</v>
      </c>
      <c r="L8" s="96">
        <v>1</v>
      </c>
      <c r="M8" s="96">
        <v>1</v>
      </c>
      <c r="N8" s="96">
        <v>0</v>
      </c>
      <c r="O8" s="97">
        <v>0</v>
      </c>
      <c r="P8" s="92">
        <v>1</v>
      </c>
      <c r="Q8" s="105">
        <v>0</v>
      </c>
      <c r="R8" s="93">
        <v>1</v>
      </c>
      <c r="S8" s="93">
        <v>0</v>
      </c>
      <c r="T8" s="93">
        <v>0</v>
      </c>
      <c r="U8" s="93">
        <v>1</v>
      </c>
      <c r="V8" s="93">
        <v>0</v>
      </c>
      <c r="W8" s="93">
        <v>1</v>
      </c>
      <c r="X8" s="93">
        <v>0</v>
      </c>
      <c r="Y8" s="94">
        <v>0</v>
      </c>
      <c r="Z8" s="92">
        <v>1</v>
      </c>
      <c r="AA8" s="93">
        <v>0</v>
      </c>
      <c r="AB8" s="93">
        <v>0</v>
      </c>
      <c r="AC8" s="93">
        <v>1</v>
      </c>
      <c r="AD8" s="93">
        <v>0</v>
      </c>
      <c r="AE8" s="93">
        <v>0</v>
      </c>
      <c r="AF8" s="93">
        <v>1</v>
      </c>
      <c r="AG8" s="93">
        <v>1</v>
      </c>
      <c r="AH8" s="93">
        <v>1</v>
      </c>
      <c r="AI8" s="93">
        <v>0</v>
      </c>
      <c r="AJ8" s="93">
        <v>1</v>
      </c>
      <c r="AK8" s="93">
        <v>0</v>
      </c>
      <c r="AL8" s="94">
        <v>0</v>
      </c>
      <c r="AM8" s="92">
        <v>1</v>
      </c>
      <c r="AN8" s="93">
        <v>1</v>
      </c>
      <c r="AO8" s="93">
        <v>0</v>
      </c>
      <c r="AP8" s="93">
        <v>0</v>
      </c>
      <c r="AQ8" s="93">
        <v>0</v>
      </c>
      <c r="AR8" s="93">
        <v>0</v>
      </c>
      <c r="AS8" s="94">
        <v>0</v>
      </c>
      <c r="AT8" s="92">
        <v>0</v>
      </c>
      <c r="AU8" s="93">
        <v>0</v>
      </c>
      <c r="AV8" s="93">
        <v>0</v>
      </c>
      <c r="AW8" s="93">
        <v>0</v>
      </c>
      <c r="AX8" s="93">
        <v>0</v>
      </c>
      <c r="AY8" s="94">
        <v>0</v>
      </c>
      <c r="AZ8" s="92">
        <v>1</v>
      </c>
      <c r="BA8" s="93">
        <v>1</v>
      </c>
      <c r="BB8" s="94">
        <v>0</v>
      </c>
    </row>
    <row r="9" spans="1:54" ht="18" thickBot="1" x14ac:dyDescent="0.25">
      <c r="A9" s="275"/>
      <c r="B9" s="275"/>
      <c r="C9" s="98" t="s">
        <v>40</v>
      </c>
      <c r="D9" s="99">
        <v>1</v>
      </c>
      <c r="E9" s="100">
        <v>0</v>
      </c>
      <c r="F9" s="100">
        <v>1</v>
      </c>
      <c r="G9" s="100">
        <v>0</v>
      </c>
      <c r="H9" s="100">
        <v>0</v>
      </c>
      <c r="I9" s="101">
        <v>1</v>
      </c>
      <c r="J9" s="102">
        <v>0</v>
      </c>
      <c r="K9" s="103">
        <v>0</v>
      </c>
      <c r="L9" s="103">
        <v>0</v>
      </c>
      <c r="M9" s="103">
        <v>0</v>
      </c>
      <c r="N9" s="103">
        <v>0</v>
      </c>
      <c r="O9" s="104">
        <v>0</v>
      </c>
      <c r="P9" s="99">
        <v>1</v>
      </c>
      <c r="Q9" s="105">
        <v>0</v>
      </c>
      <c r="R9" s="100">
        <v>1</v>
      </c>
      <c r="S9" s="100">
        <v>0</v>
      </c>
      <c r="T9" s="100">
        <v>0</v>
      </c>
      <c r="U9" s="100">
        <v>1</v>
      </c>
      <c r="V9" s="100">
        <v>0</v>
      </c>
      <c r="W9" s="100">
        <v>1</v>
      </c>
      <c r="X9" s="100">
        <v>0</v>
      </c>
      <c r="Y9" s="101">
        <v>0</v>
      </c>
      <c r="Z9" s="99">
        <v>1</v>
      </c>
      <c r="AA9" s="100">
        <v>0</v>
      </c>
      <c r="AB9" s="100">
        <v>0</v>
      </c>
      <c r="AC9" s="100">
        <v>1</v>
      </c>
      <c r="AD9" s="100">
        <v>0</v>
      </c>
      <c r="AE9" s="100">
        <v>0</v>
      </c>
      <c r="AF9" s="100">
        <v>1</v>
      </c>
      <c r="AG9" s="100">
        <v>1</v>
      </c>
      <c r="AH9" s="100">
        <v>1</v>
      </c>
      <c r="AI9" s="100">
        <v>0</v>
      </c>
      <c r="AJ9" s="100">
        <v>1</v>
      </c>
      <c r="AK9" s="100">
        <v>0</v>
      </c>
      <c r="AL9" s="101">
        <v>0</v>
      </c>
      <c r="AM9" s="99">
        <v>1</v>
      </c>
      <c r="AN9" s="100">
        <v>1</v>
      </c>
      <c r="AO9" s="100">
        <v>0</v>
      </c>
      <c r="AP9" s="100">
        <v>0</v>
      </c>
      <c r="AQ9" s="100">
        <v>0</v>
      </c>
      <c r="AR9" s="100">
        <v>0</v>
      </c>
      <c r="AS9" s="101">
        <v>0</v>
      </c>
      <c r="AT9" s="99">
        <v>0</v>
      </c>
      <c r="AU9" s="100">
        <v>0</v>
      </c>
      <c r="AV9" s="100">
        <v>0</v>
      </c>
      <c r="AW9" s="100">
        <v>0</v>
      </c>
      <c r="AX9" s="100">
        <v>0</v>
      </c>
      <c r="AY9" s="101">
        <v>0</v>
      </c>
      <c r="AZ9" s="99">
        <v>1</v>
      </c>
      <c r="BA9" s="100">
        <v>1</v>
      </c>
      <c r="BB9" s="101">
        <v>0</v>
      </c>
    </row>
    <row r="10" spans="1:54" ht="18" thickBot="1" x14ac:dyDescent="0.25">
      <c r="A10" s="275"/>
      <c r="B10" s="275"/>
      <c r="C10" s="98" t="s">
        <v>41</v>
      </c>
      <c r="D10" s="99">
        <v>1</v>
      </c>
      <c r="E10" s="100">
        <v>0</v>
      </c>
      <c r="F10" s="100">
        <v>1</v>
      </c>
      <c r="G10" s="100">
        <v>0</v>
      </c>
      <c r="H10" s="100">
        <v>0</v>
      </c>
      <c r="I10" s="101">
        <v>1</v>
      </c>
      <c r="J10" s="102">
        <v>0</v>
      </c>
      <c r="K10" s="103">
        <v>0</v>
      </c>
      <c r="L10" s="103">
        <v>0</v>
      </c>
      <c r="M10" s="103">
        <v>1</v>
      </c>
      <c r="N10" s="103">
        <v>0</v>
      </c>
      <c r="O10" s="104">
        <v>1</v>
      </c>
      <c r="P10" s="99">
        <v>1</v>
      </c>
      <c r="Q10" s="105">
        <v>0</v>
      </c>
      <c r="R10" s="100">
        <v>1</v>
      </c>
      <c r="S10" s="100">
        <v>0</v>
      </c>
      <c r="T10" s="100">
        <v>0</v>
      </c>
      <c r="U10" s="100">
        <v>1</v>
      </c>
      <c r="V10" s="100">
        <v>0</v>
      </c>
      <c r="W10" s="100">
        <v>1</v>
      </c>
      <c r="X10" s="100">
        <v>0</v>
      </c>
      <c r="Y10" s="101">
        <v>0</v>
      </c>
      <c r="Z10" s="99">
        <v>1</v>
      </c>
      <c r="AA10" s="100">
        <v>0</v>
      </c>
      <c r="AB10" s="100">
        <v>0</v>
      </c>
      <c r="AC10" s="100">
        <v>1</v>
      </c>
      <c r="AD10" s="100">
        <v>0</v>
      </c>
      <c r="AE10" s="100">
        <v>0</v>
      </c>
      <c r="AF10" s="100">
        <v>1</v>
      </c>
      <c r="AG10" s="100">
        <v>1</v>
      </c>
      <c r="AH10" s="100">
        <v>1</v>
      </c>
      <c r="AI10" s="100">
        <v>0</v>
      </c>
      <c r="AJ10" s="100">
        <v>1</v>
      </c>
      <c r="AK10" s="100">
        <v>0</v>
      </c>
      <c r="AL10" s="101">
        <v>0</v>
      </c>
      <c r="AM10" s="99">
        <v>1</v>
      </c>
      <c r="AN10" s="100">
        <v>1</v>
      </c>
      <c r="AO10" s="100">
        <v>0</v>
      </c>
      <c r="AP10" s="100">
        <v>0</v>
      </c>
      <c r="AQ10" s="100">
        <v>0</v>
      </c>
      <c r="AR10" s="100">
        <v>0</v>
      </c>
      <c r="AS10" s="101">
        <v>0</v>
      </c>
      <c r="AT10" s="99">
        <v>0</v>
      </c>
      <c r="AU10" s="100">
        <v>0</v>
      </c>
      <c r="AV10" s="100">
        <v>0</v>
      </c>
      <c r="AW10" s="100">
        <v>0</v>
      </c>
      <c r="AX10" s="100">
        <v>0</v>
      </c>
      <c r="AY10" s="101">
        <v>0</v>
      </c>
      <c r="AZ10" s="99">
        <v>1</v>
      </c>
      <c r="BA10" s="100">
        <v>1</v>
      </c>
      <c r="BB10" s="101">
        <v>0</v>
      </c>
    </row>
    <row r="11" spans="1:54" ht="18" thickBot="1" x14ac:dyDescent="0.25">
      <c r="A11" s="275"/>
      <c r="B11" s="275"/>
      <c r="C11" s="98" t="s">
        <v>95</v>
      </c>
      <c r="D11" s="99">
        <v>1</v>
      </c>
      <c r="E11" s="100">
        <v>0</v>
      </c>
      <c r="F11" s="100">
        <v>1</v>
      </c>
      <c r="G11" s="100">
        <v>0</v>
      </c>
      <c r="H11" s="100">
        <v>0</v>
      </c>
      <c r="I11" s="101">
        <v>-1</v>
      </c>
      <c r="J11" s="102">
        <v>0</v>
      </c>
      <c r="K11" s="103">
        <v>0</v>
      </c>
      <c r="L11" s="103">
        <v>0</v>
      </c>
      <c r="M11" s="103">
        <v>0</v>
      </c>
      <c r="N11" s="103">
        <v>0</v>
      </c>
      <c r="O11" s="104">
        <v>0</v>
      </c>
      <c r="P11" s="99">
        <v>1</v>
      </c>
      <c r="Q11" s="105">
        <v>0</v>
      </c>
      <c r="R11" s="100">
        <v>1</v>
      </c>
      <c r="S11" s="100">
        <v>0</v>
      </c>
      <c r="T11" s="100">
        <v>0</v>
      </c>
      <c r="U11" s="100">
        <v>1</v>
      </c>
      <c r="V11" s="100">
        <v>0</v>
      </c>
      <c r="W11" s="100">
        <v>1</v>
      </c>
      <c r="X11" s="100">
        <v>0</v>
      </c>
      <c r="Y11" s="101">
        <v>0</v>
      </c>
      <c r="Z11" s="99">
        <v>1</v>
      </c>
      <c r="AA11" s="100">
        <v>0</v>
      </c>
      <c r="AB11" s="100">
        <v>0</v>
      </c>
      <c r="AC11" s="100">
        <v>1</v>
      </c>
      <c r="AD11" s="100">
        <v>0</v>
      </c>
      <c r="AE11" s="100">
        <v>0</v>
      </c>
      <c r="AF11" s="100">
        <v>1</v>
      </c>
      <c r="AG11" s="100">
        <v>1</v>
      </c>
      <c r="AH11" s="100">
        <v>1</v>
      </c>
      <c r="AI11" s="100">
        <v>0</v>
      </c>
      <c r="AJ11" s="100">
        <v>1</v>
      </c>
      <c r="AK11" s="100">
        <v>0</v>
      </c>
      <c r="AL11" s="101">
        <v>0</v>
      </c>
      <c r="AM11" s="99">
        <v>1</v>
      </c>
      <c r="AN11" s="100">
        <v>1</v>
      </c>
      <c r="AO11" s="100">
        <v>0</v>
      </c>
      <c r="AP11" s="100">
        <v>0</v>
      </c>
      <c r="AQ11" s="100">
        <v>0</v>
      </c>
      <c r="AR11" s="100">
        <v>0</v>
      </c>
      <c r="AS11" s="101">
        <v>0</v>
      </c>
      <c r="AT11" s="99">
        <v>0</v>
      </c>
      <c r="AU11" s="100">
        <v>0</v>
      </c>
      <c r="AV11" s="100">
        <v>0</v>
      </c>
      <c r="AW11" s="100">
        <v>0</v>
      </c>
      <c r="AX11" s="100">
        <v>0</v>
      </c>
      <c r="AY11" s="101">
        <v>0</v>
      </c>
      <c r="AZ11" s="99">
        <v>0</v>
      </c>
      <c r="BA11" s="100">
        <v>1</v>
      </c>
      <c r="BB11" s="101">
        <v>0</v>
      </c>
    </row>
    <row r="12" spans="1:54" ht="18" thickBot="1" x14ac:dyDescent="0.25">
      <c r="A12" s="275"/>
      <c r="B12" s="275"/>
      <c r="C12" s="98" t="s">
        <v>42</v>
      </c>
      <c r="D12" s="99">
        <v>1</v>
      </c>
      <c r="E12" s="100">
        <v>0</v>
      </c>
      <c r="F12" s="100">
        <v>1</v>
      </c>
      <c r="G12" s="100">
        <v>0</v>
      </c>
      <c r="H12" s="100">
        <v>0</v>
      </c>
      <c r="I12" s="101">
        <v>1</v>
      </c>
      <c r="J12" s="102">
        <v>0</v>
      </c>
      <c r="K12" s="103">
        <v>0</v>
      </c>
      <c r="L12" s="103">
        <v>0</v>
      </c>
      <c r="M12" s="103">
        <v>1</v>
      </c>
      <c r="N12" s="103">
        <v>0</v>
      </c>
      <c r="O12" s="104">
        <v>1</v>
      </c>
      <c r="P12" s="99">
        <v>1</v>
      </c>
      <c r="Q12" s="105">
        <v>0</v>
      </c>
      <c r="R12" s="100">
        <v>1</v>
      </c>
      <c r="S12" s="100">
        <v>0</v>
      </c>
      <c r="T12" s="100">
        <v>0</v>
      </c>
      <c r="U12" s="100">
        <v>1</v>
      </c>
      <c r="V12" s="100">
        <v>0</v>
      </c>
      <c r="W12" s="100">
        <v>1</v>
      </c>
      <c r="X12" s="100">
        <v>0</v>
      </c>
      <c r="Y12" s="101">
        <v>0</v>
      </c>
      <c r="Z12" s="99">
        <v>1</v>
      </c>
      <c r="AA12" s="100">
        <v>0</v>
      </c>
      <c r="AB12" s="100">
        <v>0</v>
      </c>
      <c r="AC12" s="100">
        <v>1</v>
      </c>
      <c r="AD12" s="100">
        <v>0</v>
      </c>
      <c r="AE12" s="100">
        <v>0</v>
      </c>
      <c r="AF12" s="100">
        <v>1</v>
      </c>
      <c r="AG12" s="100">
        <v>1</v>
      </c>
      <c r="AH12" s="100">
        <v>1</v>
      </c>
      <c r="AI12" s="100">
        <v>0</v>
      </c>
      <c r="AJ12" s="100">
        <v>1</v>
      </c>
      <c r="AK12" s="100">
        <v>0</v>
      </c>
      <c r="AL12" s="101">
        <v>0</v>
      </c>
      <c r="AM12" s="99">
        <v>1</v>
      </c>
      <c r="AN12" s="100">
        <v>1</v>
      </c>
      <c r="AO12" s="100">
        <v>0</v>
      </c>
      <c r="AP12" s="100">
        <v>0</v>
      </c>
      <c r="AQ12" s="100">
        <v>0</v>
      </c>
      <c r="AR12" s="100">
        <v>0</v>
      </c>
      <c r="AS12" s="101">
        <v>0</v>
      </c>
      <c r="AT12" s="99">
        <v>0</v>
      </c>
      <c r="AU12" s="100">
        <v>0</v>
      </c>
      <c r="AV12" s="100">
        <v>0</v>
      </c>
      <c r="AW12" s="100">
        <v>0</v>
      </c>
      <c r="AX12" s="100">
        <v>0</v>
      </c>
      <c r="AY12" s="101">
        <v>0</v>
      </c>
      <c r="AZ12" s="99">
        <v>1</v>
      </c>
      <c r="BA12" s="100">
        <v>1</v>
      </c>
      <c r="BB12" s="101">
        <v>0</v>
      </c>
    </row>
    <row r="13" spans="1:54" ht="18" thickBot="1" x14ac:dyDescent="0.25">
      <c r="A13" s="275"/>
      <c r="B13" s="275"/>
      <c r="C13" s="98" t="s">
        <v>97</v>
      </c>
      <c r="D13" s="99">
        <v>1</v>
      </c>
      <c r="E13" s="100">
        <v>0</v>
      </c>
      <c r="F13" s="100">
        <v>1</v>
      </c>
      <c r="G13" s="100">
        <v>0</v>
      </c>
      <c r="H13" s="100">
        <v>0</v>
      </c>
      <c r="I13" s="101">
        <v>1</v>
      </c>
      <c r="J13" s="102">
        <v>0</v>
      </c>
      <c r="K13" s="103">
        <v>0</v>
      </c>
      <c r="L13" s="103">
        <v>0</v>
      </c>
      <c r="M13" s="103">
        <v>0</v>
      </c>
      <c r="N13" s="103">
        <v>0</v>
      </c>
      <c r="O13" s="104">
        <v>1</v>
      </c>
      <c r="P13" s="99">
        <v>1</v>
      </c>
      <c r="Q13" s="105">
        <v>0</v>
      </c>
      <c r="R13" s="100">
        <v>1</v>
      </c>
      <c r="S13" s="100">
        <v>0</v>
      </c>
      <c r="T13" s="100">
        <v>0</v>
      </c>
      <c r="U13" s="100">
        <v>1</v>
      </c>
      <c r="V13" s="100">
        <v>0</v>
      </c>
      <c r="W13" s="100">
        <v>1</v>
      </c>
      <c r="X13" s="100">
        <v>0</v>
      </c>
      <c r="Y13" s="101">
        <v>0</v>
      </c>
      <c r="Z13" s="99">
        <v>1</v>
      </c>
      <c r="AA13" s="100">
        <v>0</v>
      </c>
      <c r="AB13" s="100">
        <v>1</v>
      </c>
      <c r="AC13" s="100">
        <v>1</v>
      </c>
      <c r="AD13" s="100">
        <v>0</v>
      </c>
      <c r="AE13" s="100">
        <v>0</v>
      </c>
      <c r="AF13" s="100">
        <v>1</v>
      </c>
      <c r="AG13" s="100">
        <v>1</v>
      </c>
      <c r="AH13" s="100">
        <v>1</v>
      </c>
      <c r="AI13" s="100">
        <v>0</v>
      </c>
      <c r="AJ13" s="100">
        <v>1</v>
      </c>
      <c r="AK13" s="100">
        <v>0</v>
      </c>
      <c r="AL13" s="101">
        <v>0</v>
      </c>
      <c r="AM13" s="99">
        <v>1</v>
      </c>
      <c r="AN13" s="100">
        <v>1</v>
      </c>
      <c r="AO13" s="100">
        <v>0</v>
      </c>
      <c r="AP13" s="100">
        <v>0</v>
      </c>
      <c r="AQ13" s="100">
        <v>1</v>
      </c>
      <c r="AR13" s="100">
        <v>0</v>
      </c>
      <c r="AS13" s="101">
        <v>0</v>
      </c>
      <c r="AT13" s="99">
        <v>0</v>
      </c>
      <c r="AU13" s="100">
        <v>0</v>
      </c>
      <c r="AV13" s="100">
        <v>0</v>
      </c>
      <c r="AW13" s="100">
        <v>0</v>
      </c>
      <c r="AX13" s="100">
        <v>0</v>
      </c>
      <c r="AY13" s="101">
        <v>1</v>
      </c>
      <c r="AZ13" s="99">
        <v>0</v>
      </c>
      <c r="BA13" s="100">
        <v>1</v>
      </c>
      <c r="BB13" s="101">
        <v>0</v>
      </c>
    </row>
    <row r="14" spans="1:54" ht="18" thickBot="1" x14ac:dyDescent="0.25">
      <c r="A14" s="275"/>
      <c r="B14" s="275"/>
      <c r="C14" s="98" t="s">
        <v>96</v>
      </c>
      <c r="D14" s="99">
        <v>1</v>
      </c>
      <c r="E14" s="100">
        <v>0</v>
      </c>
      <c r="F14" s="100">
        <v>1</v>
      </c>
      <c r="G14" s="100">
        <v>0</v>
      </c>
      <c r="H14" s="100">
        <v>0</v>
      </c>
      <c r="I14" s="101">
        <v>1</v>
      </c>
      <c r="J14" s="102">
        <v>0</v>
      </c>
      <c r="K14" s="103">
        <v>0</v>
      </c>
      <c r="L14" s="103">
        <v>0</v>
      </c>
      <c r="M14" s="103">
        <v>0</v>
      </c>
      <c r="N14" s="103">
        <v>0</v>
      </c>
      <c r="O14" s="104">
        <v>1</v>
      </c>
      <c r="P14" s="99">
        <v>1</v>
      </c>
      <c r="Q14" s="105">
        <v>0</v>
      </c>
      <c r="R14" s="100">
        <v>1</v>
      </c>
      <c r="S14" s="100">
        <v>0</v>
      </c>
      <c r="T14" s="100">
        <v>0</v>
      </c>
      <c r="U14" s="100">
        <v>1</v>
      </c>
      <c r="V14" s="100">
        <v>0</v>
      </c>
      <c r="W14" s="100">
        <v>1</v>
      </c>
      <c r="X14" s="100">
        <v>0</v>
      </c>
      <c r="Y14" s="101">
        <v>0</v>
      </c>
      <c r="Z14" s="99">
        <v>1</v>
      </c>
      <c r="AA14" s="100">
        <v>0</v>
      </c>
      <c r="AB14" s="100">
        <v>1</v>
      </c>
      <c r="AC14" s="100">
        <v>1</v>
      </c>
      <c r="AD14" s="100">
        <v>0</v>
      </c>
      <c r="AE14" s="100">
        <v>0</v>
      </c>
      <c r="AF14" s="100">
        <v>1</v>
      </c>
      <c r="AG14" s="100">
        <v>1</v>
      </c>
      <c r="AH14" s="100">
        <v>1</v>
      </c>
      <c r="AI14" s="100">
        <v>0</v>
      </c>
      <c r="AJ14" s="100">
        <v>1</v>
      </c>
      <c r="AK14" s="100">
        <v>0</v>
      </c>
      <c r="AL14" s="101">
        <v>0</v>
      </c>
      <c r="AM14" s="99">
        <v>1</v>
      </c>
      <c r="AN14" s="100">
        <v>1</v>
      </c>
      <c r="AO14" s="100">
        <v>0</v>
      </c>
      <c r="AP14" s="100">
        <v>0</v>
      </c>
      <c r="AQ14" s="100">
        <v>1</v>
      </c>
      <c r="AR14" s="100">
        <v>0</v>
      </c>
      <c r="AS14" s="101">
        <v>0</v>
      </c>
      <c r="AT14" s="99">
        <v>0</v>
      </c>
      <c r="AU14" s="100">
        <v>0</v>
      </c>
      <c r="AV14" s="100">
        <v>0</v>
      </c>
      <c r="AW14" s="100">
        <v>0</v>
      </c>
      <c r="AX14" s="100">
        <v>0</v>
      </c>
      <c r="AY14" s="101">
        <v>1</v>
      </c>
      <c r="AZ14" s="99">
        <v>0</v>
      </c>
      <c r="BA14" s="100">
        <v>1</v>
      </c>
      <c r="BB14" s="101">
        <v>0</v>
      </c>
    </row>
    <row r="15" spans="1:54" ht="18" thickBot="1" x14ac:dyDescent="0.25">
      <c r="A15" s="275"/>
      <c r="B15" s="275"/>
      <c r="C15" s="98" t="s">
        <v>98</v>
      </c>
      <c r="D15" s="99">
        <v>1</v>
      </c>
      <c r="E15" s="100">
        <v>0</v>
      </c>
      <c r="F15" s="100">
        <v>1</v>
      </c>
      <c r="G15" s="100">
        <v>0</v>
      </c>
      <c r="H15" s="100">
        <v>0</v>
      </c>
      <c r="I15" s="101">
        <v>1</v>
      </c>
      <c r="J15" s="102">
        <v>1</v>
      </c>
      <c r="K15" s="103">
        <v>0</v>
      </c>
      <c r="L15" s="103">
        <v>0</v>
      </c>
      <c r="M15" s="103">
        <v>0</v>
      </c>
      <c r="N15" s="103">
        <v>0</v>
      </c>
      <c r="O15" s="104">
        <v>1</v>
      </c>
      <c r="P15" s="99">
        <v>1</v>
      </c>
      <c r="Q15" s="105">
        <v>0</v>
      </c>
      <c r="R15" s="100">
        <v>1</v>
      </c>
      <c r="S15" s="100">
        <v>0</v>
      </c>
      <c r="T15" s="100">
        <v>0</v>
      </c>
      <c r="U15" s="100">
        <v>1</v>
      </c>
      <c r="V15" s="100">
        <v>0</v>
      </c>
      <c r="W15" s="100">
        <v>1</v>
      </c>
      <c r="X15" s="100">
        <v>0</v>
      </c>
      <c r="Y15" s="101">
        <v>0</v>
      </c>
      <c r="Z15" s="99">
        <v>1</v>
      </c>
      <c r="AA15" s="100">
        <v>0</v>
      </c>
      <c r="AB15" s="100">
        <v>1</v>
      </c>
      <c r="AC15" s="100">
        <v>1</v>
      </c>
      <c r="AD15" s="100">
        <v>0</v>
      </c>
      <c r="AE15" s="100">
        <v>0</v>
      </c>
      <c r="AF15" s="100">
        <v>1</v>
      </c>
      <c r="AG15" s="100">
        <v>1</v>
      </c>
      <c r="AH15" s="100">
        <v>1</v>
      </c>
      <c r="AI15" s="100">
        <v>0</v>
      </c>
      <c r="AJ15" s="100">
        <v>1</v>
      </c>
      <c r="AK15" s="100">
        <v>0</v>
      </c>
      <c r="AL15" s="101">
        <v>0</v>
      </c>
      <c r="AM15" s="99">
        <v>1</v>
      </c>
      <c r="AN15" s="100">
        <v>1</v>
      </c>
      <c r="AO15" s="100">
        <v>0</v>
      </c>
      <c r="AP15" s="100">
        <v>1</v>
      </c>
      <c r="AQ15" s="100">
        <v>1</v>
      </c>
      <c r="AR15" s="100">
        <v>1</v>
      </c>
      <c r="AS15" s="101">
        <v>0</v>
      </c>
      <c r="AT15" s="99">
        <v>0</v>
      </c>
      <c r="AU15" s="100">
        <v>0</v>
      </c>
      <c r="AV15" s="100">
        <v>0</v>
      </c>
      <c r="AW15" s="100">
        <v>0</v>
      </c>
      <c r="AX15" s="100">
        <v>0</v>
      </c>
      <c r="AY15" s="101">
        <v>0</v>
      </c>
      <c r="AZ15" s="99">
        <v>0</v>
      </c>
      <c r="BA15" s="100">
        <v>1</v>
      </c>
      <c r="BB15" s="101">
        <v>0</v>
      </c>
    </row>
    <row r="16" spans="1:54" ht="18" thickBot="1" x14ac:dyDescent="0.25">
      <c r="A16" s="275"/>
      <c r="B16" s="275"/>
      <c r="C16" s="98" t="s">
        <v>45</v>
      </c>
      <c r="D16" s="99">
        <v>0</v>
      </c>
      <c r="E16" s="100">
        <v>0</v>
      </c>
      <c r="F16" s="100">
        <v>0</v>
      </c>
      <c r="G16" s="100">
        <v>0</v>
      </c>
      <c r="H16" s="100">
        <v>0</v>
      </c>
      <c r="I16" s="101">
        <v>0</v>
      </c>
      <c r="J16" s="102">
        <v>1</v>
      </c>
      <c r="K16" s="103">
        <v>0</v>
      </c>
      <c r="L16" s="103">
        <v>0</v>
      </c>
      <c r="M16" s="103">
        <v>0</v>
      </c>
      <c r="N16" s="103">
        <v>0</v>
      </c>
      <c r="O16" s="104">
        <v>0</v>
      </c>
      <c r="P16" s="99">
        <v>1</v>
      </c>
      <c r="Q16" s="105">
        <v>0</v>
      </c>
      <c r="R16" s="100">
        <v>1</v>
      </c>
      <c r="S16" s="100">
        <v>0</v>
      </c>
      <c r="T16" s="100">
        <v>0</v>
      </c>
      <c r="U16" s="100">
        <v>1</v>
      </c>
      <c r="V16" s="100">
        <v>0</v>
      </c>
      <c r="W16" s="100">
        <v>1</v>
      </c>
      <c r="X16" s="100">
        <v>0</v>
      </c>
      <c r="Y16" s="101">
        <v>0</v>
      </c>
      <c r="Z16" s="99">
        <v>1</v>
      </c>
      <c r="AA16" s="100">
        <v>0</v>
      </c>
      <c r="AB16" s="100">
        <v>0</v>
      </c>
      <c r="AC16" s="100">
        <v>1</v>
      </c>
      <c r="AD16" s="100">
        <v>0</v>
      </c>
      <c r="AE16" s="100">
        <v>0</v>
      </c>
      <c r="AF16" s="100">
        <v>1</v>
      </c>
      <c r="AG16" s="100">
        <v>1</v>
      </c>
      <c r="AH16" s="100">
        <v>1</v>
      </c>
      <c r="AI16" s="100">
        <v>0</v>
      </c>
      <c r="AJ16" s="100">
        <v>1</v>
      </c>
      <c r="AK16" s="100">
        <v>0</v>
      </c>
      <c r="AL16" s="101">
        <v>0</v>
      </c>
      <c r="AM16" s="99">
        <v>1</v>
      </c>
      <c r="AN16" s="100">
        <v>1</v>
      </c>
      <c r="AO16" s="100">
        <v>0</v>
      </c>
      <c r="AP16" s="100">
        <v>0</v>
      </c>
      <c r="AQ16" s="100">
        <v>0</v>
      </c>
      <c r="AR16" s="100">
        <v>0</v>
      </c>
      <c r="AS16" s="101">
        <v>0</v>
      </c>
      <c r="AT16" s="99">
        <v>0</v>
      </c>
      <c r="AU16" s="100">
        <v>0</v>
      </c>
      <c r="AV16" s="100">
        <v>0</v>
      </c>
      <c r="AW16" s="100">
        <v>0</v>
      </c>
      <c r="AX16" s="100">
        <v>0</v>
      </c>
      <c r="AY16" s="101">
        <v>0</v>
      </c>
      <c r="AZ16" s="99">
        <v>0</v>
      </c>
      <c r="BA16" s="100">
        <v>1</v>
      </c>
      <c r="BB16" s="101">
        <v>0</v>
      </c>
    </row>
    <row r="17" spans="1:54" ht="18" thickBot="1" x14ac:dyDescent="0.25">
      <c r="A17" s="275"/>
      <c r="B17" s="278"/>
      <c r="C17" s="106" t="s">
        <v>69</v>
      </c>
      <c r="D17" s="107">
        <v>1</v>
      </c>
      <c r="E17" s="105">
        <v>0</v>
      </c>
      <c r="F17" s="105">
        <v>0</v>
      </c>
      <c r="G17" s="105">
        <v>0</v>
      </c>
      <c r="H17" s="105">
        <v>0</v>
      </c>
      <c r="I17" s="108">
        <v>1</v>
      </c>
      <c r="J17" s="109">
        <v>1</v>
      </c>
      <c r="K17" s="110">
        <v>0</v>
      </c>
      <c r="L17" s="110">
        <v>0</v>
      </c>
      <c r="M17" s="110">
        <v>0</v>
      </c>
      <c r="N17" s="110">
        <v>0</v>
      </c>
      <c r="O17" s="111">
        <v>1</v>
      </c>
      <c r="P17" s="107">
        <v>1</v>
      </c>
      <c r="Q17" s="105">
        <v>0</v>
      </c>
      <c r="R17" s="105">
        <v>1</v>
      </c>
      <c r="S17" s="105">
        <v>0</v>
      </c>
      <c r="T17" s="105">
        <v>0</v>
      </c>
      <c r="U17" s="105">
        <v>1</v>
      </c>
      <c r="V17" s="105">
        <v>0</v>
      </c>
      <c r="W17" s="105">
        <v>1</v>
      </c>
      <c r="X17" s="105">
        <v>0</v>
      </c>
      <c r="Y17" s="108">
        <v>0</v>
      </c>
      <c r="Z17" s="107">
        <v>1</v>
      </c>
      <c r="AA17" s="105">
        <v>0</v>
      </c>
      <c r="AB17" s="105">
        <v>1</v>
      </c>
      <c r="AC17" s="105">
        <v>1</v>
      </c>
      <c r="AD17" s="105">
        <v>0</v>
      </c>
      <c r="AE17" s="105">
        <v>0</v>
      </c>
      <c r="AF17" s="105">
        <v>1</v>
      </c>
      <c r="AG17" s="105">
        <v>1</v>
      </c>
      <c r="AH17" s="105">
        <v>1</v>
      </c>
      <c r="AI17" s="105">
        <v>0</v>
      </c>
      <c r="AJ17" s="105">
        <v>1</v>
      </c>
      <c r="AK17" s="105">
        <v>0</v>
      </c>
      <c r="AL17" s="108">
        <v>0</v>
      </c>
      <c r="AM17" s="107">
        <v>1</v>
      </c>
      <c r="AN17" s="105">
        <v>1</v>
      </c>
      <c r="AO17" s="105">
        <v>0</v>
      </c>
      <c r="AP17" s="105">
        <v>0</v>
      </c>
      <c r="AQ17" s="105">
        <v>1</v>
      </c>
      <c r="AR17" s="105">
        <v>1</v>
      </c>
      <c r="AS17" s="108">
        <v>0</v>
      </c>
      <c r="AT17" s="107">
        <v>0</v>
      </c>
      <c r="AU17" s="105">
        <v>0</v>
      </c>
      <c r="AV17" s="105">
        <v>0</v>
      </c>
      <c r="AW17" s="105">
        <v>0</v>
      </c>
      <c r="AX17" s="105">
        <v>0</v>
      </c>
      <c r="AY17" s="108">
        <v>0</v>
      </c>
      <c r="AZ17" s="107">
        <v>0</v>
      </c>
      <c r="BA17" s="105">
        <v>1</v>
      </c>
      <c r="BB17" s="108">
        <v>0</v>
      </c>
    </row>
    <row r="18" spans="1:54" ht="18" thickBot="1" x14ac:dyDescent="0.25">
      <c r="A18" s="275"/>
      <c r="B18" s="277" t="s">
        <v>43</v>
      </c>
      <c r="C18" s="91" t="s">
        <v>44</v>
      </c>
      <c r="D18" s="92">
        <v>1</v>
      </c>
      <c r="E18" s="93">
        <v>0</v>
      </c>
      <c r="F18" s="93">
        <v>0</v>
      </c>
      <c r="G18" s="93">
        <v>0</v>
      </c>
      <c r="H18" s="93">
        <v>0</v>
      </c>
      <c r="I18" s="94">
        <v>1</v>
      </c>
      <c r="J18" s="95">
        <v>0</v>
      </c>
      <c r="K18" s="96">
        <v>0</v>
      </c>
      <c r="L18" s="96">
        <v>0</v>
      </c>
      <c r="M18" s="96">
        <v>0</v>
      </c>
      <c r="N18" s="96">
        <v>0</v>
      </c>
      <c r="O18" s="97">
        <v>0</v>
      </c>
      <c r="P18" s="92">
        <v>1</v>
      </c>
      <c r="Q18" s="105">
        <v>0</v>
      </c>
      <c r="R18" s="93">
        <v>1</v>
      </c>
      <c r="S18" s="93">
        <v>0</v>
      </c>
      <c r="T18" s="93">
        <v>0</v>
      </c>
      <c r="U18" s="93">
        <v>1</v>
      </c>
      <c r="V18" s="93">
        <v>0</v>
      </c>
      <c r="W18" s="93">
        <v>1</v>
      </c>
      <c r="X18" s="93">
        <v>0</v>
      </c>
      <c r="Y18" s="94">
        <v>0</v>
      </c>
      <c r="Z18" s="92">
        <v>1</v>
      </c>
      <c r="AA18" s="93">
        <v>0</v>
      </c>
      <c r="AB18" s="93">
        <v>0</v>
      </c>
      <c r="AC18" s="93">
        <v>1</v>
      </c>
      <c r="AD18" s="93">
        <v>0</v>
      </c>
      <c r="AE18" s="93">
        <v>0</v>
      </c>
      <c r="AF18" s="93">
        <v>1</v>
      </c>
      <c r="AG18" s="93">
        <v>1</v>
      </c>
      <c r="AH18" s="93">
        <v>1</v>
      </c>
      <c r="AI18" s="93">
        <v>0</v>
      </c>
      <c r="AJ18" s="93">
        <v>1</v>
      </c>
      <c r="AK18" s="93">
        <v>0</v>
      </c>
      <c r="AL18" s="94">
        <v>0</v>
      </c>
      <c r="AM18" s="92">
        <v>1</v>
      </c>
      <c r="AN18" s="93">
        <v>1</v>
      </c>
      <c r="AO18" s="93">
        <v>0</v>
      </c>
      <c r="AP18" s="93">
        <v>0</v>
      </c>
      <c r="AQ18" s="93">
        <v>0</v>
      </c>
      <c r="AR18" s="93">
        <v>0</v>
      </c>
      <c r="AS18" s="94">
        <v>0</v>
      </c>
      <c r="AT18" s="92">
        <v>0</v>
      </c>
      <c r="AU18" s="93">
        <v>0</v>
      </c>
      <c r="AV18" s="93">
        <v>0</v>
      </c>
      <c r="AW18" s="93">
        <v>0</v>
      </c>
      <c r="AX18" s="93">
        <v>0</v>
      </c>
      <c r="AY18" s="94">
        <v>0</v>
      </c>
      <c r="AZ18" s="92">
        <v>0</v>
      </c>
      <c r="BA18" s="93">
        <v>1</v>
      </c>
      <c r="BB18" s="94">
        <v>0</v>
      </c>
    </row>
    <row r="19" spans="1:54" ht="18" thickBot="1" x14ac:dyDescent="0.25">
      <c r="A19" s="275"/>
      <c r="B19" s="275"/>
      <c r="C19" s="98" t="s">
        <v>97</v>
      </c>
      <c r="D19" s="99">
        <v>1</v>
      </c>
      <c r="E19" s="100">
        <v>0</v>
      </c>
      <c r="F19" s="100">
        <v>1</v>
      </c>
      <c r="G19" s="100">
        <v>0</v>
      </c>
      <c r="H19" s="100">
        <v>0</v>
      </c>
      <c r="I19" s="101">
        <v>1</v>
      </c>
      <c r="J19" s="102">
        <v>0</v>
      </c>
      <c r="K19" s="103">
        <v>0</v>
      </c>
      <c r="L19" s="103">
        <v>0</v>
      </c>
      <c r="M19" s="103">
        <v>0</v>
      </c>
      <c r="N19" s="103">
        <v>0</v>
      </c>
      <c r="O19" s="104">
        <v>1</v>
      </c>
      <c r="P19" s="99">
        <v>1</v>
      </c>
      <c r="Q19" s="105">
        <v>0</v>
      </c>
      <c r="R19" s="100">
        <v>1</v>
      </c>
      <c r="S19" s="100">
        <v>0</v>
      </c>
      <c r="T19" s="100">
        <v>0</v>
      </c>
      <c r="U19" s="100">
        <v>1</v>
      </c>
      <c r="V19" s="100">
        <v>0</v>
      </c>
      <c r="W19" s="100">
        <v>1</v>
      </c>
      <c r="X19" s="100">
        <v>0</v>
      </c>
      <c r="Y19" s="101">
        <v>0</v>
      </c>
      <c r="Z19" s="99">
        <v>1</v>
      </c>
      <c r="AA19" s="100">
        <v>0</v>
      </c>
      <c r="AB19" s="100">
        <v>1</v>
      </c>
      <c r="AC19" s="100">
        <v>1</v>
      </c>
      <c r="AD19" s="100">
        <v>0</v>
      </c>
      <c r="AE19" s="100">
        <v>0</v>
      </c>
      <c r="AF19" s="100">
        <v>1</v>
      </c>
      <c r="AG19" s="100">
        <v>1</v>
      </c>
      <c r="AH19" s="100">
        <v>1</v>
      </c>
      <c r="AI19" s="100">
        <v>0</v>
      </c>
      <c r="AJ19" s="100">
        <v>1</v>
      </c>
      <c r="AK19" s="100">
        <v>0</v>
      </c>
      <c r="AL19" s="101">
        <v>0</v>
      </c>
      <c r="AM19" s="99">
        <v>1</v>
      </c>
      <c r="AN19" s="100">
        <v>1</v>
      </c>
      <c r="AO19" s="100">
        <v>0</v>
      </c>
      <c r="AP19" s="100">
        <v>0</v>
      </c>
      <c r="AQ19" s="100">
        <v>1</v>
      </c>
      <c r="AR19" s="100">
        <v>0</v>
      </c>
      <c r="AS19" s="101">
        <v>0</v>
      </c>
      <c r="AT19" s="99">
        <v>0</v>
      </c>
      <c r="AU19" s="100">
        <v>0</v>
      </c>
      <c r="AV19" s="100">
        <v>0</v>
      </c>
      <c r="AW19" s="100">
        <v>0</v>
      </c>
      <c r="AX19" s="100">
        <v>0</v>
      </c>
      <c r="AY19" s="101">
        <v>1</v>
      </c>
      <c r="AZ19" s="99">
        <v>0</v>
      </c>
      <c r="BA19" s="100">
        <v>1</v>
      </c>
      <c r="BB19" s="101">
        <v>0</v>
      </c>
    </row>
    <row r="20" spans="1:54" ht="18" thickBot="1" x14ac:dyDescent="0.25">
      <c r="A20" s="275"/>
      <c r="B20" s="275"/>
      <c r="C20" s="98" t="s">
        <v>95</v>
      </c>
      <c r="D20" s="99">
        <v>1</v>
      </c>
      <c r="E20" s="100">
        <v>0</v>
      </c>
      <c r="F20" s="100">
        <v>-1</v>
      </c>
      <c r="G20" s="100">
        <v>0</v>
      </c>
      <c r="H20" s="100">
        <v>0</v>
      </c>
      <c r="I20" s="101">
        <v>1</v>
      </c>
      <c r="J20" s="102">
        <v>0</v>
      </c>
      <c r="K20" s="103">
        <v>0</v>
      </c>
      <c r="L20" s="103">
        <v>0</v>
      </c>
      <c r="M20" s="103">
        <v>0</v>
      </c>
      <c r="N20" s="103">
        <v>0</v>
      </c>
      <c r="O20" s="104">
        <v>0</v>
      </c>
      <c r="P20" s="99">
        <v>1</v>
      </c>
      <c r="Q20" s="105">
        <v>0</v>
      </c>
      <c r="R20" s="100">
        <v>1</v>
      </c>
      <c r="S20" s="100">
        <v>0</v>
      </c>
      <c r="T20" s="100">
        <v>0</v>
      </c>
      <c r="U20" s="100">
        <v>1</v>
      </c>
      <c r="V20" s="100">
        <v>0</v>
      </c>
      <c r="W20" s="100">
        <v>1</v>
      </c>
      <c r="X20" s="100">
        <v>0</v>
      </c>
      <c r="Y20" s="101">
        <v>0</v>
      </c>
      <c r="Z20" s="99">
        <v>1</v>
      </c>
      <c r="AA20" s="100">
        <v>0</v>
      </c>
      <c r="AB20" s="100">
        <v>0</v>
      </c>
      <c r="AC20" s="100">
        <v>1</v>
      </c>
      <c r="AD20" s="100">
        <v>0</v>
      </c>
      <c r="AE20" s="100">
        <v>0</v>
      </c>
      <c r="AF20" s="100">
        <v>1</v>
      </c>
      <c r="AG20" s="100">
        <v>1</v>
      </c>
      <c r="AH20" s="100">
        <v>1</v>
      </c>
      <c r="AI20" s="100">
        <v>0</v>
      </c>
      <c r="AJ20" s="100">
        <v>1</v>
      </c>
      <c r="AK20" s="100">
        <v>0</v>
      </c>
      <c r="AL20" s="101">
        <v>0</v>
      </c>
      <c r="AM20" s="99">
        <v>1</v>
      </c>
      <c r="AN20" s="100">
        <v>1</v>
      </c>
      <c r="AO20" s="100">
        <v>0</v>
      </c>
      <c r="AP20" s="100">
        <v>0</v>
      </c>
      <c r="AQ20" s="100">
        <v>0</v>
      </c>
      <c r="AR20" s="100">
        <v>0</v>
      </c>
      <c r="AS20" s="101">
        <v>0</v>
      </c>
      <c r="AT20" s="99">
        <v>0</v>
      </c>
      <c r="AU20" s="100">
        <v>0</v>
      </c>
      <c r="AV20" s="100">
        <v>0</v>
      </c>
      <c r="AW20" s="100">
        <v>0</v>
      </c>
      <c r="AX20" s="100">
        <v>0</v>
      </c>
      <c r="AY20" s="101">
        <v>0</v>
      </c>
      <c r="AZ20" s="99">
        <v>0</v>
      </c>
      <c r="BA20" s="100">
        <v>1</v>
      </c>
      <c r="BB20" s="101">
        <v>0</v>
      </c>
    </row>
    <row r="21" spans="1:54" ht="18" thickBot="1" x14ac:dyDescent="0.25">
      <c r="A21" s="275"/>
      <c r="B21" s="275"/>
      <c r="C21" s="98" t="s">
        <v>139</v>
      </c>
      <c r="D21" s="99">
        <v>1</v>
      </c>
      <c r="E21" s="100">
        <v>0</v>
      </c>
      <c r="F21" s="100">
        <v>1</v>
      </c>
      <c r="G21" s="100">
        <v>0</v>
      </c>
      <c r="H21" s="100">
        <v>0</v>
      </c>
      <c r="I21" s="101">
        <v>1</v>
      </c>
      <c r="J21" s="102">
        <v>0</v>
      </c>
      <c r="K21" s="103">
        <v>0</v>
      </c>
      <c r="L21" s="103">
        <v>0</v>
      </c>
      <c r="M21" s="103">
        <v>0</v>
      </c>
      <c r="N21" s="103">
        <v>0</v>
      </c>
      <c r="O21" s="104">
        <v>0</v>
      </c>
      <c r="P21" s="99">
        <v>1</v>
      </c>
      <c r="Q21" s="105">
        <v>0</v>
      </c>
      <c r="R21" s="100">
        <v>1</v>
      </c>
      <c r="S21" s="100">
        <v>0</v>
      </c>
      <c r="T21" s="100">
        <v>0</v>
      </c>
      <c r="U21" s="100">
        <v>1</v>
      </c>
      <c r="V21" s="100">
        <v>0</v>
      </c>
      <c r="W21" s="100">
        <v>1</v>
      </c>
      <c r="X21" s="100">
        <v>0</v>
      </c>
      <c r="Y21" s="101">
        <v>0</v>
      </c>
      <c r="Z21" s="99">
        <v>1</v>
      </c>
      <c r="AA21" s="100">
        <v>0</v>
      </c>
      <c r="AB21" s="100">
        <v>0</v>
      </c>
      <c r="AC21" s="100">
        <v>1</v>
      </c>
      <c r="AD21" s="100">
        <v>0</v>
      </c>
      <c r="AE21" s="100">
        <v>0</v>
      </c>
      <c r="AF21" s="100">
        <v>1</v>
      </c>
      <c r="AG21" s="100">
        <v>1</v>
      </c>
      <c r="AH21" s="100">
        <v>1</v>
      </c>
      <c r="AI21" s="100">
        <v>0</v>
      </c>
      <c r="AJ21" s="100">
        <v>1</v>
      </c>
      <c r="AK21" s="100">
        <v>0</v>
      </c>
      <c r="AL21" s="101">
        <v>0</v>
      </c>
      <c r="AM21" s="99">
        <v>1</v>
      </c>
      <c r="AN21" s="100">
        <v>1</v>
      </c>
      <c r="AO21" s="100">
        <v>0</v>
      </c>
      <c r="AP21" s="100">
        <v>1</v>
      </c>
      <c r="AQ21" s="100">
        <v>0</v>
      </c>
      <c r="AR21" s="100">
        <v>0</v>
      </c>
      <c r="AS21" s="101">
        <v>0</v>
      </c>
      <c r="AT21" s="99">
        <v>0</v>
      </c>
      <c r="AU21" s="100">
        <v>0</v>
      </c>
      <c r="AV21" s="100">
        <v>0</v>
      </c>
      <c r="AW21" s="100">
        <v>0</v>
      </c>
      <c r="AX21" s="100">
        <v>0</v>
      </c>
      <c r="AY21" s="101">
        <v>0</v>
      </c>
      <c r="AZ21" s="99">
        <v>0</v>
      </c>
      <c r="BA21" s="100">
        <v>1</v>
      </c>
      <c r="BB21" s="101">
        <v>0</v>
      </c>
    </row>
    <row r="22" spans="1:54" ht="18" thickBot="1" x14ac:dyDescent="0.25">
      <c r="A22" s="275"/>
      <c r="B22" s="275"/>
      <c r="C22" s="98" t="s">
        <v>98</v>
      </c>
      <c r="D22" s="99">
        <v>1</v>
      </c>
      <c r="E22" s="100">
        <v>0</v>
      </c>
      <c r="F22" s="100">
        <v>1</v>
      </c>
      <c r="G22" s="100">
        <v>0</v>
      </c>
      <c r="H22" s="100">
        <v>0</v>
      </c>
      <c r="I22" s="101">
        <v>1</v>
      </c>
      <c r="J22" s="102">
        <v>1</v>
      </c>
      <c r="K22" s="103">
        <v>0</v>
      </c>
      <c r="L22" s="103">
        <v>0</v>
      </c>
      <c r="M22" s="103">
        <v>0</v>
      </c>
      <c r="N22" s="103">
        <v>0</v>
      </c>
      <c r="O22" s="104">
        <v>0</v>
      </c>
      <c r="P22" s="99">
        <v>1</v>
      </c>
      <c r="Q22" s="105">
        <v>0</v>
      </c>
      <c r="R22" s="100">
        <v>1</v>
      </c>
      <c r="S22" s="100">
        <v>0</v>
      </c>
      <c r="T22" s="100">
        <v>0</v>
      </c>
      <c r="U22" s="100">
        <v>1</v>
      </c>
      <c r="V22" s="100">
        <v>0</v>
      </c>
      <c r="W22" s="100">
        <v>1</v>
      </c>
      <c r="X22" s="100">
        <v>0</v>
      </c>
      <c r="Y22" s="101">
        <v>0</v>
      </c>
      <c r="Z22" s="99">
        <v>1</v>
      </c>
      <c r="AA22" s="100">
        <v>0</v>
      </c>
      <c r="AB22" s="100">
        <v>0</v>
      </c>
      <c r="AC22" s="100">
        <v>1</v>
      </c>
      <c r="AD22" s="100">
        <v>0</v>
      </c>
      <c r="AE22" s="100">
        <v>0</v>
      </c>
      <c r="AF22" s="100">
        <v>1</v>
      </c>
      <c r="AG22" s="100">
        <v>1</v>
      </c>
      <c r="AH22" s="100">
        <v>1</v>
      </c>
      <c r="AI22" s="100">
        <v>0</v>
      </c>
      <c r="AJ22" s="100">
        <v>1</v>
      </c>
      <c r="AK22" s="100">
        <v>0</v>
      </c>
      <c r="AL22" s="101">
        <v>0</v>
      </c>
      <c r="AM22" s="99">
        <v>1</v>
      </c>
      <c r="AN22" s="100">
        <v>1</v>
      </c>
      <c r="AO22" s="100">
        <v>0</v>
      </c>
      <c r="AP22" s="100">
        <v>0</v>
      </c>
      <c r="AQ22" s="100">
        <v>0</v>
      </c>
      <c r="AR22" s="100">
        <v>1</v>
      </c>
      <c r="AS22" s="101">
        <v>0</v>
      </c>
      <c r="AT22" s="99">
        <v>0</v>
      </c>
      <c r="AU22" s="100">
        <v>0</v>
      </c>
      <c r="AV22" s="100">
        <v>0</v>
      </c>
      <c r="AW22" s="100">
        <v>0</v>
      </c>
      <c r="AX22" s="100">
        <v>0</v>
      </c>
      <c r="AY22" s="101">
        <v>0</v>
      </c>
      <c r="AZ22" s="99">
        <v>0</v>
      </c>
      <c r="BA22" s="100">
        <v>1</v>
      </c>
      <c r="BB22" s="101">
        <v>0</v>
      </c>
    </row>
    <row r="23" spans="1:54" ht="18" thickBot="1" x14ac:dyDescent="0.25">
      <c r="A23" s="275"/>
      <c r="B23" s="278"/>
      <c r="C23" s="106" t="s">
        <v>45</v>
      </c>
      <c r="D23" s="107">
        <v>0</v>
      </c>
      <c r="E23" s="105">
        <v>0</v>
      </c>
      <c r="F23" s="105">
        <v>0</v>
      </c>
      <c r="G23" s="105">
        <v>0</v>
      </c>
      <c r="H23" s="105">
        <v>0</v>
      </c>
      <c r="I23" s="108">
        <v>0</v>
      </c>
      <c r="J23" s="109">
        <v>1</v>
      </c>
      <c r="K23" s="110">
        <v>0</v>
      </c>
      <c r="L23" s="110">
        <v>0</v>
      </c>
      <c r="M23" s="110">
        <v>0</v>
      </c>
      <c r="N23" s="110">
        <v>0</v>
      </c>
      <c r="O23" s="111">
        <v>0</v>
      </c>
      <c r="P23" s="107">
        <v>1</v>
      </c>
      <c r="Q23" s="105">
        <v>0</v>
      </c>
      <c r="R23" s="105">
        <v>1</v>
      </c>
      <c r="S23" s="105">
        <v>0</v>
      </c>
      <c r="T23" s="105">
        <v>0</v>
      </c>
      <c r="U23" s="105">
        <v>1</v>
      </c>
      <c r="V23" s="105">
        <v>0</v>
      </c>
      <c r="W23" s="105">
        <v>1</v>
      </c>
      <c r="X23" s="105">
        <v>0</v>
      </c>
      <c r="Y23" s="108">
        <v>0</v>
      </c>
      <c r="Z23" s="107">
        <v>1</v>
      </c>
      <c r="AA23" s="105">
        <v>0</v>
      </c>
      <c r="AB23" s="105">
        <v>0</v>
      </c>
      <c r="AC23" s="105">
        <v>1</v>
      </c>
      <c r="AD23" s="105">
        <v>0</v>
      </c>
      <c r="AE23" s="105">
        <v>0</v>
      </c>
      <c r="AF23" s="105">
        <v>1</v>
      </c>
      <c r="AG23" s="105">
        <v>1</v>
      </c>
      <c r="AH23" s="105">
        <v>1</v>
      </c>
      <c r="AI23" s="105">
        <v>0</v>
      </c>
      <c r="AJ23" s="105">
        <v>1</v>
      </c>
      <c r="AK23" s="105">
        <v>0</v>
      </c>
      <c r="AL23" s="108">
        <v>0</v>
      </c>
      <c r="AM23" s="107">
        <v>1</v>
      </c>
      <c r="AN23" s="105">
        <v>1</v>
      </c>
      <c r="AO23" s="105">
        <v>0</v>
      </c>
      <c r="AP23" s="105">
        <v>0</v>
      </c>
      <c r="AQ23" s="105">
        <v>0</v>
      </c>
      <c r="AR23" s="105">
        <v>0</v>
      </c>
      <c r="AS23" s="108">
        <v>0</v>
      </c>
      <c r="AT23" s="107">
        <v>0</v>
      </c>
      <c r="AU23" s="105">
        <v>0</v>
      </c>
      <c r="AV23" s="105">
        <v>0</v>
      </c>
      <c r="AW23" s="105">
        <v>0</v>
      </c>
      <c r="AX23" s="105">
        <v>0</v>
      </c>
      <c r="AY23" s="108">
        <v>0</v>
      </c>
      <c r="AZ23" s="107">
        <v>0</v>
      </c>
      <c r="BA23" s="105">
        <v>1</v>
      </c>
      <c r="BB23" s="108">
        <v>0</v>
      </c>
    </row>
    <row r="24" spans="1:54" ht="18" thickBot="1" x14ac:dyDescent="0.25">
      <c r="A24" s="275"/>
      <c r="B24" s="277" t="s">
        <v>46</v>
      </c>
      <c r="C24" s="91" t="s">
        <v>39</v>
      </c>
      <c r="D24" s="92">
        <v>1</v>
      </c>
      <c r="E24" s="93">
        <v>0</v>
      </c>
      <c r="F24" s="93">
        <v>1</v>
      </c>
      <c r="G24" s="93">
        <v>0</v>
      </c>
      <c r="H24" s="93">
        <v>0</v>
      </c>
      <c r="I24" s="94">
        <v>1</v>
      </c>
      <c r="J24" s="112">
        <v>0</v>
      </c>
      <c r="K24" s="96">
        <v>1</v>
      </c>
      <c r="L24" s="96">
        <v>0</v>
      </c>
      <c r="M24" s="96">
        <v>1</v>
      </c>
      <c r="N24" s="96">
        <v>0</v>
      </c>
      <c r="O24" s="97">
        <v>0</v>
      </c>
      <c r="P24" s="92">
        <v>1</v>
      </c>
      <c r="Q24" s="105">
        <v>0</v>
      </c>
      <c r="R24" s="93">
        <v>1</v>
      </c>
      <c r="S24" s="93">
        <v>0</v>
      </c>
      <c r="T24" s="93">
        <v>0</v>
      </c>
      <c r="U24" s="93">
        <v>1</v>
      </c>
      <c r="V24" s="93">
        <v>0</v>
      </c>
      <c r="W24" s="93">
        <v>1</v>
      </c>
      <c r="X24" s="93">
        <v>0</v>
      </c>
      <c r="Y24" s="94">
        <v>0</v>
      </c>
      <c r="Z24" s="92">
        <v>1</v>
      </c>
      <c r="AA24" s="93">
        <v>0</v>
      </c>
      <c r="AB24" s="93">
        <v>0</v>
      </c>
      <c r="AC24" s="93">
        <v>1</v>
      </c>
      <c r="AD24" s="93">
        <v>0</v>
      </c>
      <c r="AE24" s="93">
        <v>0</v>
      </c>
      <c r="AF24" s="93">
        <v>1</v>
      </c>
      <c r="AG24" s="93">
        <v>1</v>
      </c>
      <c r="AH24" s="93">
        <v>1</v>
      </c>
      <c r="AI24" s="93">
        <v>0</v>
      </c>
      <c r="AJ24" s="93">
        <v>1</v>
      </c>
      <c r="AK24" s="93">
        <v>0</v>
      </c>
      <c r="AL24" s="94">
        <v>0</v>
      </c>
      <c r="AM24" s="92">
        <v>1</v>
      </c>
      <c r="AN24" s="93">
        <v>1</v>
      </c>
      <c r="AO24" s="93">
        <v>0</v>
      </c>
      <c r="AP24" s="93">
        <v>0</v>
      </c>
      <c r="AQ24" s="93">
        <v>0</v>
      </c>
      <c r="AR24" s="93">
        <v>0</v>
      </c>
      <c r="AS24" s="94">
        <v>0</v>
      </c>
      <c r="AT24" s="92">
        <v>0</v>
      </c>
      <c r="AU24" s="93">
        <v>0</v>
      </c>
      <c r="AV24" s="93">
        <v>0</v>
      </c>
      <c r="AW24" s="93">
        <v>0</v>
      </c>
      <c r="AX24" s="93">
        <v>0</v>
      </c>
      <c r="AY24" s="94">
        <v>0</v>
      </c>
      <c r="AZ24" s="92">
        <v>1</v>
      </c>
      <c r="BA24" s="93">
        <v>1</v>
      </c>
      <c r="BB24" s="94">
        <v>0</v>
      </c>
    </row>
    <row r="25" spans="1:54" ht="18" thickBot="1" x14ac:dyDescent="0.25">
      <c r="A25" s="275"/>
      <c r="B25" s="275"/>
      <c r="C25" s="98" t="s">
        <v>40</v>
      </c>
      <c r="D25" s="99">
        <v>1</v>
      </c>
      <c r="E25" s="100">
        <v>0</v>
      </c>
      <c r="F25" s="100">
        <v>1</v>
      </c>
      <c r="G25" s="100">
        <v>0</v>
      </c>
      <c r="H25" s="100">
        <v>0</v>
      </c>
      <c r="I25" s="101">
        <v>1</v>
      </c>
      <c r="J25" s="113">
        <v>0</v>
      </c>
      <c r="K25" s="103">
        <v>0</v>
      </c>
      <c r="L25" s="103">
        <v>0</v>
      </c>
      <c r="M25" s="103">
        <v>0</v>
      </c>
      <c r="N25" s="103">
        <v>0</v>
      </c>
      <c r="O25" s="104">
        <v>0</v>
      </c>
      <c r="P25" s="99">
        <v>1</v>
      </c>
      <c r="Q25" s="105">
        <v>0</v>
      </c>
      <c r="R25" s="100">
        <v>1</v>
      </c>
      <c r="S25" s="100">
        <v>0</v>
      </c>
      <c r="T25" s="100">
        <v>0</v>
      </c>
      <c r="U25" s="100">
        <v>1</v>
      </c>
      <c r="V25" s="100">
        <v>0</v>
      </c>
      <c r="W25" s="100">
        <v>1</v>
      </c>
      <c r="X25" s="100">
        <v>0</v>
      </c>
      <c r="Y25" s="101">
        <v>0</v>
      </c>
      <c r="Z25" s="99">
        <v>1</v>
      </c>
      <c r="AA25" s="100">
        <v>0</v>
      </c>
      <c r="AB25" s="100">
        <v>0</v>
      </c>
      <c r="AC25" s="100">
        <v>1</v>
      </c>
      <c r="AD25" s="100">
        <v>0</v>
      </c>
      <c r="AE25" s="100">
        <v>0</v>
      </c>
      <c r="AF25" s="100">
        <v>1</v>
      </c>
      <c r="AG25" s="100">
        <v>1</v>
      </c>
      <c r="AH25" s="100">
        <v>1</v>
      </c>
      <c r="AI25" s="100">
        <v>0</v>
      </c>
      <c r="AJ25" s="100">
        <v>1</v>
      </c>
      <c r="AK25" s="100">
        <v>0</v>
      </c>
      <c r="AL25" s="101">
        <v>0</v>
      </c>
      <c r="AM25" s="99">
        <v>1</v>
      </c>
      <c r="AN25" s="100">
        <v>1</v>
      </c>
      <c r="AO25" s="100">
        <v>0</v>
      </c>
      <c r="AP25" s="100">
        <v>0</v>
      </c>
      <c r="AQ25" s="100">
        <v>0</v>
      </c>
      <c r="AR25" s="100">
        <v>0</v>
      </c>
      <c r="AS25" s="101">
        <v>0</v>
      </c>
      <c r="AT25" s="99">
        <v>0</v>
      </c>
      <c r="AU25" s="100">
        <v>0</v>
      </c>
      <c r="AV25" s="100">
        <v>0</v>
      </c>
      <c r="AW25" s="100">
        <v>0</v>
      </c>
      <c r="AX25" s="100">
        <v>0</v>
      </c>
      <c r="AY25" s="101">
        <v>0</v>
      </c>
      <c r="AZ25" s="99">
        <v>1</v>
      </c>
      <c r="BA25" s="100">
        <v>1</v>
      </c>
      <c r="BB25" s="101">
        <v>0</v>
      </c>
    </row>
    <row r="26" spans="1:54" ht="18" thickBot="1" x14ac:dyDescent="0.25">
      <c r="A26" s="275"/>
      <c r="B26" s="275"/>
      <c r="C26" s="98" t="s">
        <v>48</v>
      </c>
      <c r="D26" s="99">
        <v>1</v>
      </c>
      <c r="E26" s="100">
        <v>0</v>
      </c>
      <c r="F26" s="100">
        <v>1</v>
      </c>
      <c r="G26" s="100">
        <v>0</v>
      </c>
      <c r="H26" s="100">
        <v>0</v>
      </c>
      <c r="I26" s="101">
        <v>1</v>
      </c>
      <c r="J26" s="113">
        <v>1</v>
      </c>
      <c r="K26" s="103">
        <v>0</v>
      </c>
      <c r="L26" s="103">
        <v>0</v>
      </c>
      <c r="M26" s="103">
        <v>0</v>
      </c>
      <c r="N26" s="103">
        <v>0</v>
      </c>
      <c r="O26" s="104">
        <v>0</v>
      </c>
      <c r="P26" s="99">
        <v>1</v>
      </c>
      <c r="Q26" s="105">
        <v>0</v>
      </c>
      <c r="R26" s="100">
        <v>1</v>
      </c>
      <c r="S26" s="100">
        <v>0</v>
      </c>
      <c r="T26" s="100">
        <v>0</v>
      </c>
      <c r="U26" s="100">
        <v>1</v>
      </c>
      <c r="V26" s="100">
        <v>0</v>
      </c>
      <c r="W26" s="100">
        <v>1</v>
      </c>
      <c r="X26" s="100">
        <v>0</v>
      </c>
      <c r="Y26" s="101">
        <v>0</v>
      </c>
      <c r="Z26" s="99">
        <v>1</v>
      </c>
      <c r="AA26" s="100">
        <v>0</v>
      </c>
      <c r="AB26" s="100">
        <v>0</v>
      </c>
      <c r="AC26" s="100">
        <v>1</v>
      </c>
      <c r="AD26" s="100">
        <v>0</v>
      </c>
      <c r="AE26" s="100">
        <v>0</v>
      </c>
      <c r="AF26" s="100">
        <v>1</v>
      </c>
      <c r="AG26" s="100">
        <v>1</v>
      </c>
      <c r="AH26" s="100">
        <v>1</v>
      </c>
      <c r="AI26" s="100">
        <v>0</v>
      </c>
      <c r="AJ26" s="100">
        <v>1</v>
      </c>
      <c r="AK26" s="100">
        <v>0</v>
      </c>
      <c r="AL26" s="101">
        <v>0</v>
      </c>
      <c r="AM26" s="99">
        <v>1</v>
      </c>
      <c r="AN26" s="100">
        <v>1</v>
      </c>
      <c r="AO26" s="100">
        <v>0</v>
      </c>
      <c r="AP26" s="100">
        <v>0</v>
      </c>
      <c r="AQ26" s="100">
        <v>0</v>
      </c>
      <c r="AR26" s="100">
        <v>0</v>
      </c>
      <c r="AS26" s="101">
        <v>0</v>
      </c>
      <c r="AT26" s="99">
        <v>0</v>
      </c>
      <c r="AU26" s="100">
        <v>0</v>
      </c>
      <c r="AV26" s="100">
        <v>0</v>
      </c>
      <c r="AW26" s="100">
        <v>0</v>
      </c>
      <c r="AX26" s="100">
        <v>0</v>
      </c>
      <c r="AY26" s="101">
        <v>0</v>
      </c>
      <c r="AZ26" s="99">
        <v>1</v>
      </c>
      <c r="BA26" s="100">
        <v>1</v>
      </c>
      <c r="BB26" s="101">
        <v>0</v>
      </c>
    </row>
    <row r="27" spans="1:54" ht="18" thickBot="1" x14ac:dyDescent="0.25">
      <c r="A27" s="275"/>
      <c r="B27" s="275"/>
      <c r="C27" s="98" t="s">
        <v>94</v>
      </c>
      <c r="D27" s="99">
        <v>1</v>
      </c>
      <c r="E27" s="100">
        <v>0</v>
      </c>
      <c r="F27" s="100">
        <v>-1</v>
      </c>
      <c r="G27" s="100">
        <v>0</v>
      </c>
      <c r="H27" s="100">
        <v>0</v>
      </c>
      <c r="I27" s="101">
        <v>1</v>
      </c>
      <c r="J27" s="113">
        <v>0</v>
      </c>
      <c r="K27" s="103">
        <v>0</v>
      </c>
      <c r="L27" s="103">
        <v>0</v>
      </c>
      <c r="M27" s="103">
        <v>0</v>
      </c>
      <c r="N27" s="103">
        <v>0</v>
      </c>
      <c r="O27" s="104">
        <v>0</v>
      </c>
      <c r="P27" s="99">
        <v>1</v>
      </c>
      <c r="Q27" s="105">
        <v>0</v>
      </c>
      <c r="R27" s="100">
        <v>1</v>
      </c>
      <c r="S27" s="100">
        <v>0</v>
      </c>
      <c r="T27" s="100">
        <v>0</v>
      </c>
      <c r="U27" s="100">
        <v>1</v>
      </c>
      <c r="V27" s="100">
        <v>0</v>
      </c>
      <c r="W27" s="100">
        <v>1</v>
      </c>
      <c r="X27" s="100">
        <v>0</v>
      </c>
      <c r="Y27" s="101">
        <v>0</v>
      </c>
      <c r="Z27" s="99">
        <v>1</v>
      </c>
      <c r="AA27" s="100">
        <v>0</v>
      </c>
      <c r="AB27" s="100">
        <v>0</v>
      </c>
      <c r="AC27" s="100">
        <v>1</v>
      </c>
      <c r="AD27" s="100">
        <v>0</v>
      </c>
      <c r="AE27" s="100">
        <v>0</v>
      </c>
      <c r="AF27" s="100">
        <v>1</v>
      </c>
      <c r="AG27" s="100">
        <v>1</v>
      </c>
      <c r="AH27" s="100">
        <v>1</v>
      </c>
      <c r="AI27" s="100">
        <v>0</v>
      </c>
      <c r="AJ27" s="100">
        <v>1</v>
      </c>
      <c r="AK27" s="100">
        <v>0</v>
      </c>
      <c r="AL27" s="101">
        <v>0</v>
      </c>
      <c r="AM27" s="99">
        <v>1</v>
      </c>
      <c r="AN27" s="100">
        <v>1</v>
      </c>
      <c r="AO27" s="100">
        <v>0</v>
      </c>
      <c r="AP27" s="100">
        <v>0</v>
      </c>
      <c r="AQ27" s="100">
        <v>0</v>
      </c>
      <c r="AR27" s="100">
        <v>0</v>
      </c>
      <c r="AS27" s="101">
        <v>0</v>
      </c>
      <c r="AT27" s="99">
        <v>0</v>
      </c>
      <c r="AU27" s="100">
        <v>0</v>
      </c>
      <c r="AV27" s="100">
        <v>0</v>
      </c>
      <c r="AW27" s="100">
        <v>0</v>
      </c>
      <c r="AX27" s="100">
        <v>0</v>
      </c>
      <c r="AY27" s="101">
        <v>0</v>
      </c>
      <c r="AZ27" s="99">
        <v>0</v>
      </c>
      <c r="BA27" s="100">
        <v>1</v>
      </c>
      <c r="BB27" s="101">
        <v>0</v>
      </c>
    </row>
    <row r="28" spans="1:54" ht="18" thickBot="1" x14ac:dyDescent="0.25">
      <c r="A28" s="275"/>
      <c r="B28" s="275"/>
      <c r="C28" s="98" t="s">
        <v>42</v>
      </c>
      <c r="D28" s="99">
        <v>1</v>
      </c>
      <c r="E28" s="100">
        <v>0</v>
      </c>
      <c r="F28" s="100">
        <v>1</v>
      </c>
      <c r="G28" s="100">
        <v>0</v>
      </c>
      <c r="H28" s="100">
        <v>0</v>
      </c>
      <c r="I28" s="101">
        <v>-1</v>
      </c>
      <c r="J28" s="113">
        <v>0</v>
      </c>
      <c r="K28" s="103">
        <v>0</v>
      </c>
      <c r="L28" s="103">
        <v>0</v>
      </c>
      <c r="M28" s="103">
        <v>0</v>
      </c>
      <c r="N28" s="103">
        <v>0</v>
      </c>
      <c r="O28" s="104">
        <v>0</v>
      </c>
      <c r="P28" s="99">
        <v>1</v>
      </c>
      <c r="Q28" s="105">
        <v>0</v>
      </c>
      <c r="R28" s="100">
        <v>1</v>
      </c>
      <c r="S28" s="100">
        <v>0</v>
      </c>
      <c r="T28" s="100">
        <v>0</v>
      </c>
      <c r="U28" s="100">
        <v>1</v>
      </c>
      <c r="V28" s="100">
        <v>0</v>
      </c>
      <c r="W28" s="100">
        <v>1</v>
      </c>
      <c r="X28" s="100">
        <v>0</v>
      </c>
      <c r="Y28" s="101">
        <v>0</v>
      </c>
      <c r="Z28" s="99">
        <v>1</v>
      </c>
      <c r="AA28" s="100">
        <v>0</v>
      </c>
      <c r="AB28" s="100">
        <v>0</v>
      </c>
      <c r="AC28" s="100">
        <v>1</v>
      </c>
      <c r="AD28" s="100">
        <v>0</v>
      </c>
      <c r="AE28" s="100">
        <v>0</v>
      </c>
      <c r="AF28" s="100">
        <v>1</v>
      </c>
      <c r="AG28" s="100">
        <v>1</v>
      </c>
      <c r="AH28" s="100">
        <v>1</v>
      </c>
      <c r="AI28" s="100">
        <v>0</v>
      </c>
      <c r="AJ28" s="100">
        <v>1</v>
      </c>
      <c r="AK28" s="100">
        <v>0</v>
      </c>
      <c r="AL28" s="101">
        <v>0</v>
      </c>
      <c r="AM28" s="99">
        <v>1</v>
      </c>
      <c r="AN28" s="100">
        <v>1</v>
      </c>
      <c r="AO28" s="100">
        <v>0</v>
      </c>
      <c r="AP28" s="100">
        <v>0</v>
      </c>
      <c r="AQ28" s="100">
        <v>0</v>
      </c>
      <c r="AR28" s="100">
        <v>0</v>
      </c>
      <c r="AS28" s="101">
        <v>0</v>
      </c>
      <c r="AT28" s="99">
        <v>0</v>
      </c>
      <c r="AU28" s="100">
        <v>0</v>
      </c>
      <c r="AV28" s="100">
        <v>0</v>
      </c>
      <c r="AW28" s="100">
        <v>0</v>
      </c>
      <c r="AX28" s="100">
        <v>0</v>
      </c>
      <c r="AY28" s="101">
        <v>1</v>
      </c>
      <c r="AZ28" s="99">
        <v>0</v>
      </c>
      <c r="BA28" s="100">
        <v>1</v>
      </c>
      <c r="BB28" s="101">
        <v>0</v>
      </c>
    </row>
    <row r="29" spans="1:54" ht="18" thickBot="1" x14ac:dyDescent="0.25">
      <c r="A29" s="275"/>
      <c r="B29" s="275"/>
      <c r="C29" s="98" t="s">
        <v>97</v>
      </c>
      <c r="D29" s="99">
        <v>1</v>
      </c>
      <c r="E29" s="100">
        <v>0</v>
      </c>
      <c r="F29" s="100">
        <v>1</v>
      </c>
      <c r="G29" s="100">
        <v>0</v>
      </c>
      <c r="H29" s="100">
        <v>0</v>
      </c>
      <c r="I29" s="101">
        <v>1</v>
      </c>
      <c r="J29" s="113">
        <v>0</v>
      </c>
      <c r="K29" s="103">
        <v>0</v>
      </c>
      <c r="L29" s="103">
        <v>0</v>
      </c>
      <c r="M29" s="103">
        <v>0</v>
      </c>
      <c r="N29" s="103">
        <v>0</v>
      </c>
      <c r="O29" s="104">
        <v>1</v>
      </c>
      <c r="P29" s="99">
        <v>1</v>
      </c>
      <c r="Q29" s="105">
        <v>0</v>
      </c>
      <c r="R29" s="100">
        <v>1</v>
      </c>
      <c r="S29" s="100">
        <v>0</v>
      </c>
      <c r="T29" s="100">
        <v>0</v>
      </c>
      <c r="U29" s="100">
        <v>1</v>
      </c>
      <c r="V29" s="100">
        <v>0</v>
      </c>
      <c r="W29" s="100">
        <v>1</v>
      </c>
      <c r="X29" s="100">
        <v>0</v>
      </c>
      <c r="Y29" s="101">
        <v>0</v>
      </c>
      <c r="Z29" s="99">
        <v>1</v>
      </c>
      <c r="AA29" s="100">
        <v>0</v>
      </c>
      <c r="AB29" s="100">
        <v>0</v>
      </c>
      <c r="AC29" s="100">
        <v>1</v>
      </c>
      <c r="AD29" s="100">
        <v>0</v>
      </c>
      <c r="AE29" s="100">
        <v>0</v>
      </c>
      <c r="AF29" s="100">
        <v>1</v>
      </c>
      <c r="AG29" s="100">
        <v>1</v>
      </c>
      <c r="AH29" s="100">
        <v>1</v>
      </c>
      <c r="AI29" s="100">
        <v>0</v>
      </c>
      <c r="AJ29" s="100">
        <v>1</v>
      </c>
      <c r="AK29" s="100">
        <v>0</v>
      </c>
      <c r="AL29" s="101">
        <v>0</v>
      </c>
      <c r="AM29" s="99">
        <v>1</v>
      </c>
      <c r="AN29" s="100">
        <v>1</v>
      </c>
      <c r="AO29" s="100">
        <v>0</v>
      </c>
      <c r="AP29" s="100">
        <v>0</v>
      </c>
      <c r="AQ29" s="100">
        <v>0</v>
      </c>
      <c r="AR29" s="100">
        <v>0</v>
      </c>
      <c r="AS29" s="101">
        <v>0</v>
      </c>
      <c r="AT29" s="99">
        <v>0</v>
      </c>
      <c r="AU29" s="100">
        <v>0</v>
      </c>
      <c r="AV29" s="100">
        <v>0</v>
      </c>
      <c r="AW29" s="100">
        <v>0</v>
      </c>
      <c r="AX29" s="100">
        <v>0</v>
      </c>
      <c r="AY29" s="101">
        <v>0</v>
      </c>
      <c r="AZ29" s="99">
        <v>0</v>
      </c>
      <c r="BA29" s="100">
        <v>1</v>
      </c>
      <c r="BB29" s="101">
        <v>0</v>
      </c>
    </row>
    <row r="30" spans="1:54" ht="18" thickBot="1" x14ac:dyDescent="0.25">
      <c r="A30" s="275"/>
      <c r="B30" s="275"/>
      <c r="C30" s="98" t="s">
        <v>96</v>
      </c>
      <c r="D30" s="99">
        <v>1</v>
      </c>
      <c r="E30" s="100">
        <v>0</v>
      </c>
      <c r="F30" s="100">
        <v>1</v>
      </c>
      <c r="G30" s="100">
        <v>0</v>
      </c>
      <c r="H30" s="100">
        <v>0</v>
      </c>
      <c r="I30" s="101">
        <v>1</v>
      </c>
      <c r="J30" s="113">
        <v>0</v>
      </c>
      <c r="K30" s="103">
        <v>0</v>
      </c>
      <c r="L30" s="103">
        <v>0</v>
      </c>
      <c r="M30" s="103">
        <v>0</v>
      </c>
      <c r="N30" s="103">
        <v>0</v>
      </c>
      <c r="O30" s="104">
        <v>0</v>
      </c>
      <c r="P30" s="99">
        <v>1</v>
      </c>
      <c r="Q30" s="105">
        <v>0</v>
      </c>
      <c r="R30" s="100">
        <v>1</v>
      </c>
      <c r="S30" s="100">
        <v>0</v>
      </c>
      <c r="T30" s="100">
        <v>0</v>
      </c>
      <c r="U30" s="100">
        <v>1</v>
      </c>
      <c r="V30" s="100">
        <v>0</v>
      </c>
      <c r="W30" s="100">
        <v>1</v>
      </c>
      <c r="X30" s="100">
        <v>0</v>
      </c>
      <c r="Y30" s="101">
        <v>0</v>
      </c>
      <c r="Z30" s="99">
        <v>1</v>
      </c>
      <c r="AA30" s="100">
        <v>0</v>
      </c>
      <c r="AB30" s="100">
        <v>0</v>
      </c>
      <c r="AC30" s="100">
        <v>1</v>
      </c>
      <c r="AD30" s="100">
        <v>0</v>
      </c>
      <c r="AE30" s="100">
        <v>0</v>
      </c>
      <c r="AF30" s="100">
        <v>1</v>
      </c>
      <c r="AG30" s="100">
        <v>1</v>
      </c>
      <c r="AH30" s="100">
        <v>1</v>
      </c>
      <c r="AI30" s="100">
        <v>0</v>
      </c>
      <c r="AJ30" s="100">
        <v>1</v>
      </c>
      <c r="AK30" s="100">
        <v>0</v>
      </c>
      <c r="AL30" s="101">
        <v>0</v>
      </c>
      <c r="AM30" s="99">
        <v>1</v>
      </c>
      <c r="AN30" s="100">
        <v>1</v>
      </c>
      <c r="AO30" s="100">
        <v>0</v>
      </c>
      <c r="AP30" s="100">
        <v>0</v>
      </c>
      <c r="AQ30" s="100">
        <v>0</v>
      </c>
      <c r="AR30" s="100">
        <v>0</v>
      </c>
      <c r="AS30" s="101">
        <v>0</v>
      </c>
      <c r="AT30" s="99">
        <v>0</v>
      </c>
      <c r="AU30" s="100">
        <v>0</v>
      </c>
      <c r="AV30" s="100">
        <v>0</v>
      </c>
      <c r="AW30" s="100">
        <v>0</v>
      </c>
      <c r="AX30" s="100">
        <v>0</v>
      </c>
      <c r="AY30" s="101">
        <v>0</v>
      </c>
      <c r="AZ30" s="99">
        <v>0</v>
      </c>
      <c r="BA30" s="100">
        <v>1</v>
      </c>
      <c r="BB30" s="101">
        <v>0</v>
      </c>
    </row>
    <row r="31" spans="1:54" ht="18" thickBot="1" x14ac:dyDescent="0.25">
      <c r="A31" s="275"/>
      <c r="B31" s="275"/>
      <c r="C31" s="98" t="s">
        <v>98</v>
      </c>
      <c r="D31" s="99">
        <v>1</v>
      </c>
      <c r="E31" s="100">
        <v>0</v>
      </c>
      <c r="F31" s="100">
        <v>1</v>
      </c>
      <c r="G31" s="100">
        <v>0</v>
      </c>
      <c r="H31" s="100">
        <v>0</v>
      </c>
      <c r="I31" s="101">
        <v>1</v>
      </c>
      <c r="J31" s="113">
        <v>1</v>
      </c>
      <c r="K31" s="103">
        <v>0</v>
      </c>
      <c r="L31" s="103">
        <v>0</v>
      </c>
      <c r="M31" s="103">
        <v>0</v>
      </c>
      <c r="N31" s="103">
        <v>0</v>
      </c>
      <c r="O31" s="104">
        <v>1</v>
      </c>
      <c r="P31" s="99">
        <v>1</v>
      </c>
      <c r="Q31" s="105">
        <v>0</v>
      </c>
      <c r="R31" s="100">
        <v>1</v>
      </c>
      <c r="S31" s="100">
        <v>0</v>
      </c>
      <c r="T31" s="100">
        <v>0</v>
      </c>
      <c r="U31" s="100">
        <v>1</v>
      </c>
      <c r="V31" s="100">
        <v>0</v>
      </c>
      <c r="W31" s="100">
        <v>1</v>
      </c>
      <c r="X31" s="100">
        <v>0</v>
      </c>
      <c r="Y31" s="101">
        <v>0</v>
      </c>
      <c r="Z31" s="99">
        <v>1</v>
      </c>
      <c r="AA31" s="100">
        <v>0</v>
      </c>
      <c r="AB31" s="100">
        <v>0</v>
      </c>
      <c r="AC31" s="100">
        <v>1</v>
      </c>
      <c r="AD31" s="100">
        <v>0</v>
      </c>
      <c r="AE31" s="100">
        <v>0</v>
      </c>
      <c r="AF31" s="100">
        <v>1</v>
      </c>
      <c r="AG31" s="100">
        <v>1</v>
      </c>
      <c r="AH31" s="100">
        <v>1</v>
      </c>
      <c r="AI31" s="100">
        <v>0</v>
      </c>
      <c r="AJ31" s="100">
        <v>1</v>
      </c>
      <c r="AK31" s="100">
        <v>0</v>
      </c>
      <c r="AL31" s="101">
        <v>0</v>
      </c>
      <c r="AM31" s="99">
        <v>1</v>
      </c>
      <c r="AN31" s="100">
        <v>1</v>
      </c>
      <c r="AO31" s="100">
        <v>0</v>
      </c>
      <c r="AP31" s="100">
        <v>1</v>
      </c>
      <c r="AQ31" s="100">
        <v>0</v>
      </c>
      <c r="AR31" s="100">
        <v>0</v>
      </c>
      <c r="AS31" s="101">
        <v>0</v>
      </c>
      <c r="AT31" s="99">
        <v>0</v>
      </c>
      <c r="AU31" s="100">
        <v>0</v>
      </c>
      <c r="AV31" s="100">
        <v>0</v>
      </c>
      <c r="AW31" s="100">
        <v>0</v>
      </c>
      <c r="AX31" s="100">
        <v>0</v>
      </c>
      <c r="AY31" s="101">
        <v>0</v>
      </c>
      <c r="AZ31" s="99">
        <v>0</v>
      </c>
      <c r="BA31" s="100">
        <v>1</v>
      </c>
      <c r="BB31" s="101">
        <v>0</v>
      </c>
    </row>
    <row r="32" spans="1:54" ht="18" thickBot="1" x14ac:dyDescent="0.25">
      <c r="A32" s="275"/>
      <c r="B32" s="275"/>
      <c r="C32" s="98" t="s">
        <v>69</v>
      </c>
      <c r="D32" s="99">
        <v>1</v>
      </c>
      <c r="E32" s="100">
        <v>0</v>
      </c>
      <c r="F32" s="100">
        <v>1</v>
      </c>
      <c r="G32" s="100">
        <v>0</v>
      </c>
      <c r="H32" s="100">
        <v>0</v>
      </c>
      <c r="I32" s="101">
        <v>1</v>
      </c>
      <c r="J32" s="113">
        <v>0</v>
      </c>
      <c r="K32" s="103">
        <v>0</v>
      </c>
      <c r="L32" s="103">
        <v>0</v>
      </c>
      <c r="M32" s="103">
        <v>0</v>
      </c>
      <c r="N32" s="103">
        <v>0</v>
      </c>
      <c r="O32" s="104">
        <v>1</v>
      </c>
      <c r="P32" s="99">
        <v>1</v>
      </c>
      <c r="Q32" s="105">
        <v>0</v>
      </c>
      <c r="R32" s="100">
        <v>1</v>
      </c>
      <c r="S32" s="100">
        <v>0</v>
      </c>
      <c r="T32" s="100">
        <v>0</v>
      </c>
      <c r="U32" s="100">
        <v>1</v>
      </c>
      <c r="V32" s="100">
        <v>0</v>
      </c>
      <c r="W32" s="100">
        <v>1</v>
      </c>
      <c r="X32" s="100">
        <v>0</v>
      </c>
      <c r="Y32" s="101">
        <v>0</v>
      </c>
      <c r="Z32" s="99">
        <v>1</v>
      </c>
      <c r="AA32" s="100">
        <v>0</v>
      </c>
      <c r="AB32" s="100">
        <v>1</v>
      </c>
      <c r="AC32" s="100">
        <v>1</v>
      </c>
      <c r="AD32" s="100">
        <v>0</v>
      </c>
      <c r="AE32" s="100">
        <v>0</v>
      </c>
      <c r="AF32" s="100">
        <v>1</v>
      </c>
      <c r="AG32" s="100">
        <v>1</v>
      </c>
      <c r="AH32" s="100">
        <v>1</v>
      </c>
      <c r="AI32" s="100">
        <v>0</v>
      </c>
      <c r="AJ32" s="100">
        <v>1</v>
      </c>
      <c r="AK32" s="100">
        <v>0</v>
      </c>
      <c r="AL32" s="101">
        <v>0</v>
      </c>
      <c r="AM32" s="99">
        <v>1</v>
      </c>
      <c r="AN32" s="100">
        <v>1</v>
      </c>
      <c r="AO32" s="100">
        <v>0</v>
      </c>
      <c r="AP32" s="100">
        <v>1</v>
      </c>
      <c r="AQ32" s="100">
        <v>1</v>
      </c>
      <c r="AR32" s="100">
        <v>1</v>
      </c>
      <c r="AS32" s="101">
        <v>0</v>
      </c>
      <c r="AT32" s="99">
        <v>0</v>
      </c>
      <c r="AU32" s="100">
        <v>0</v>
      </c>
      <c r="AV32" s="100">
        <v>0</v>
      </c>
      <c r="AW32" s="100">
        <v>0</v>
      </c>
      <c r="AX32" s="100">
        <v>0</v>
      </c>
      <c r="AY32" s="101">
        <v>0</v>
      </c>
      <c r="AZ32" s="99">
        <v>0</v>
      </c>
      <c r="BA32" s="100">
        <v>1</v>
      </c>
      <c r="BB32" s="101">
        <v>0</v>
      </c>
    </row>
    <row r="33" spans="1:54" ht="18" thickBot="1" x14ac:dyDescent="0.25">
      <c r="A33" s="275"/>
      <c r="B33" s="275"/>
      <c r="C33" s="98" t="s">
        <v>144</v>
      </c>
      <c r="D33" s="99">
        <v>1</v>
      </c>
      <c r="E33" s="100">
        <v>0</v>
      </c>
      <c r="F33" s="100">
        <v>1</v>
      </c>
      <c r="G33" s="100">
        <v>0</v>
      </c>
      <c r="H33" s="100">
        <v>0</v>
      </c>
      <c r="I33" s="101">
        <v>1</v>
      </c>
      <c r="J33" s="113">
        <v>1</v>
      </c>
      <c r="K33" s="103">
        <v>0</v>
      </c>
      <c r="L33" s="103">
        <v>0</v>
      </c>
      <c r="M33" s="103">
        <v>0</v>
      </c>
      <c r="N33" s="103">
        <v>0</v>
      </c>
      <c r="O33" s="104">
        <v>0</v>
      </c>
      <c r="P33" s="99">
        <v>1</v>
      </c>
      <c r="Q33" s="105">
        <v>0</v>
      </c>
      <c r="R33" s="100">
        <v>1</v>
      </c>
      <c r="S33" s="100">
        <v>0</v>
      </c>
      <c r="T33" s="100">
        <v>0</v>
      </c>
      <c r="U33" s="100">
        <v>1</v>
      </c>
      <c r="V33" s="100">
        <v>0</v>
      </c>
      <c r="W33" s="100">
        <v>1</v>
      </c>
      <c r="X33" s="100">
        <v>0</v>
      </c>
      <c r="Y33" s="101">
        <v>0</v>
      </c>
      <c r="Z33" s="99">
        <v>1</v>
      </c>
      <c r="AA33" s="100">
        <v>0</v>
      </c>
      <c r="AB33" s="100">
        <v>1</v>
      </c>
      <c r="AC33" s="100">
        <v>1</v>
      </c>
      <c r="AD33" s="100">
        <v>0</v>
      </c>
      <c r="AE33" s="100">
        <v>0</v>
      </c>
      <c r="AF33" s="100">
        <v>1</v>
      </c>
      <c r="AG33" s="100">
        <v>1</v>
      </c>
      <c r="AH33" s="100">
        <v>1</v>
      </c>
      <c r="AI33" s="100">
        <v>0</v>
      </c>
      <c r="AJ33" s="100">
        <v>1</v>
      </c>
      <c r="AK33" s="100">
        <v>0</v>
      </c>
      <c r="AL33" s="101">
        <v>0</v>
      </c>
      <c r="AM33" s="99">
        <v>1</v>
      </c>
      <c r="AN33" s="100">
        <v>1</v>
      </c>
      <c r="AO33" s="100">
        <v>0</v>
      </c>
      <c r="AP33" s="100">
        <v>0</v>
      </c>
      <c r="AQ33" s="100">
        <v>1</v>
      </c>
      <c r="AR33" s="100">
        <v>0</v>
      </c>
      <c r="AS33" s="101">
        <v>0</v>
      </c>
      <c r="AT33" s="99">
        <v>0</v>
      </c>
      <c r="AU33" s="100">
        <v>0</v>
      </c>
      <c r="AV33" s="100">
        <v>0</v>
      </c>
      <c r="AW33" s="100">
        <v>0</v>
      </c>
      <c r="AX33" s="100">
        <v>0</v>
      </c>
      <c r="AY33" s="101">
        <v>0</v>
      </c>
      <c r="AZ33" s="99">
        <v>0</v>
      </c>
      <c r="BA33" s="100">
        <v>1</v>
      </c>
      <c r="BB33" s="101">
        <v>0</v>
      </c>
    </row>
    <row r="34" spans="1:54" ht="18" thickBot="1" x14ac:dyDescent="0.25">
      <c r="A34" s="275"/>
      <c r="B34" s="278"/>
      <c r="C34" s="106" t="s">
        <v>99</v>
      </c>
      <c r="D34" s="107">
        <v>1</v>
      </c>
      <c r="E34" s="105">
        <v>0</v>
      </c>
      <c r="F34" s="105">
        <v>1</v>
      </c>
      <c r="G34" s="105">
        <v>0</v>
      </c>
      <c r="H34" s="105">
        <v>0</v>
      </c>
      <c r="I34" s="108">
        <v>1</v>
      </c>
      <c r="J34" s="114">
        <v>1</v>
      </c>
      <c r="K34" s="110">
        <v>0</v>
      </c>
      <c r="L34" s="110">
        <v>0</v>
      </c>
      <c r="M34" s="110">
        <v>0</v>
      </c>
      <c r="N34" s="110">
        <v>0</v>
      </c>
      <c r="O34" s="111">
        <v>0</v>
      </c>
      <c r="P34" s="107">
        <v>1</v>
      </c>
      <c r="Q34" s="105">
        <v>0</v>
      </c>
      <c r="R34" s="105">
        <v>1</v>
      </c>
      <c r="S34" s="105">
        <v>0</v>
      </c>
      <c r="T34" s="105">
        <v>0</v>
      </c>
      <c r="U34" s="105">
        <v>1</v>
      </c>
      <c r="V34" s="105">
        <v>0</v>
      </c>
      <c r="W34" s="105">
        <v>1</v>
      </c>
      <c r="X34" s="105">
        <v>0</v>
      </c>
      <c r="Y34" s="108">
        <v>0</v>
      </c>
      <c r="Z34" s="107">
        <v>1</v>
      </c>
      <c r="AA34" s="105">
        <v>0</v>
      </c>
      <c r="AB34" s="105">
        <v>0</v>
      </c>
      <c r="AC34" s="105">
        <v>1</v>
      </c>
      <c r="AD34" s="105">
        <v>0</v>
      </c>
      <c r="AE34" s="105">
        <v>0</v>
      </c>
      <c r="AF34" s="105">
        <v>1</v>
      </c>
      <c r="AG34" s="105">
        <v>1</v>
      </c>
      <c r="AH34" s="105">
        <v>1</v>
      </c>
      <c r="AI34" s="105">
        <v>0</v>
      </c>
      <c r="AJ34" s="105">
        <v>1</v>
      </c>
      <c r="AK34" s="105">
        <v>0</v>
      </c>
      <c r="AL34" s="108">
        <v>0</v>
      </c>
      <c r="AM34" s="107">
        <v>1</v>
      </c>
      <c r="AN34" s="105">
        <v>1</v>
      </c>
      <c r="AO34" s="105">
        <v>0</v>
      </c>
      <c r="AP34" s="105">
        <v>0</v>
      </c>
      <c r="AQ34" s="105">
        <v>0</v>
      </c>
      <c r="AR34" s="105">
        <v>0</v>
      </c>
      <c r="AS34" s="108">
        <v>0</v>
      </c>
      <c r="AT34" s="107">
        <v>0</v>
      </c>
      <c r="AU34" s="105">
        <v>0</v>
      </c>
      <c r="AV34" s="105">
        <v>0</v>
      </c>
      <c r="AW34" s="105">
        <v>0</v>
      </c>
      <c r="AX34" s="105">
        <v>0</v>
      </c>
      <c r="AY34" s="108">
        <v>0</v>
      </c>
      <c r="AZ34" s="107">
        <v>0</v>
      </c>
      <c r="BA34" s="105">
        <v>1</v>
      </c>
      <c r="BB34" s="108">
        <v>0</v>
      </c>
    </row>
    <row r="35" spans="1:54" ht="18" thickBot="1" x14ac:dyDescent="0.25">
      <c r="A35" s="275"/>
      <c r="B35" s="277" t="s">
        <v>47</v>
      </c>
      <c r="C35" s="91" t="s">
        <v>49</v>
      </c>
      <c r="D35" s="92">
        <v>1</v>
      </c>
      <c r="E35" s="93">
        <v>0</v>
      </c>
      <c r="F35" s="93">
        <v>1</v>
      </c>
      <c r="G35" s="93">
        <v>0</v>
      </c>
      <c r="H35" s="93">
        <v>0</v>
      </c>
      <c r="I35" s="94">
        <v>1</v>
      </c>
      <c r="J35" s="95">
        <v>0</v>
      </c>
      <c r="K35" s="115">
        <v>0</v>
      </c>
      <c r="L35" s="115">
        <v>0</v>
      </c>
      <c r="M35" s="115">
        <v>0</v>
      </c>
      <c r="N35" s="115">
        <v>0</v>
      </c>
      <c r="O35" s="116">
        <v>1</v>
      </c>
      <c r="P35" s="92">
        <v>1</v>
      </c>
      <c r="Q35" s="105">
        <v>0</v>
      </c>
      <c r="R35" s="93">
        <v>1</v>
      </c>
      <c r="S35" s="93">
        <v>0</v>
      </c>
      <c r="T35" s="93">
        <v>0</v>
      </c>
      <c r="U35" s="93">
        <v>1</v>
      </c>
      <c r="V35" s="93">
        <v>0</v>
      </c>
      <c r="W35" s="93">
        <v>1</v>
      </c>
      <c r="X35" s="93">
        <v>0</v>
      </c>
      <c r="Y35" s="94">
        <v>0</v>
      </c>
      <c r="Z35" s="92">
        <v>1</v>
      </c>
      <c r="AA35" s="93">
        <v>0</v>
      </c>
      <c r="AB35" s="93">
        <v>1</v>
      </c>
      <c r="AC35" s="93">
        <v>1</v>
      </c>
      <c r="AD35" s="93">
        <v>0</v>
      </c>
      <c r="AE35" s="93">
        <v>0</v>
      </c>
      <c r="AF35" s="93">
        <v>0</v>
      </c>
      <c r="AG35" s="93">
        <v>1</v>
      </c>
      <c r="AH35" s="93">
        <v>1</v>
      </c>
      <c r="AI35" s="93">
        <v>0</v>
      </c>
      <c r="AJ35" s="93">
        <v>1</v>
      </c>
      <c r="AK35" s="93">
        <v>0</v>
      </c>
      <c r="AL35" s="94">
        <v>0</v>
      </c>
      <c r="AM35" s="92">
        <v>1</v>
      </c>
      <c r="AN35" s="93">
        <v>1</v>
      </c>
      <c r="AO35" s="93">
        <v>0</v>
      </c>
      <c r="AP35" s="93">
        <v>1</v>
      </c>
      <c r="AQ35" s="93">
        <v>1</v>
      </c>
      <c r="AR35" s="93">
        <v>0</v>
      </c>
      <c r="AS35" s="94">
        <v>0</v>
      </c>
      <c r="AT35" s="92">
        <v>0</v>
      </c>
      <c r="AU35" s="93">
        <v>0</v>
      </c>
      <c r="AV35" s="93">
        <v>0</v>
      </c>
      <c r="AW35" s="93">
        <v>0</v>
      </c>
      <c r="AX35" s="93">
        <v>0</v>
      </c>
      <c r="AY35" s="94">
        <v>1</v>
      </c>
      <c r="AZ35" s="92">
        <v>1</v>
      </c>
      <c r="BA35" s="93">
        <v>1</v>
      </c>
      <c r="BB35" s="94">
        <v>0</v>
      </c>
    </row>
    <row r="36" spans="1:54" ht="18" thickBot="1" x14ac:dyDescent="0.25">
      <c r="A36" s="275"/>
      <c r="B36" s="275"/>
      <c r="C36" s="98" t="s">
        <v>42</v>
      </c>
      <c r="D36" s="99">
        <v>1</v>
      </c>
      <c r="E36" s="100">
        <v>0</v>
      </c>
      <c r="F36" s="100">
        <v>1</v>
      </c>
      <c r="G36" s="100">
        <v>0</v>
      </c>
      <c r="H36" s="100">
        <v>0</v>
      </c>
      <c r="I36" s="101">
        <v>1</v>
      </c>
      <c r="J36" s="102">
        <v>0</v>
      </c>
      <c r="K36" s="117">
        <v>0</v>
      </c>
      <c r="L36" s="117">
        <v>0</v>
      </c>
      <c r="M36" s="117">
        <v>-1</v>
      </c>
      <c r="N36" s="117">
        <v>0</v>
      </c>
      <c r="O36" s="118">
        <v>0</v>
      </c>
      <c r="P36" s="99">
        <v>1</v>
      </c>
      <c r="Q36" s="105">
        <v>0</v>
      </c>
      <c r="R36" s="100">
        <v>1</v>
      </c>
      <c r="S36" s="100">
        <v>0</v>
      </c>
      <c r="T36" s="100">
        <v>0</v>
      </c>
      <c r="U36" s="100">
        <v>1</v>
      </c>
      <c r="V36" s="100">
        <v>0</v>
      </c>
      <c r="W36" s="100">
        <v>1</v>
      </c>
      <c r="X36" s="100">
        <v>0</v>
      </c>
      <c r="Y36" s="101">
        <v>0</v>
      </c>
      <c r="Z36" s="99">
        <v>1</v>
      </c>
      <c r="AA36" s="100">
        <v>0</v>
      </c>
      <c r="AB36" s="100">
        <v>1</v>
      </c>
      <c r="AC36" s="100">
        <v>1</v>
      </c>
      <c r="AD36" s="100">
        <v>0</v>
      </c>
      <c r="AE36" s="100">
        <v>0</v>
      </c>
      <c r="AF36" s="100">
        <v>0</v>
      </c>
      <c r="AG36" s="100">
        <v>1</v>
      </c>
      <c r="AH36" s="100">
        <v>1</v>
      </c>
      <c r="AI36" s="100">
        <v>0</v>
      </c>
      <c r="AJ36" s="100">
        <v>1</v>
      </c>
      <c r="AK36" s="100">
        <v>0</v>
      </c>
      <c r="AL36" s="101">
        <v>0</v>
      </c>
      <c r="AM36" s="99">
        <v>1</v>
      </c>
      <c r="AN36" s="100">
        <v>1</v>
      </c>
      <c r="AO36" s="100">
        <v>0</v>
      </c>
      <c r="AP36" s="100">
        <v>1</v>
      </c>
      <c r="AQ36" s="100">
        <v>1</v>
      </c>
      <c r="AR36" s="100">
        <v>0</v>
      </c>
      <c r="AS36" s="101">
        <v>0</v>
      </c>
      <c r="AT36" s="99">
        <v>0</v>
      </c>
      <c r="AU36" s="100">
        <v>0</v>
      </c>
      <c r="AV36" s="100">
        <v>0</v>
      </c>
      <c r="AW36" s="100">
        <v>0</v>
      </c>
      <c r="AX36" s="100">
        <v>1</v>
      </c>
      <c r="AY36" s="101">
        <v>1</v>
      </c>
      <c r="AZ36" s="99">
        <v>1</v>
      </c>
      <c r="BA36" s="100">
        <v>1</v>
      </c>
      <c r="BB36" s="101">
        <v>0</v>
      </c>
    </row>
    <row r="37" spans="1:54" ht="18" thickBot="1" x14ac:dyDescent="0.25">
      <c r="A37" s="275"/>
      <c r="B37" s="275"/>
      <c r="C37" s="98" t="s">
        <v>50</v>
      </c>
      <c r="D37" s="99">
        <v>1</v>
      </c>
      <c r="E37" s="100">
        <v>0</v>
      </c>
      <c r="F37" s="100">
        <v>1</v>
      </c>
      <c r="G37" s="100">
        <v>0</v>
      </c>
      <c r="H37" s="100">
        <v>0</v>
      </c>
      <c r="I37" s="101">
        <v>1</v>
      </c>
      <c r="J37" s="102">
        <v>0</v>
      </c>
      <c r="K37" s="117">
        <v>0</v>
      </c>
      <c r="L37" s="117">
        <v>0</v>
      </c>
      <c r="M37" s="117">
        <v>1</v>
      </c>
      <c r="N37" s="117">
        <v>0</v>
      </c>
      <c r="O37" s="118">
        <v>0</v>
      </c>
      <c r="P37" s="99">
        <v>1</v>
      </c>
      <c r="Q37" s="105">
        <v>0</v>
      </c>
      <c r="R37" s="100">
        <v>1</v>
      </c>
      <c r="S37" s="100">
        <v>0</v>
      </c>
      <c r="T37" s="100">
        <v>0</v>
      </c>
      <c r="U37" s="100">
        <v>1</v>
      </c>
      <c r="V37" s="100">
        <v>0</v>
      </c>
      <c r="W37" s="100">
        <v>1</v>
      </c>
      <c r="X37" s="100">
        <v>0</v>
      </c>
      <c r="Y37" s="101">
        <v>0</v>
      </c>
      <c r="Z37" s="99">
        <v>1</v>
      </c>
      <c r="AA37" s="100">
        <v>0</v>
      </c>
      <c r="AB37" s="100">
        <v>1</v>
      </c>
      <c r="AC37" s="100">
        <v>1</v>
      </c>
      <c r="AD37" s="100">
        <v>0</v>
      </c>
      <c r="AE37" s="100">
        <v>0</v>
      </c>
      <c r="AF37" s="100">
        <v>0</v>
      </c>
      <c r="AG37" s="100">
        <v>1</v>
      </c>
      <c r="AH37" s="100">
        <v>1</v>
      </c>
      <c r="AI37" s="100">
        <v>0</v>
      </c>
      <c r="AJ37" s="100">
        <v>1</v>
      </c>
      <c r="AK37" s="100">
        <v>0</v>
      </c>
      <c r="AL37" s="101">
        <v>0</v>
      </c>
      <c r="AM37" s="99">
        <v>1</v>
      </c>
      <c r="AN37" s="100">
        <v>1</v>
      </c>
      <c r="AO37" s="100">
        <v>0</v>
      </c>
      <c r="AP37" s="100">
        <v>1</v>
      </c>
      <c r="AQ37" s="100">
        <v>1</v>
      </c>
      <c r="AR37" s="100">
        <v>0</v>
      </c>
      <c r="AS37" s="101">
        <v>0</v>
      </c>
      <c r="AT37" s="99">
        <v>0</v>
      </c>
      <c r="AU37" s="100">
        <v>0</v>
      </c>
      <c r="AV37" s="100">
        <v>0</v>
      </c>
      <c r="AW37" s="100">
        <v>0</v>
      </c>
      <c r="AX37" s="100">
        <v>1</v>
      </c>
      <c r="AY37" s="101">
        <v>1</v>
      </c>
      <c r="AZ37" s="99">
        <v>1</v>
      </c>
      <c r="BA37" s="100">
        <v>1</v>
      </c>
      <c r="BB37" s="101">
        <v>0</v>
      </c>
    </row>
    <row r="38" spans="1:54" ht="18" thickBot="1" x14ac:dyDescent="0.25">
      <c r="A38" s="275"/>
      <c r="B38" s="275"/>
      <c r="C38" s="98" t="s">
        <v>100</v>
      </c>
      <c r="D38" s="99">
        <v>1</v>
      </c>
      <c r="E38" s="100">
        <v>0</v>
      </c>
      <c r="F38" s="100">
        <v>1</v>
      </c>
      <c r="G38" s="100">
        <v>0</v>
      </c>
      <c r="H38" s="100">
        <v>0</v>
      </c>
      <c r="I38" s="101">
        <v>1</v>
      </c>
      <c r="J38" s="102">
        <v>0</v>
      </c>
      <c r="K38" s="117">
        <v>1</v>
      </c>
      <c r="L38" s="117">
        <v>1</v>
      </c>
      <c r="M38" s="117">
        <v>1</v>
      </c>
      <c r="N38" s="117">
        <v>0</v>
      </c>
      <c r="O38" s="118">
        <v>0</v>
      </c>
      <c r="P38" s="99">
        <v>1</v>
      </c>
      <c r="Q38" s="105">
        <v>0</v>
      </c>
      <c r="R38" s="100">
        <v>1</v>
      </c>
      <c r="S38" s="100">
        <v>0</v>
      </c>
      <c r="T38" s="100">
        <v>0</v>
      </c>
      <c r="U38" s="100">
        <v>1</v>
      </c>
      <c r="V38" s="100">
        <v>0</v>
      </c>
      <c r="W38" s="100">
        <v>1</v>
      </c>
      <c r="X38" s="100">
        <v>0</v>
      </c>
      <c r="Y38" s="101">
        <v>0</v>
      </c>
      <c r="Z38" s="99">
        <v>1</v>
      </c>
      <c r="AA38" s="100">
        <v>0</v>
      </c>
      <c r="AB38" s="100">
        <v>1</v>
      </c>
      <c r="AC38" s="100">
        <v>1</v>
      </c>
      <c r="AD38" s="100">
        <v>0</v>
      </c>
      <c r="AE38" s="100">
        <v>0</v>
      </c>
      <c r="AF38" s="100">
        <v>0</v>
      </c>
      <c r="AG38" s="100">
        <v>1</v>
      </c>
      <c r="AH38" s="100">
        <v>1</v>
      </c>
      <c r="AI38" s="100">
        <v>0</v>
      </c>
      <c r="AJ38" s="100">
        <v>1</v>
      </c>
      <c r="AK38" s="100">
        <v>0</v>
      </c>
      <c r="AL38" s="101">
        <v>0</v>
      </c>
      <c r="AM38" s="99">
        <v>1</v>
      </c>
      <c r="AN38" s="100">
        <v>1</v>
      </c>
      <c r="AO38" s="100">
        <v>0</v>
      </c>
      <c r="AP38" s="100">
        <v>0</v>
      </c>
      <c r="AQ38" s="100">
        <v>1</v>
      </c>
      <c r="AR38" s="100">
        <v>0</v>
      </c>
      <c r="AS38" s="101">
        <v>0</v>
      </c>
      <c r="AT38" s="99">
        <v>0</v>
      </c>
      <c r="AU38" s="100">
        <v>0</v>
      </c>
      <c r="AV38" s="100">
        <v>0</v>
      </c>
      <c r="AW38" s="100">
        <v>0</v>
      </c>
      <c r="AX38" s="100">
        <v>0</v>
      </c>
      <c r="AY38" s="101">
        <v>1</v>
      </c>
      <c r="AZ38" s="99">
        <v>1</v>
      </c>
      <c r="BA38" s="100">
        <v>1</v>
      </c>
      <c r="BB38" s="101">
        <v>0</v>
      </c>
    </row>
    <row r="39" spans="1:54" ht="18" thickBot="1" x14ac:dyDescent="0.25">
      <c r="A39" s="275"/>
      <c r="B39" s="275"/>
      <c r="C39" s="98" t="s">
        <v>51</v>
      </c>
      <c r="D39" s="99">
        <v>1</v>
      </c>
      <c r="E39" s="100">
        <v>0</v>
      </c>
      <c r="F39" s="100">
        <v>1</v>
      </c>
      <c r="G39" s="100">
        <v>0</v>
      </c>
      <c r="H39" s="100">
        <v>0</v>
      </c>
      <c r="I39" s="101">
        <v>1</v>
      </c>
      <c r="J39" s="102">
        <v>0</v>
      </c>
      <c r="K39" s="117">
        <v>0</v>
      </c>
      <c r="L39" s="117">
        <v>0</v>
      </c>
      <c r="M39" s="117">
        <v>0</v>
      </c>
      <c r="N39" s="117">
        <v>0</v>
      </c>
      <c r="O39" s="118">
        <v>0</v>
      </c>
      <c r="P39" s="99">
        <v>1</v>
      </c>
      <c r="Q39" s="105">
        <v>0</v>
      </c>
      <c r="R39" s="100">
        <v>1</v>
      </c>
      <c r="S39" s="100">
        <v>0</v>
      </c>
      <c r="T39" s="100">
        <v>0</v>
      </c>
      <c r="U39" s="100">
        <v>1</v>
      </c>
      <c r="V39" s="100">
        <v>0</v>
      </c>
      <c r="W39" s="100">
        <v>1</v>
      </c>
      <c r="X39" s="100">
        <v>0</v>
      </c>
      <c r="Y39" s="101">
        <v>0</v>
      </c>
      <c r="Z39" s="99">
        <v>1</v>
      </c>
      <c r="AA39" s="100">
        <v>0</v>
      </c>
      <c r="AB39" s="100">
        <v>0</v>
      </c>
      <c r="AC39" s="100">
        <v>1</v>
      </c>
      <c r="AD39" s="100">
        <v>0</v>
      </c>
      <c r="AE39" s="100">
        <v>0</v>
      </c>
      <c r="AF39" s="100">
        <v>0</v>
      </c>
      <c r="AG39" s="100">
        <v>1</v>
      </c>
      <c r="AH39" s="100">
        <v>1</v>
      </c>
      <c r="AI39" s="100">
        <v>0</v>
      </c>
      <c r="AJ39" s="100">
        <v>1</v>
      </c>
      <c r="AK39" s="100">
        <v>0</v>
      </c>
      <c r="AL39" s="101">
        <v>0</v>
      </c>
      <c r="AM39" s="99">
        <v>1</v>
      </c>
      <c r="AN39" s="100">
        <v>1</v>
      </c>
      <c r="AO39" s="100">
        <v>0</v>
      </c>
      <c r="AP39" s="100">
        <v>0</v>
      </c>
      <c r="AQ39" s="100">
        <v>0</v>
      </c>
      <c r="AR39" s="100">
        <v>0</v>
      </c>
      <c r="AS39" s="101">
        <v>0</v>
      </c>
      <c r="AT39" s="99">
        <v>0</v>
      </c>
      <c r="AU39" s="100">
        <v>0</v>
      </c>
      <c r="AV39" s="100">
        <v>0</v>
      </c>
      <c r="AW39" s="100">
        <v>0</v>
      </c>
      <c r="AX39" s="100">
        <v>0</v>
      </c>
      <c r="AY39" s="101">
        <v>0</v>
      </c>
      <c r="AZ39" s="99">
        <v>0</v>
      </c>
      <c r="BA39" s="100">
        <v>1</v>
      </c>
      <c r="BB39" s="101">
        <v>0</v>
      </c>
    </row>
    <row r="40" spans="1:54" ht="18" thickBot="1" x14ac:dyDescent="0.25">
      <c r="A40" s="275"/>
      <c r="B40" s="278"/>
      <c r="C40" s="106" t="s">
        <v>52</v>
      </c>
      <c r="D40" s="107">
        <v>1</v>
      </c>
      <c r="E40" s="105">
        <v>0</v>
      </c>
      <c r="F40" s="105">
        <v>1</v>
      </c>
      <c r="G40" s="105">
        <v>0</v>
      </c>
      <c r="H40" s="105">
        <v>0</v>
      </c>
      <c r="I40" s="108">
        <v>1</v>
      </c>
      <c r="J40" s="109">
        <v>0</v>
      </c>
      <c r="K40" s="119">
        <v>0</v>
      </c>
      <c r="L40" s="119">
        <v>0</v>
      </c>
      <c r="M40" s="119">
        <v>0</v>
      </c>
      <c r="N40" s="119">
        <v>0</v>
      </c>
      <c r="O40" s="120">
        <v>0</v>
      </c>
      <c r="P40" s="107">
        <v>1</v>
      </c>
      <c r="Q40" s="105">
        <v>0</v>
      </c>
      <c r="R40" s="105">
        <v>1</v>
      </c>
      <c r="S40" s="105">
        <v>0</v>
      </c>
      <c r="T40" s="105">
        <v>0</v>
      </c>
      <c r="U40" s="105">
        <v>1</v>
      </c>
      <c r="V40" s="105">
        <v>0</v>
      </c>
      <c r="W40" s="105">
        <v>1</v>
      </c>
      <c r="X40" s="105">
        <v>0</v>
      </c>
      <c r="Y40" s="108">
        <v>0</v>
      </c>
      <c r="Z40" s="107">
        <v>1</v>
      </c>
      <c r="AA40" s="105">
        <v>0</v>
      </c>
      <c r="AB40" s="105">
        <v>1</v>
      </c>
      <c r="AC40" s="105">
        <v>1</v>
      </c>
      <c r="AD40" s="105">
        <v>0</v>
      </c>
      <c r="AE40" s="105">
        <v>0</v>
      </c>
      <c r="AF40" s="105">
        <v>0</v>
      </c>
      <c r="AG40" s="105">
        <v>1</v>
      </c>
      <c r="AH40" s="105">
        <v>1</v>
      </c>
      <c r="AI40" s="105">
        <v>0</v>
      </c>
      <c r="AJ40" s="105">
        <v>1</v>
      </c>
      <c r="AK40" s="105">
        <v>0</v>
      </c>
      <c r="AL40" s="108">
        <v>0</v>
      </c>
      <c r="AM40" s="107">
        <v>1</v>
      </c>
      <c r="AN40" s="105">
        <v>1</v>
      </c>
      <c r="AO40" s="105">
        <v>0</v>
      </c>
      <c r="AP40" s="105">
        <v>1</v>
      </c>
      <c r="AQ40" s="105">
        <v>1</v>
      </c>
      <c r="AR40" s="105">
        <v>1</v>
      </c>
      <c r="AS40" s="108">
        <v>0</v>
      </c>
      <c r="AT40" s="107">
        <v>0</v>
      </c>
      <c r="AU40" s="105">
        <v>0</v>
      </c>
      <c r="AV40" s="105">
        <v>0</v>
      </c>
      <c r="AW40" s="105">
        <v>0</v>
      </c>
      <c r="AX40" s="105">
        <v>0</v>
      </c>
      <c r="AY40" s="108">
        <v>0</v>
      </c>
      <c r="AZ40" s="107">
        <v>0</v>
      </c>
      <c r="BA40" s="105">
        <v>1</v>
      </c>
      <c r="BB40" s="108">
        <v>0</v>
      </c>
    </row>
    <row r="41" spans="1:54" ht="18" thickBot="1" x14ac:dyDescent="0.25">
      <c r="A41" s="275"/>
      <c r="B41" s="277" t="s">
        <v>53</v>
      </c>
      <c r="C41" s="91" t="s">
        <v>54</v>
      </c>
      <c r="D41" s="92">
        <v>1</v>
      </c>
      <c r="E41" s="93">
        <v>0</v>
      </c>
      <c r="F41" s="93">
        <v>1</v>
      </c>
      <c r="G41" s="93">
        <v>0</v>
      </c>
      <c r="H41" s="93">
        <v>0</v>
      </c>
      <c r="I41" s="94">
        <v>1</v>
      </c>
      <c r="J41" s="112">
        <v>0</v>
      </c>
      <c r="K41" s="96">
        <v>0</v>
      </c>
      <c r="L41" s="96">
        <v>0</v>
      </c>
      <c r="M41" s="96">
        <v>0</v>
      </c>
      <c r="N41" s="96">
        <v>1</v>
      </c>
      <c r="O41" s="97">
        <v>0</v>
      </c>
      <c r="P41" s="92">
        <v>1</v>
      </c>
      <c r="Q41" s="105">
        <v>0</v>
      </c>
      <c r="R41" s="93">
        <v>1</v>
      </c>
      <c r="S41" s="93">
        <v>0</v>
      </c>
      <c r="T41" s="93">
        <v>0</v>
      </c>
      <c r="U41" s="93">
        <v>1</v>
      </c>
      <c r="V41" s="93">
        <v>0</v>
      </c>
      <c r="W41" s="93">
        <v>1</v>
      </c>
      <c r="X41" s="93">
        <v>0</v>
      </c>
      <c r="Y41" s="94">
        <v>0</v>
      </c>
      <c r="Z41" s="92">
        <v>1</v>
      </c>
      <c r="AA41" s="93">
        <v>0</v>
      </c>
      <c r="AB41" s="93">
        <v>1</v>
      </c>
      <c r="AC41" s="93">
        <v>1</v>
      </c>
      <c r="AD41" s="93">
        <v>0</v>
      </c>
      <c r="AE41" s="93">
        <v>0</v>
      </c>
      <c r="AF41" s="93">
        <v>1</v>
      </c>
      <c r="AG41" s="93">
        <v>1</v>
      </c>
      <c r="AH41" s="93">
        <v>1</v>
      </c>
      <c r="AI41" s="93">
        <v>0</v>
      </c>
      <c r="AJ41" s="93">
        <v>1</v>
      </c>
      <c r="AK41" s="93">
        <v>0</v>
      </c>
      <c r="AL41" s="94">
        <v>0</v>
      </c>
      <c r="AM41" s="92">
        <v>1</v>
      </c>
      <c r="AN41" s="93">
        <v>1</v>
      </c>
      <c r="AO41" s="93">
        <v>0</v>
      </c>
      <c r="AP41" s="93">
        <v>1</v>
      </c>
      <c r="AQ41" s="93">
        <v>1</v>
      </c>
      <c r="AR41" s="93">
        <v>1</v>
      </c>
      <c r="AS41" s="94">
        <v>0</v>
      </c>
      <c r="AT41" s="92">
        <v>0</v>
      </c>
      <c r="AU41" s="93">
        <v>0</v>
      </c>
      <c r="AV41" s="93">
        <v>0</v>
      </c>
      <c r="AW41" s="93">
        <v>0</v>
      </c>
      <c r="AX41" s="93">
        <v>0</v>
      </c>
      <c r="AY41" s="94">
        <v>0</v>
      </c>
      <c r="AZ41" s="92">
        <v>0</v>
      </c>
      <c r="BA41" s="93">
        <v>1</v>
      </c>
      <c r="BB41" s="94">
        <v>0</v>
      </c>
    </row>
    <row r="42" spans="1:54" ht="18" thickBot="1" x14ac:dyDescent="0.25">
      <c r="A42" s="275"/>
      <c r="B42" s="275"/>
      <c r="C42" s="98" t="s">
        <v>55</v>
      </c>
      <c r="D42" s="99">
        <v>1</v>
      </c>
      <c r="E42" s="100">
        <v>0</v>
      </c>
      <c r="F42" s="100">
        <v>1</v>
      </c>
      <c r="G42" s="100">
        <v>0</v>
      </c>
      <c r="H42" s="100">
        <v>0</v>
      </c>
      <c r="I42" s="101">
        <v>1</v>
      </c>
      <c r="J42" s="113">
        <v>0</v>
      </c>
      <c r="K42" s="103">
        <v>1</v>
      </c>
      <c r="L42" s="103">
        <v>1</v>
      </c>
      <c r="M42" s="103">
        <v>0</v>
      </c>
      <c r="N42" s="103">
        <v>1</v>
      </c>
      <c r="O42" s="104">
        <v>0</v>
      </c>
      <c r="P42" s="99"/>
      <c r="Q42" s="105">
        <v>0</v>
      </c>
      <c r="R42" s="100">
        <v>1</v>
      </c>
      <c r="S42" s="100">
        <v>0</v>
      </c>
      <c r="T42" s="100">
        <v>0</v>
      </c>
      <c r="U42" s="100">
        <v>1</v>
      </c>
      <c r="V42" s="100">
        <v>0</v>
      </c>
      <c r="W42" s="100">
        <v>1</v>
      </c>
      <c r="X42" s="100">
        <v>0</v>
      </c>
      <c r="Y42" s="101">
        <v>0</v>
      </c>
      <c r="Z42" s="99">
        <v>1</v>
      </c>
      <c r="AA42" s="100">
        <v>0</v>
      </c>
      <c r="AB42" s="100">
        <v>0</v>
      </c>
      <c r="AC42" s="100">
        <v>1</v>
      </c>
      <c r="AD42" s="100">
        <v>0</v>
      </c>
      <c r="AE42" s="100">
        <v>0</v>
      </c>
      <c r="AF42" s="100">
        <v>0</v>
      </c>
      <c r="AG42" s="100">
        <v>1</v>
      </c>
      <c r="AH42" s="100">
        <v>1</v>
      </c>
      <c r="AI42" s="100">
        <v>0</v>
      </c>
      <c r="AJ42" s="100">
        <v>1</v>
      </c>
      <c r="AK42" s="100">
        <v>0</v>
      </c>
      <c r="AL42" s="101">
        <v>0</v>
      </c>
      <c r="AM42" s="99">
        <v>1</v>
      </c>
      <c r="AN42" s="100">
        <v>1</v>
      </c>
      <c r="AO42" s="100">
        <v>0</v>
      </c>
      <c r="AP42" s="100">
        <v>0</v>
      </c>
      <c r="AQ42" s="100">
        <v>0</v>
      </c>
      <c r="AR42" s="100">
        <v>0</v>
      </c>
      <c r="AS42" s="101">
        <v>0</v>
      </c>
      <c r="AT42" s="99">
        <v>0</v>
      </c>
      <c r="AU42" s="100">
        <v>0</v>
      </c>
      <c r="AV42" s="100">
        <v>0</v>
      </c>
      <c r="AW42" s="100">
        <v>0</v>
      </c>
      <c r="AX42" s="100">
        <v>0</v>
      </c>
      <c r="AY42" s="101">
        <v>0</v>
      </c>
      <c r="AZ42" s="99">
        <v>1</v>
      </c>
      <c r="BA42" s="100">
        <v>1</v>
      </c>
      <c r="BB42" s="101">
        <v>0</v>
      </c>
    </row>
    <row r="43" spans="1:54" ht="18" thickBot="1" x14ac:dyDescent="0.25">
      <c r="A43" s="275"/>
      <c r="B43" s="275"/>
      <c r="C43" s="98" t="s">
        <v>49</v>
      </c>
      <c r="D43" s="99">
        <v>1</v>
      </c>
      <c r="E43" s="100">
        <v>0</v>
      </c>
      <c r="F43" s="100">
        <v>1</v>
      </c>
      <c r="G43" s="100">
        <v>0</v>
      </c>
      <c r="H43" s="100">
        <v>0</v>
      </c>
      <c r="I43" s="101">
        <v>1</v>
      </c>
      <c r="J43" s="113">
        <v>0</v>
      </c>
      <c r="K43" s="103">
        <v>0</v>
      </c>
      <c r="L43" s="103">
        <v>0</v>
      </c>
      <c r="M43" s="103">
        <v>0</v>
      </c>
      <c r="N43" s="103">
        <v>0</v>
      </c>
      <c r="O43" s="104">
        <v>0</v>
      </c>
      <c r="P43" s="99">
        <v>1</v>
      </c>
      <c r="Q43" s="105">
        <v>0</v>
      </c>
      <c r="R43" s="100">
        <v>1</v>
      </c>
      <c r="S43" s="100">
        <v>0</v>
      </c>
      <c r="T43" s="100">
        <v>0</v>
      </c>
      <c r="U43" s="100">
        <v>1</v>
      </c>
      <c r="V43" s="100">
        <v>0</v>
      </c>
      <c r="W43" s="100">
        <v>1</v>
      </c>
      <c r="X43" s="100">
        <v>0</v>
      </c>
      <c r="Y43" s="101">
        <v>0</v>
      </c>
      <c r="Z43" s="99">
        <v>1</v>
      </c>
      <c r="AA43" s="100">
        <v>0</v>
      </c>
      <c r="AB43" s="100">
        <v>0</v>
      </c>
      <c r="AC43" s="100">
        <v>1</v>
      </c>
      <c r="AD43" s="100">
        <v>0</v>
      </c>
      <c r="AE43" s="100">
        <v>0</v>
      </c>
      <c r="AF43" s="100">
        <v>0</v>
      </c>
      <c r="AG43" s="100">
        <v>1</v>
      </c>
      <c r="AH43" s="100">
        <v>1</v>
      </c>
      <c r="AI43" s="100">
        <v>0</v>
      </c>
      <c r="AJ43" s="100">
        <v>1</v>
      </c>
      <c r="AK43" s="100">
        <v>0</v>
      </c>
      <c r="AL43" s="101">
        <v>0</v>
      </c>
      <c r="AM43" s="99">
        <v>1</v>
      </c>
      <c r="AN43" s="100">
        <v>1</v>
      </c>
      <c r="AO43" s="100">
        <v>0</v>
      </c>
      <c r="AP43" s="100">
        <v>0</v>
      </c>
      <c r="AQ43" s="100">
        <v>0</v>
      </c>
      <c r="AR43" s="100">
        <v>0</v>
      </c>
      <c r="AS43" s="101">
        <v>0</v>
      </c>
      <c r="AT43" s="99">
        <v>0</v>
      </c>
      <c r="AU43" s="100">
        <v>0</v>
      </c>
      <c r="AV43" s="100">
        <v>0</v>
      </c>
      <c r="AW43" s="100">
        <v>0</v>
      </c>
      <c r="AX43" s="100">
        <v>0</v>
      </c>
      <c r="AY43" s="101">
        <v>0</v>
      </c>
      <c r="AZ43" s="99">
        <v>1</v>
      </c>
      <c r="BA43" s="100">
        <v>1</v>
      </c>
      <c r="BB43" s="101">
        <v>0</v>
      </c>
    </row>
    <row r="44" spans="1:54" ht="18" thickBot="1" x14ac:dyDescent="0.25">
      <c r="A44" s="275"/>
      <c r="B44" s="275"/>
      <c r="C44" s="98" t="s">
        <v>42</v>
      </c>
      <c r="D44" s="99">
        <v>1</v>
      </c>
      <c r="E44" s="100">
        <v>0</v>
      </c>
      <c r="F44" s="100">
        <v>1</v>
      </c>
      <c r="G44" s="100">
        <v>0</v>
      </c>
      <c r="H44" s="100">
        <v>0</v>
      </c>
      <c r="I44" s="101">
        <v>1</v>
      </c>
      <c r="J44" s="113">
        <v>0</v>
      </c>
      <c r="K44" s="103">
        <v>0</v>
      </c>
      <c r="L44" s="103">
        <v>0</v>
      </c>
      <c r="M44" s="103">
        <v>0</v>
      </c>
      <c r="N44" s="103">
        <v>1</v>
      </c>
      <c r="O44" s="104">
        <v>0</v>
      </c>
      <c r="P44" s="99">
        <v>1</v>
      </c>
      <c r="Q44" s="105">
        <v>0</v>
      </c>
      <c r="R44" s="100">
        <v>1</v>
      </c>
      <c r="S44" s="100">
        <v>0</v>
      </c>
      <c r="T44" s="100">
        <v>0</v>
      </c>
      <c r="U44" s="100">
        <v>1</v>
      </c>
      <c r="V44" s="100">
        <v>0</v>
      </c>
      <c r="W44" s="100">
        <v>1</v>
      </c>
      <c r="X44" s="100">
        <v>0</v>
      </c>
      <c r="Y44" s="101">
        <v>0</v>
      </c>
      <c r="Z44" s="99">
        <v>1</v>
      </c>
      <c r="AA44" s="100">
        <v>0</v>
      </c>
      <c r="AB44" s="100">
        <v>0</v>
      </c>
      <c r="AC44" s="100">
        <v>1</v>
      </c>
      <c r="AD44" s="100">
        <v>0</v>
      </c>
      <c r="AE44" s="100">
        <v>0</v>
      </c>
      <c r="AF44" s="100">
        <v>0</v>
      </c>
      <c r="AG44" s="100">
        <v>1</v>
      </c>
      <c r="AH44" s="100">
        <v>1</v>
      </c>
      <c r="AI44" s="100">
        <v>0</v>
      </c>
      <c r="AJ44" s="100">
        <v>1</v>
      </c>
      <c r="AK44" s="100">
        <v>0</v>
      </c>
      <c r="AL44" s="101">
        <v>0</v>
      </c>
      <c r="AM44" s="99">
        <v>1</v>
      </c>
      <c r="AN44" s="100">
        <v>1</v>
      </c>
      <c r="AO44" s="100">
        <v>0</v>
      </c>
      <c r="AP44" s="100">
        <v>0</v>
      </c>
      <c r="AQ44" s="100">
        <v>0</v>
      </c>
      <c r="AR44" s="100">
        <v>0</v>
      </c>
      <c r="AS44" s="101">
        <v>0</v>
      </c>
      <c r="AT44" s="99">
        <v>0</v>
      </c>
      <c r="AU44" s="100">
        <v>0</v>
      </c>
      <c r="AV44" s="100">
        <v>0</v>
      </c>
      <c r="AW44" s="100">
        <v>0</v>
      </c>
      <c r="AX44" s="100">
        <v>0</v>
      </c>
      <c r="AY44" s="101">
        <v>0</v>
      </c>
      <c r="AZ44" s="99">
        <v>1</v>
      </c>
      <c r="BA44" s="100">
        <v>1</v>
      </c>
      <c r="BB44" s="101">
        <v>0</v>
      </c>
    </row>
    <row r="45" spans="1:54" ht="18" thickBot="1" x14ac:dyDescent="0.25">
      <c r="A45" s="275"/>
      <c r="B45" s="278"/>
      <c r="C45" s="106" t="s">
        <v>56</v>
      </c>
      <c r="D45" s="107">
        <v>1</v>
      </c>
      <c r="E45" s="105">
        <v>0</v>
      </c>
      <c r="F45" s="105">
        <v>1</v>
      </c>
      <c r="G45" s="105">
        <v>0</v>
      </c>
      <c r="H45" s="105">
        <v>0</v>
      </c>
      <c r="I45" s="108">
        <v>1</v>
      </c>
      <c r="J45" s="114">
        <v>0</v>
      </c>
      <c r="K45" s="110">
        <v>1</v>
      </c>
      <c r="L45" s="110">
        <v>1</v>
      </c>
      <c r="M45" s="110">
        <v>1</v>
      </c>
      <c r="N45" s="110">
        <v>1</v>
      </c>
      <c r="O45" s="111">
        <v>0</v>
      </c>
      <c r="P45" s="107">
        <v>1</v>
      </c>
      <c r="Q45" s="105">
        <v>0</v>
      </c>
      <c r="R45" s="105">
        <v>1</v>
      </c>
      <c r="S45" s="105">
        <v>0</v>
      </c>
      <c r="T45" s="105">
        <v>0</v>
      </c>
      <c r="U45" s="105">
        <v>1</v>
      </c>
      <c r="V45" s="105">
        <v>0</v>
      </c>
      <c r="W45" s="105">
        <v>1</v>
      </c>
      <c r="X45" s="105">
        <v>0</v>
      </c>
      <c r="Y45" s="108">
        <v>0</v>
      </c>
      <c r="Z45" s="107">
        <v>1</v>
      </c>
      <c r="AA45" s="105">
        <v>0</v>
      </c>
      <c r="AB45" s="105">
        <v>1</v>
      </c>
      <c r="AC45" s="105">
        <v>1</v>
      </c>
      <c r="AD45" s="105">
        <v>0</v>
      </c>
      <c r="AE45" s="105">
        <v>0</v>
      </c>
      <c r="AF45" s="105">
        <v>0</v>
      </c>
      <c r="AG45" s="105">
        <v>1</v>
      </c>
      <c r="AH45" s="105">
        <v>1</v>
      </c>
      <c r="AI45" s="105">
        <v>0</v>
      </c>
      <c r="AJ45" s="105">
        <v>1</v>
      </c>
      <c r="AK45" s="105">
        <v>0</v>
      </c>
      <c r="AL45" s="108">
        <v>0</v>
      </c>
      <c r="AM45" s="107">
        <v>1</v>
      </c>
      <c r="AN45" s="105">
        <v>1</v>
      </c>
      <c r="AO45" s="105">
        <v>0</v>
      </c>
      <c r="AP45" s="105">
        <v>0</v>
      </c>
      <c r="AQ45" s="105">
        <v>1</v>
      </c>
      <c r="AR45" s="105">
        <v>0</v>
      </c>
      <c r="AS45" s="108">
        <v>0</v>
      </c>
      <c r="AT45" s="107">
        <v>0</v>
      </c>
      <c r="AU45" s="105">
        <v>0</v>
      </c>
      <c r="AV45" s="105">
        <v>0</v>
      </c>
      <c r="AW45" s="105">
        <v>0</v>
      </c>
      <c r="AX45" s="105">
        <v>0</v>
      </c>
      <c r="AY45" s="108">
        <v>0</v>
      </c>
      <c r="AZ45" s="107">
        <v>1</v>
      </c>
      <c r="BA45" s="105">
        <v>1</v>
      </c>
      <c r="BB45" s="108">
        <v>0</v>
      </c>
    </row>
    <row r="46" spans="1:54" ht="18" thickBot="1" x14ac:dyDescent="0.25">
      <c r="A46" s="275"/>
      <c r="B46" s="277" t="s">
        <v>90</v>
      </c>
      <c r="C46" s="91" t="s">
        <v>91</v>
      </c>
      <c r="D46" s="92">
        <v>0</v>
      </c>
      <c r="E46" s="93">
        <v>0</v>
      </c>
      <c r="F46" s="93">
        <v>0</v>
      </c>
      <c r="G46" s="93">
        <v>0</v>
      </c>
      <c r="H46" s="93">
        <v>0</v>
      </c>
      <c r="I46" s="94">
        <v>0</v>
      </c>
      <c r="J46" s="112">
        <v>1</v>
      </c>
      <c r="K46" s="96">
        <v>0</v>
      </c>
      <c r="L46" s="96">
        <v>0</v>
      </c>
      <c r="M46" s="96">
        <v>0</v>
      </c>
      <c r="N46" s="96">
        <v>0</v>
      </c>
      <c r="O46" s="97">
        <v>0</v>
      </c>
      <c r="P46" s="92">
        <v>1</v>
      </c>
      <c r="Q46" s="105">
        <v>0</v>
      </c>
      <c r="R46" s="93">
        <v>1</v>
      </c>
      <c r="S46" s="93">
        <v>0</v>
      </c>
      <c r="T46" s="93">
        <v>0</v>
      </c>
      <c r="U46" s="93">
        <v>1</v>
      </c>
      <c r="V46" s="93">
        <v>0</v>
      </c>
      <c r="W46" s="93">
        <v>1</v>
      </c>
      <c r="X46" s="93">
        <v>0</v>
      </c>
      <c r="Y46" s="94">
        <v>0</v>
      </c>
      <c r="Z46" s="92">
        <v>1</v>
      </c>
      <c r="AA46" s="93">
        <v>0</v>
      </c>
      <c r="AB46" s="93">
        <v>0</v>
      </c>
      <c r="AC46" s="93">
        <v>1</v>
      </c>
      <c r="AD46" s="93">
        <v>0</v>
      </c>
      <c r="AE46" s="93">
        <v>0</v>
      </c>
      <c r="AF46" s="93">
        <v>1</v>
      </c>
      <c r="AG46" s="93">
        <v>1</v>
      </c>
      <c r="AH46" s="93">
        <v>1</v>
      </c>
      <c r="AI46" s="93">
        <v>0</v>
      </c>
      <c r="AJ46" s="93">
        <v>0</v>
      </c>
      <c r="AK46" s="93">
        <v>0</v>
      </c>
      <c r="AL46" s="94">
        <v>0</v>
      </c>
      <c r="AM46" s="92">
        <v>1</v>
      </c>
      <c r="AN46" s="93">
        <v>1</v>
      </c>
      <c r="AO46" s="93">
        <v>1</v>
      </c>
      <c r="AP46" s="93">
        <v>0</v>
      </c>
      <c r="AQ46" s="93">
        <v>0</v>
      </c>
      <c r="AR46" s="93">
        <v>0</v>
      </c>
      <c r="AS46" s="94">
        <v>0</v>
      </c>
      <c r="AT46" s="92">
        <v>0</v>
      </c>
      <c r="AU46" s="93">
        <v>0</v>
      </c>
      <c r="AV46" s="93">
        <v>0</v>
      </c>
      <c r="AW46" s="93">
        <v>1</v>
      </c>
      <c r="AX46" s="93">
        <v>0</v>
      </c>
      <c r="AY46" s="94">
        <v>0</v>
      </c>
      <c r="AZ46" s="92">
        <v>0</v>
      </c>
      <c r="BA46" s="93">
        <v>0</v>
      </c>
      <c r="BB46" s="94">
        <v>0</v>
      </c>
    </row>
    <row r="47" spans="1:54" ht="18" thickBot="1" x14ac:dyDescent="0.25">
      <c r="A47" s="275"/>
      <c r="B47" s="275"/>
      <c r="C47" s="98" t="s">
        <v>92</v>
      </c>
      <c r="D47" s="99">
        <v>0</v>
      </c>
      <c r="E47" s="100">
        <v>0</v>
      </c>
      <c r="F47" s="100">
        <v>0</v>
      </c>
      <c r="G47" s="100">
        <v>0</v>
      </c>
      <c r="H47" s="100">
        <v>0</v>
      </c>
      <c r="I47" s="101">
        <v>0</v>
      </c>
      <c r="J47" s="113">
        <v>1</v>
      </c>
      <c r="K47" s="103">
        <v>0</v>
      </c>
      <c r="L47" s="103">
        <v>0</v>
      </c>
      <c r="M47" s="103">
        <v>0</v>
      </c>
      <c r="N47" s="103">
        <v>0</v>
      </c>
      <c r="O47" s="104">
        <v>-1</v>
      </c>
      <c r="P47" s="99">
        <v>1</v>
      </c>
      <c r="Q47" s="105">
        <v>0</v>
      </c>
      <c r="R47" s="100">
        <v>1</v>
      </c>
      <c r="S47" s="100">
        <v>0</v>
      </c>
      <c r="T47" s="100">
        <v>0</v>
      </c>
      <c r="U47" s="100">
        <v>1</v>
      </c>
      <c r="V47" s="100">
        <v>0</v>
      </c>
      <c r="W47" s="100">
        <v>1</v>
      </c>
      <c r="X47" s="100">
        <v>0</v>
      </c>
      <c r="Y47" s="101">
        <v>0</v>
      </c>
      <c r="Z47" s="99">
        <v>1</v>
      </c>
      <c r="AA47" s="100">
        <v>0</v>
      </c>
      <c r="AB47" s="100">
        <v>0</v>
      </c>
      <c r="AC47" s="100">
        <v>1</v>
      </c>
      <c r="AD47" s="100">
        <v>0</v>
      </c>
      <c r="AE47" s="100">
        <v>0</v>
      </c>
      <c r="AF47" s="100">
        <v>1</v>
      </c>
      <c r="AG47" s="100">
        <v>1</v>
      </c>
      <c r="AH47" s="100">
        <v>1</v>
      </c>
      <c r="AI47" s="100">
        <v>0</v>
      </c>
      <c r="AJ47" s="100">
        <v>0</v>
      </c>
      <c r="AK47" s="100">
        <v>0</v>
      </c>
      <c r="AL47" s="101">
        <v>0</v>
      </c>
      <c r="AM47" s="99">
        <v>1</v>
      </c>
      <c r="AN47" s="100">
        <v>1</v>
      </c>
      <c r="AO47" s="100">
        <v>1</v>
      </c>
      <c r="AP47" s="100">
        <v>0</v>
      </c>
      <c r="AQ47" s="100">
        <v>0</v>
      </c>
      <c r="AR47" s="100">
        <v>0</v>
      </c>
      <c r="AS47" s="101">
        <v>0</v>
      </c>
      <c r="AT47" s="99">
        <v>0</v>
      </c>
      <c r="AU47" s="100">
        <v>0</v>
      </c>
      <c r="AV47" s="100">
        <v>0</v>
      </c>
      <c r="AW47" s="100">
        <v>1</v>
      </c>
      <c r="AX47" s="100">
        <v>0</v>
      </c>
      <c r="AY47" s="101">
        <v>0</v>
      </c>
      <c r="AZ47" s="99">
        <v>0</v>
      </c>
      <c r="BA47" s="100">
        <v>0</v>
      </c>
      <c r="BB47" s="101">
        <v>0</v>
      </c>
    </row>
    <row r="48" spans="1:54" ht="18" thickBot="1" x14ac:dyDescent="0.25">
      <c r="A48" s="275"/>
      <c r="B48" s="275"/>
      <c r="C48" s="98" t="s">
        <v>141</v>
      </c>
      <c r="D48" s="99">
        <v>0</v>
      </c>
      <c r="E48" s="100">
        <v>0</v>
      </c>
      <c r="F48" s="100">
        <v>0</v>
      </c>
      <c r="G48" s="100">
        <v>0</v>
      </c>
      <c r="H48" s="100">
        <v>0</v>
      </c>
      <c r="I48" s="101">
        <v>0</v>
      </c>
      <c r="J48" s="113">
        <v>1</v>
      </c>
      <c r="K48" s="103">
        <v>0</v>
      </c>
      <c r="L48" s="103">
        <v>0</v>
      </c>
      <c r="M48" s="103">
        <v>0</v>
      </c>
      <c r="N48" s="103">
        <v>0</v>
      </c>
      <c r="O48" s="104">
        <v>0</v>
      </c>
      <c r="P48" s="99">
        <v>1</v>
      </c>
      <c r="Q48" s="105">
        <v>0</v>
      </c>
      <c r="R48" s="100">
        <v>1</v>
      </c>
      <c r="S48" s="100">
        <v>0</v>
      </c>
      <c r="T48" s="100">
        <v>0</v>
      </c>
      <c r="U48" s="100">
        <v>1</v>
      </c>
      <c r="V48" s="100">
        <v>0</v>
      </c>
      <c r="W48" s="100">
        <v>1</v>
      </c>
      <c r="X48" s="100">
        <v>0</v>
      </c>
      <c r="Y48" s="101">
        <v>0</v>
      </c>
      <c r="Z48" s="99">
        <v>1</v>
      </c>
      <c r="AA48" s="100">
        <v>0</v>
      </c>
      <c r="AB48" s="100">
        <v>0</v>
      </c>
      <c r="AC48" s="100">
        <v>1</v>
      </c>
      <c r="AD48" s="100">
        <v>0</v>
      </c>
      <c r="AE48" s="100">
        <v>0</v>
      </c>
      <c r="AF48" s="100">
        <v>1</v>
      </c>
      <c r="AG48" s="100">
        <v>1</v>
      </c>
      <c r="AH48" s="100">
        <v>1</v>
      </c>
      <c r="AI48" s="100">
        <v>0</v>
      </c>
      <c r="AJ48" s="100">
        <v>0</v>
      </c>
      <c r="AK48" s="100">
        <v>0</v>
      </c>
      <c r="AL48" s="101">
        <v>0</v>
      </c>
      <c r="AM48" s="99">
        <v>1</v>
      </c>
      <c r="AN48" s="100">
        <v>1</v>
      </c>
      <c r="AO48" s="100">
        <v>1</v>
      </c>
      <c r="AP48" s="100">
        <v>0</v>
      </c>
      <c r="AQ48" s="100">
        <v>0</v>
      </c>
      <c r="AR48" s="100">
        <v>0</v>
      </c>
      <c r="AS48" s="101">
        <v>0</v>
      </c>
      <c r="AT48" s="99">
        <v>0</v>
      </c>
      <c r="AU48" s="100">
        <v>0</v>
      </c>
      <c r="AV48" s="100">
        <v>0</v>
      </c>
      <c r="AW48" s="100">
        <v>1</v>
      </c>
      <c r="AX48" s="100">
        <v>0</v>
      </c>
      <c r="AY48" s="101">
        <v>0</v>
      </c>
      <c r="AZ48" s="99">
        <v>0</v>
      </c>
      <c r="BA48" s="100">
        <v>0</v>
      </c>
      <c r="BB48" s="101">
        <v>0</v>
      </c>
    </row>
    <row r="49" spans="1:54" ht="18" thickBot="1" x14ac:dyDescent="0.25">
      <c r="A49" s="275"/>
      <c r="B49" s="275"/>
      <c r="C49" s="98" t="s">
        <v>142</v>
      </c>
      <c r="D49" s="99">
        <v>0</v>
      </c>
      <c r="E49" s="100">
        <v>0</v>
      </c>
      <c r="F49" s="100">
        <v>0</v>
      </c>
      <c r="G49" s="100">
        <v>0</v>
      </c>
      <c r="H49" s="100">
        <v>0</v>
      </c>
      <c r="I49" s="101">
        <v>0</v>
      </c>
      <c r="J49" s="113">
        <v>1</v>
      </c>
      <c r="K49" s="103">
        <v>0</v>
      </c>
      <c r="L49" s="103">
        <v>0</v>
      </c>
      <c r="M49" s="103">
        <v>0</v>
      </c>
      <c r="N49" s="103">
        <v>0</v>
      </c>
      <c r="O49" s="104">
        <v>0</v>
      </c>
      <c r="P49" s="99">
        <v>1</v>
      </c>
      <c r="Q49" s="105">
        <v>0</v>
      </c>
      <c r="R49" s="100">
        <v>1</v>
      </c>
      <c r="S49" s="100">
        <v>0</v>
      </c>
      <c r="T49" s="100">
        <v>0</v>
      </c>
      <c r="U49" s="100">
        <v>1</v>
      </c>
      <c r="V49" s="100">
        <v>0</v>
      </c>
      <c r="W49" s="100">
        <v>1</v>
      </c>
      <c r="X49" s="100">
        <v>0</v>
      </c>
      <c r="Y49" s="101">
        <v>0</v>
      </c>
      <c r="Z49" s="99">
        <v>1</v>
      </c>
      <c r="AA49" s="100">
        <v>0</v>
      </c>
      <c r="AB49" s="100">
        <v>0</v>
      </c>
      <c r="AC49" s="100">
        <v>1</v>
      </c>
      <c r="AD49" s="100">
        <v>0</v>
      </c>
      <c r="AE49" s="100">
        <v>0</v>
      </c>
      <c r="AF49" s="100">
        <v>1</v>
      </c>
      <c r="AG49" s="100">
        <v>1</v>
      </c>
      <c r="AH49" s="100">
        <v>1</v>
      </c>
      <c r="AI49" s="100">
        <v>0</v>
      </c>
      <c r="AJ49" s="100">
        <v>0</v>
      </c>
      <c r="AK49" s="100">
        <v>0</v>
      </c>
      <c r="AL49" s="101">
        <v>0</v>
      </c>
      <c r="AM49" s="99">
        <v>1</v>
      </c>
      <c r="AN49" s="100">
        <v>1</v>
      </c>
      <c r="AO49" s="100">
        <v>1</v>
      </c>
      <c r="AP49" s="100">
        <v>0</v>
      </c>
      <c r="AQ49" s="100">
        <v>0</v>
      </c>
      <c r="AR49" s="100">
        <v>0</v>
      </c>
      <c r="AS49" s="101">
        <v>0</v>
      </c>
      <c r="AT49" s="99">
        <v>0</v>
      </c>
      <c r="AU49" s="100">
        <v>0</v>
      </c>
      <c r="AV49" s="100">
        <v>0</v>
      </c>
      <c r="AW49" s="100">
        <v>1</v>
      </c>
      <c r="AX49" s="100">
        <v>0</v>
      </c>
      <c r="AY49" s="101">
        <v>0</v>
      </c>
      <c r="AZ49" s="99">
        <v>0</v>
      </c>
      <c r="BA49" s="100">
        <v>0</v>
      </c>
      <c r="BB49" s="101">
        <v>0</v>
      </c>
    </row>
    <row r="50" spans="1:54" ht="18" thickBot="1" x14ac:dyDescent="0.25">
      <c r="A50" s="275"/>
      <c r="B50" s="278"/>
      <c r="C50" s="106" t="s">
        <v>106</v>
      </c>
      <c r="D50" s="107">
        <v>0</v>
      </c>
      <c r="E50" s="105">
        <v>0</v>
      </c>
      <c r="F50" s="105">
        <v>0</v>
      </c>
      <c r="G50" s="105">
        <v>0</v>
      </c>
      <c r="H50" s="105">
        <v>0</v>
      </c>
      <c r="I50" s="108">
        <v>1</v>
      </c>
      <c r="J50" s="114">
        <v>1</v>
      </c>
      <c r="K50" s="110">
        <v>0</v>
      </c>
      <c r="L50" s="110">
        <v>0</v>
      </c>
      <c r="M50" s="110">
        <v>0</v>
      </c>
      <c r="N50" s="110">
        <v>0</v>
      </c>
      <c r="O50" s="111">
        <v>0</v>
      </c>
      <c r="P50" s="107">
        <v>1</v>
      </c>
      <c r="Q50" s="105">
        <v>0</v>
      </c>
      <c r="R50" s="105">
        <v>1</v>
      </c>
      <c r="S50" s="105">
        <v>0</v>
      </c>
      <c r="T50" s="105">
        <v>0</v>
      </c>
      <c r="U50" s="105">
        <v>1</v>
      </c>
      <c r="V50" s="105">
        <v>0</v>
      </c>
      <c r="W50" s="105">
        <v>1</v>
      </c>
      <c r="X50" s="105">
        <v>0</v>
      </c>
      <c r="Y50" s="108">
        <v>0</v>
      </c>
      <c r="Z50" s="107">
        <v>1</v>
      </c>
      <c r="AA50" s="105">
        <v>0</v>
      </c>
      <c r="AB50" s="105">
        <v>0</v>
      </c>
      <c r="AC50" s="105">
        <v>1</v>
      </c>
      <c r="AD50" s="105">
        <v>0</v>
      </c>
      <c r="AE50" s="105">
        <v>0</v>
      </c>
      <c r="AF50" s="105">
        <v>1</v>
      </c>
      <c r="AG50" s="105">
        <v>1</v>
      </c>
      <c r="AH50" s="105">
        <v>1</v>
      </c>
      <c r="AI50" s="105">
        <v>0</v>
      </c>
      <c r="AJ50" s="105">
        <v>0</v>
      </c>
      <c r="AK50" s="105">
        <v>0</v>
      </c>
      <c r="AL50" s="108">
        <v>0</v>
      </c>
      <c r="AM50" s="107">
        <v>1</v>
      </c>
      <c r="AN50" s="105">
        <v>1</v>
      </c>
      <c r="AO50" s="105">
        <v>1</v>
      </c>
      <c r="AP50" s="105">
        <v>0</v>
      </c>
      <c r="AQ50" s="105">
        <v>0</v>
      </c>
      <c r="AR50" s="105">
        <v>0</v>
      </c>
      <c r="AS50" s="108">
        <v>0</v>
      </c>
      <c r="AT50" s="107">
        <v>0</v>
      </c>
      <c r="AU50" s="105">
        <v>0</v>
      </c>
      <c r="AV50" s="105">
        <v>0</v>
      </c>
      <c r="AW50" s="105">
        <v>1</v>
      </c>
      <c r="AX50" s="105">
        <v>0</v>
      </c>
      <c r="AY50" s="108">
        <v>0</v>
      </c>
      <c r="AZ50" s="107">
        <v>0</v>
      </c>
      <c r="BA50" s="105">
        <v>0</v>
      </c>
      <c r="BB50" s="108">
        <v>0</v>
      </c>
    </row>
    <row r="51" spans="1:54" ht="18" thickBot="1" x14ac:dyDescent="0.25">
      <c r="A51" s="275"/>
      <c r="B51" s="277" t="s">
        <v>57</v>
      </c>
      <c r="C51" s="91" t="s">
        <v>58</v>
      </c>
      <c r="D51" s="92">
        <v>0</v>
      </c>
      <c r="E51" s="93">
        <v>0</v>
      </c>
      <c r="F51" s="93">
        <v>0</v>
      </c>
      <c r="G51" s="93">
        <v>0</v>
      </c>
      <c r="H51" s="93">
        <v>0</v>
      </c>
      <c r="I51" s="94">
        <v>0</v>
      </c>
      <c r="J51" s="112">
        <v>1</v>
      </c>
      <c r="K51" s="96">
        <v>0</v>
      </c>
      <c r="L51" s="96">
        <v>0</v>
      </c>
      <c r="M51" s="96">
        <v>0</v>
      </c>
      <c r="N51" s="96">
        <v>0</v>
      </c>
      <c r="O51" s="97">
        <v>1</v>
      </c>
      <c r="P51" s="92">
        <v>1</v>
      </c>
      <c r="Q51" s="105">
        <v>0</v>
      </c>
      <c r="R51" s="93">
        <v>1</v>
      </c>
      <c r="S51" s="93">
        <v>0</v>
      </c>
      <c r="T51" s="93">
        <v>0</v>
      </c>
      <c r="U51" s="93">
        <v>1</v>
      </c>
      <c r="V51" s="93">
        <v>0</v>
      </c>
      <c r="W51" s="93">
        <v>1</v>
      </c>
      <c r="X51" s="93">
        <v>0</v>
      </c>
      <c r="Y51" s="94">
        <v>0</v>
      </c>
      <c r="Z51" s="92">
        <v>1</v>
      </c>
      <c r="AA51" s="93">
        <v>0</v>
      </c>
      <c r="AB51" s="93">
        <v>1</v>
      </c>
      <c r="AC51" s="93">
        <v>1</v>
      </c>
      <c r="AD51" s="93">
        <v>0</v>
      </c>
      <c r="AE51" s="93">
        <v>0</v>
      </c>
      <c r="AF51" s="93">
        <v>1</v>
      </c>
      <c r="AG51" s="93">
        <v>1</v>
      </c>
      <c r="AH51" s="93">
        <v>1</v>
      </c>
      <c r="AI51" s="93">
        <v>0</v>
      </c>
      <c r="AJ51" s="93">
        <v>1</v>
      </c>
      <c r="AK51" s="93">
        <v>0</v>
      </c>
      <c r="AL51" s="94">
        <v>0</v>
      </c>
      <c r="AM51" s="92">
        <v>1</v>
      </c>
      <c r="AN51" s="93">
        <v>1</v>
      </c>
      <c r="AO51" s="93">
        <v>0</v>
      </c>
      <c r="AP51" s="93">
        <v>1</v>
      </c>
      <c r="AQ51" s="93">
        <v>1</v>
      </c>
      <c r="AR51" s="93">
        <v>1</v>
      </c>
      <c r="AS51" s="94">
        <v>0</v>
      </c>
      <c r="AT51" s="92">
        <v>0</v>
      </c>
      <c r="AU51" s="93">
        <v>0</v>
      </c>
      <c r="AV51" s="93">
        <v>0</v>
      </c>
      <c r="AW51" s="93">
        <v>0</v>
      </c>
      <c r="AX51" s="93">
        <v>0</v>
      </c>
      <c r="AY51" s="94">
        <v>0</v>
      </c>
      <c r="AZ51" s="92">
        <v>0</v>
      </c>
      <c r="BA51" s="93">
        <v>1</v>
      </c>
      <c r="BB51" s="94">
        <v>0</v>
      </c>
    </row>
    <row r="52" spans="1:54" ht="18" thickBot="1" x14ac:dyDescent="0.25">
      <c r="A52" s="275"/>
      <c r="B52" s="275"/>
      <c r="C52" s="98" t="s">
        <v>59</v>
      </c>
      <c r="D52" s="99">
        <v>0</v>
      </c>
      <c r="E52" s="100">
        <v>0</v>
      </c>
      <c r="F52" s="100">
        <v>0</v>
      </c>
      <c r="G52" s="100">
        <v>0</v>
      </c>
      <c r="H52" s="100">
        <v>0</v>
      </c>
      <c r="I52" s="101">
        <v>0</v>
      </c>
      <c r="J52" s="113">
        <v>1</v>
      </c>
      <c r="K52" s="103">
        <v>0</v>
      </c>
      <c r="L52" s="103">
        <v>0</v>
      </c>
      <c r="M52" s="103">
        <v>0</v>
      </c>
      <c r="N52" s="103">
        <v>0</v>
      </c>
      <c r="O52" s="104">
        <v>1</v>
      </c>
      <c r="P52" s="99">
        <v>1</v>
      </c>
      <c r="Q52" s="105">
        <v>0</v>
      </c>
      <c r="R52" s="100">
        <v>1</v>
      </c>
      <c r="S52" s="100">
        <v>0</v>
      </c>
      <c r="T52" s="100">
        <v>0</v>
      </c>
      <c r="U52" s="100">
        <v>1</v>
      </c>
      <c r="V52" s="100">
        <v>0</v>
      </c>
      <c r="W52" s="100">
        <v>1</v>
      </c>
      <c r="X52" s="100">
        <v>0</v>
      </c>
      <c r="Y52" s="101">
        <v>0</v>
      </c>
      <c r="Z52" s="99">
        <v>1</v>
      </c>
      <c r="AA52" s="100">
        <v>0</v>
      </c>
      <c r="AB52" s="100">
        <v>0</v>
      </c>
      <c r="AC52" s="100">
        <v>1</v>
      </c>
      <c r="AD52" s="100">
        <v>0</v>
      </c>
      <c r="AE52" s="100">
        <v>0</v>
      </c>
      <c r="AF52" s="100">
        <v>1</v>
      </c>
      <c r="AG52" s="100">
        <v>1</v>
      </c>
      <c r="AH52" s="100">
        <v>1</v>
      </c>
      <c r="AI52" s="100">
        <v>0</v>
      </c>
      <c r="AJ52" s="100">
        <v>1</v>
      </c>
      <c r="AK52" s="100">
        <v>0</v>
      </c>
      <c r="AL52" s="101">
        <v>0</v>
      </c>
      <c r="AM52" s="99">
        <v>1</v>
      </c>
      <c r="AN52" s="100">
        <v>1</v>
      </c>
      <c r="AO52" s="100">
        <v>0</v>
      </c>
      <c r="AP52" s="100">
        <v>0</v>
      </c>
      <c r="AQ52" s="100">
        <v>0</v>
      </c>
      <c r="AR52" s="100">
        <v>0</v>
      </c>
      <c r="AS52" s="101">
        <v>0</v>
      </c>
      <c r="AT52" s="99">
        <v>0</v>
      </c>
      <c r="AU52" s="100">
        <v>0</v>
      </c>
      <c r="AV52" s="100">
        <v>0</v>
      </c>
      <c r="AW52" s="100">
        <v>0</v>
      </c>
      <c r="AX52" s="100">
        <v>0</v>
      </c>
      <c r="AY52" s="101">
        <v>0</v>
      </c>
      <c r="AZ52" s="99">
        <v>0</v>
      </c>
      <c r="BA52" s="100">
        <v>1</v>
      </c>
      <c r="BB52" s="101">
        <v>0</v>
      </c>
    </row>
    <row r="53" spans="1:54" ht="18" thickBot="1" x14ac:dyDescent="0.25">
      <c r="A53" s="275"/>
      <c r="B53" s="276"/>
      <c r="C53" s="121" t="s">
        <v>60</v>
      </c>
      <c r="D53" s="122">
        <v>0</v>
      </c>
      <c r="E53" s="123">
        <v>0</v>
      </c>
      <c r="F53" s="123">
        <v>1</v>
      </c>
      <c r="G53" s="123">
        <v>0</v>
      </c>
      <c r="H53" s="123">
        <v>0</v>
      </c>
      <c r="I53" s="124">
        <v>0</v>
      </c>
      <c r="J53" s="125">
        <v>1</v>
      </c>
      <c r="K53" s="126">
        <v>0</v>
      </c>
      <c r="L53" s="126">
        <v>0</v>
      </c>
      <c r="M53" s="126">
        <v>0</v>
      </c>
      <c r="N53" s="126">
        <v>0</v>
      </c>
      <c r="O53" s="127">
        <v>1</v>
      </c>
      <c r="P53" s="122">
        <v>1</v>
      </c>
      <c r="Q53" s="105">
        <v>0</v>
      </c>
      <c r="R53" s="123">
        <v>1</v>
      </c>
      <c r="S53" s="123">
        <v>0</v>
      </c>
      <c r="T53" s="123">
        <v>0</v>
      </c>
      <c r="U53" s="123">
        <v>1</v>
      </c>
      <c r="V53" s="123">
        <v>0</v>
      </c>
      <c r="W53" s="123">
        <v>1</v>
      </c>
      <c r="X53" s="123">
        <v>0</v>
      </c>
      <c r="Y53" s="124">
        <v>0</v>
      </c>
      <c r="Z53" s="122">
        <v>1</v>
      </c>
      <c r="AA53" s="123">
        <v>0</v>
      </c>
      <c r="AB53" s="123">
        <v>0</v>
      </c>
      <c r="AC53" s="123">
        <v>1</v>
      </c>
      <c r="AD53" s="123">
        <v>0</v>
      </c>
      <c r="AE53" s="123">
        <v>0</v>
      </c>
      <c r="AF53" s="123">
        <v>1</v>
      </c>
      <c r="AG53" s="123">
        <v>1</v>
      </c>
      <c r="AH53" s="123">
        <v>1</v>
      </c>
      <c r="AI53" s="123">
        <v>0</v>
      </c>
      <c r="AJ53" s="123">
        <v>1</v>
      </c>
      <c r="AK53" s="123">
        <v>0</v>
      </c>
      <c r="AL53" s="124">
        <v>0</v>
      </c>
      <c r="AM53" s="122">
        <v>1</v>
      </c>
      <c r="AN53" s="123">
        <v>1</v>
      </c>
      <c r="AO53" s="123">
        <v>0</v>
      </c>
      <c r="AP53" s="123">
        <v>0</v>
      </c>
      <c r="AQ53" s="123">
        <v>0</v>
      </c>
      <c r="AR53" s="123">
        <v>0</v>
      </c>
      <c r="AS53" s="124">
        <v>0</v>
      </c>
      <c r="AT53" s="122">
        <v>0</v>
      </c>
      <c r="AU53" s="123">
        <v>0</v>
      </c>
      <c r="AV53" s="123">
        <v>0</v>
      </c>
      <c r="AW53" s="123">
        <v>0</v>
      </c>
      <c r="AX53" s="123">
        <v>0</v>
      </c>
      <c r="AY53" s="124">
        <v>0</v>
      </c>
      <c r="AZ53" s="122">
        <v>1</v>
      </c>
      <c r="BA53" s="123">
        <v>1</v>
      </c>
      <c r="BB53" s="124">
        <v>0</v>
      </c>
    </row>
    <row r="54" spans="1:54" ht="18" thickBot="1" x14ac:dyDescent="0.25">
      <c r="A54" s="275"/>
      <c r="B54" s="277" t="s">
        <v>61</v>
      </c>
      <c r="C54" s="91" t="s">
        <v>62</v>
      </c>
      <c r="D54" s="92">
        <v>1</v>
      </c>
      <c r="E54" s="93">
        <v>0</v>
      </c>
      <c r="F54" s="93">
        <v>1</v>
      </c>
      <c r="G54" s="93">
        <v>0</v>
      </c>
      <c r="H54" s="93">
        <v>0</v>
      </c>
      <c r="I54" s="94">
        <v>1</v>
      </c>
      <c r="J54" s="92">
        <v>1</v>
      </c>
      <c r="K54" s="93">
        <v>1</v>
      </c>
      <c r="L54" s="93">
        <v>1</v>
      </c>
      <c r="M54" s="93">
        <v>1</v>
      </c>
      <c r="N54" s="93">
        <v>1</v>
      </c>
      <c r="O54" s="94">
        <v>1</v>
      </c>
      <c r="P54" s="92">
        <v>1</v>
      </c>
      <c r="Q54" s="105">
        <v>0</v>
      </c>
      <c r="R54" s="93">
        <v>1</v>
      </c>
      <c r="S54" s="93">
        <v>0</v>
      </c>
      <c r="T54" s="93">
        <v>0</v>
      </c>
      <c r="U54" s="93">
        <v>1</v>
      </c>
      <c r="V54" s="93">
        <v>0</v>
      </c>
      <c r="W54" s="93">
        <v>1</v>
      </c>
      <c r="X54" s="93">
        <v>0</v>
      </c>
      <c r="Y54" s="94">
        <v>0</v>
      </c>
      <c r="Z54" s="92">
        <v>1</v>
      </c>
      <c r="AA54" s="93">
        <v>0</v>
      </c>
      <c r="AB54" s="93">
        <v>1</v>
      </c>
      <c r="AC54" s="93">
        <v>1</v>
      </c>
      <c r="AD54" s="93">
        <v>0</v>
      </c>
      <c r="AE54" s="93">
        <v>0</v>
      </c>
      <c r="AF54" s="93">
        <v>1</v>
      </c>
      <c r="AG54" s="93">
        <v>1</v>
      </c>
      <c r="AH54" s="93">
        <v>1</v>
      </c>
      <c r="AI54" s="93">
        <v>0</v>
      </c>
      <c r="AJ54" s="93">
        <v>1</v>
      </c>
      <c r="AK54" s="93">
        <v>0</v>
      </c>
      <c r="AL54" s="94">
        <v>0</v>
      </c>
      <c r="AM54" s="92">
        <v>1</v>
      </c>
      <c r="AN54" s="93">
        <v>1</v>
      </c>
      <c r="AO54" s="93">
        <v>0</v>
      </c>
      <c r="AP54" s="93">
        <v>1</v>
      </c>
      <c r="AQ54" s="93">
        <v>1</v>
      </c>
      <c r="AR54" s="93">
        <v>1</v>
      </c>
      <c r="AS54" s="94">
        <v>0</v>
      </c>
      <c r="AT54" s="92">
        <v>0</v>
      </c>
      <c r="AU54" s="93">
        <v>0</v>
      </c>
      <c r="AV54" s="93">
        <v>0</v>
      </c>
      <c r="AW54" s="93">
        <v>0</v>
      </c>
      <c r="AX54" s="93">
        <v>0</v>
      </c>
      <c r="AY54" s="94">
        <v>1</v>
      </c>
      <c r="AZ54" s="92">
        <v>1</v>
      </c>
      <c r="BA54" s="93">
        <v>1</v>
      </c>
      <c r="BB54" s="94">
        <v>1</v>
      </c>
    </row>
    <row r="55" spans="1:54" ht="18" thickBot="1" x14ac:dyDescent="0.25">
      <c r="A55" s="275"/>
      <c r="B55" s="275"/>
      <c r="C55" s="98" t="s">
        <v>63</v>
      </c>
      <c r="D55" s="99">
        <v>1</v>
      </c>
      <c r="E55" s="100">
        <v>0</v>
      </c>
      <c r="F55" s="100">
        <v>1</v>
      </c>
      <c r="G55" s="100">
        <v>0</v>
      </c>
      <c r="H55" s="100">
        <v>0</v>
      </c>
      <c r="I55" s="101">
        <v>1</v>
      </c>
      <c r="J55" s="99">
        <v>1</v>
      </c>
      <c r="K55" s="100">
        <v>1</v>
      </c>
      <c r="L55" s="100">
        <v>1</v>
      </c>
      <c r="M55" s="100">
        <v>1</v>
      </c>
      <c r="N55" s="100">
        <v>1</v>
      </c>
      <c r="O55" s="101">
        <v>1</v>
      </c>
      <c r="P55" s="99">
        <v>1</v>
      </c>
      <c r="Q55" s="105">
        <v>0</v>
      </c>
      <c r="R55" s="100">
        <v>1</v>
      </c>
      <c r="S55" s="100">
        <v>0</v>
      </c>
      <c r="T55" s="100">
        <v>0</v>
      </c>
      <c r="U55" s="100">
        <v>1</v>
      </c>
      <c r="V55" s="100">
        <v>0</v>
      </c>
      <c r="W55" s="100">
        <v>1</v>
      </c>
      <c r="X55" s="100">
        <v>0</v>
      </c>
      <c r="Y55" s="101">
        <v>0</v>
      </c>
      <c r="Z55" s="99">
        <v>1</v>
      </c>
      <c r="AA55" s="100">
        <v>0</v>
      </c>
      <c r="AB55" s="100">
        <v>1</v>
      </c>
      <c r="AC55" s="100">
        <v>1</v>
      </c>
      <c r="AD55" s="100">
        <v>0</v>
      </c>
      <c r="AE55" s="100">
        <v>0</v>
      </c>
      <c r="AF55" s="100">
        <v>1</v>
      </c>
      <c r="AG55" s="100">
        <v>1</v>
      </c>
      <c r="AH55" s="100">
        <v>1</v>
      </c>
      <c r="AI55" s="100">
        <v>0</v>
      </c>
      <c r="AJ55" s="100">
        <v>1</v>
      </c>
      <c r="AK55" s="100">
        <v>0</v>
      </c>
      <c r="AL55" s="101">
        <v>0</v>
      </c>
      <c r="AM55" s="99">
        <v>1</v>
      </c>
      <c r="AN55" s="100">
        <v>1</v>
      </c>
      <c r="AO55" s="100">
        <v>0</v>
      </c>
      <c r="AP55" s="100">
        <v>0</v>
      </c>
      <c r="AQ55" s="100">
        <v>1</v>
      </c>
      <c r="AR55" s="100">
        <v>0</v>
      </c>
      <c r="AS55" s="101">
        <v>0</v>
      </c>
      <c r="AT55" s="99">
        <v>0</v>
      </c>
      <c r="AU55" s="100">
        <v>0</v>
      </c>
      <c r="AV55" s="100">
        <v>0</v>
      </c>
      <c r="AW55" s="100">
        <v>0</v>
      </c>
      <c r="AX55" s="100">
        <v>0</v>
      </c>
      <c r="AY55" s="101">
        <v>1</v>
      </c>
      <c r="AZ55" s="99">
        <v>1</v>
      </c>
      <c r="BA55" s="100">
        <v>1</v>
      </c>
      <c r="BB55" s="101">
        <v>1</v>
      </c>
    </row>
    <row r="56" spans="1:54" ht="18" thickBot="1" x14ac:dyDescent="0.25">
      <c r="A56" s="275"/>
      <c r="B56" s="275"/>
      <c r="C56" s="98" t="s">
        <v>64</v>
      </c>
      <c r="D56" s="99">
        <v>0</v>
      </c>
      <c r="E56" s="100">
        <v>0</v>
      </c>
      <c r="F56" s="100">
        <v>0</v>
      </c>
      <c r="G56" s="100">
        <v>0</v>
      </c>
      <c r="H56" s="100">
        <v>0</v>
      </c>
      <c r="I56" s="101">
        <v>0</v>
      </c>
      <c r="J56" s="99">
        <v>0</v>
      </c>
      <c r="K56" s="100">
        <v>0</v>
      </c>
      <c r="L56" s="100">
        <v>0</v>
      </c>
      <c r="M56" s="100">
        <v>0</v>
      </c>
      <c r="N56" s="100">
        <v>0</v>
      </c>
      <c r="O56" s="101">
        <v>0</v>
      </c>
      <c r="P56" s="99">
        <v>1</v>
      </c>
      <c r="Q56" s="105">
        <v>0</v>
      </c>
      <c r="R56" s="100">
        <v>1</v>
      </c>
      <c r="S56" s="100">
        <v>0</v>
      </c>
      <c r="T56" s="100">
        <v>0</v>
      </c>
      <c r="U56" s="100">
        <v>1</v>
      </c>
      <c r="V56" s="100">
        <v>0</v>
      </c>
      <c r="W56" s="100">
        <v>1</v>
      </c>
      <c r="X56" s="100">
        <v>0</v>
      </c>
      <c r="Y56" s="101">
        <v>0</v>
      </c>
      <c r="Z56" s="99">
        <v>1</v>
      </c>
      <c r="AA56" s="100">
        <v>0</v>
      </c>
      <c r="AB56" s="100">
        <v>0</v>
      </c>
      <c r="AC56" s="100">
        <v>1</v>
      </c>
      <c r="AD56" s="100">
        <v>0</v>
      </c>
      <c r="AE56" s="100">
        <v>0</v>
      </c>
      <c r="AF56" s="100">
        <v>1</v>
      </c>
      <c r="AG56" s="100">
        <v>1</v>
      </c>
      <c r="AH56" s="100">
        <v>1</v>
      </c>
      <c r="AI56" s="100">
        <v>0</v>
      </c>
      <c r="AJ56" s="100">
        <v>1</v>
      </c>
      <c r="AK56" s="100">
        <v>0</v>
      </c>
      <c r="AL56" s="101">
        <v>0</v>
      </c>
      <c r="AM56" s="99">
        <v>1</v>
      </c>
      <c r="AN56" s="100">
        <v>1</v>
      </c>
      <c r="AO56" s="100">
        <v>0</v>
      </c>
      <c r="AP56" s="100">
        <v>0</v>
      </c>
      <c r="AQ56" s="100">
        <v>0</v>
      </c>
      <c r="AR56" s="100">
        <v>0</v>
      </c>
      <c r="AS56" s="101">
        <v>0</v>
      </c>
      <c r="AT56" s="99">
        <v>0</v>
      </c>
      <c r="AU56" s="100">
        <v>0</v>
      </c>
      <c r="AV56" s="100">
        <v>0</v>
      </c>
      <c r="AW56" s="100">
        <v>0</v>
      </c>
      <c r="AX56" s="100">
        <v>0</v>
      </c>
      <c r="AY56" s="101">
        <v>0</v>
      </c>
      <c r="AZ56" s="99">
        <v>0</v>
      </c>
      <c r="BA56" s="100">
        <v>0</v>
      </c>
      <c r="BB56" s="101">
        <v>1</v>
      </c>
    </row>
    <row r="57" spans="1:54" ht="15" customHeight="1" thickBot="1" x14ac:dyDescent="0.25">
      <c r="A57" s="276"/>
      <c r="B57" s="278"/>
      <c r="C57" s="106" t="s">
        <v>101</v>
      </c>
      <c r="D57" s="107">
        <v>1</v>
      </c>
      <c r="E57" s="105">
        <v>0</v>
      </c>
      <c r="F57" s="105">
        <v>1</v>
      </c>
      <c r="G57" s="105">
        <v>0</v>
      </c>
      <c r="H57" s="105">
        <v>0</v>
      </c>
      <c r="I57" s="108">
        <v>1</v>
      </c>
      <c r="J57" s="107">
        <v>1</v>
      </c>
      <c r="K57" s="105">
        <v>1</v>
      </c>
      <c r="L57" s="105">
        <v>1</v>
      </c>
      <c r="M57" s="105">
        <v>1</v>
      </c>
      <c r="N57" s="105">
        <v>1</v>
      </c>
      <c r="O57" s="108">
        <v>1</v>
      </c>
      <c r="P57" s="107">
        <v>1</v>
      </c>
      <c r="Q57" s="105">
        <v>0</v>
      </c>
      <c r="R57" s="105">
        <v>1</v>
      </c>
      <c r="S57" s="105">
        <v>0</v>
      </c>
      <c r="T57" s="105">
        <v>0</v>
      </c>
      <c r="U57" s="105">
        <v>1</v>
      </c>
      <c r="V57" s="105">
        <v>0</v>
      </c>
      <c r="W57" s="105">
        <v>1</v>
      </c>
      <c r="X57" s="105">
        <v>0</v>
      </c>
      <c r="Y57" s="108">
        <v>0</v>
      </c>
      <c r="Z57" s="107">
        <v>1</v>
      </c>
      <c r="AA57" s="105">
        <v>0</v>
      </c>
      <c r="AB57" s="105">
        <v>1</v>
      </c>
      <c r="AC57" s="105">
        <v>1</v>
      </c>
      <c r="AD57" s="105">
        <v>0</v>
      </c>
      <c r="AE57" s="105">
        <v>0</v>
      </c>
      <c r="AF57" s="105">
        <v>1</v>
      </c>
      <c r="AG57" s="105">
        <v>1</v>
      </c>
      <c r="AH57" s="105">
        <v>1</v>
      </c>
      <c r="AI57" s="105">
        <v>0</v>
      </c>
      <c r="AJ57" s="105">
        <v>1</v>
      </c>
      <c r="AK57" s="105">
        <v>0</v>
      </c>
      <c r="AL57" s="108">
        <v>0</v>
      </c>
      <c r="AM57" s="107">
        <v>1</v>
      </c>
      <c r="AN57" s="105">
        <v>1</v>
      </c>
      <c r="AO57" s="105">
        <v>0</v>
      </c>
      <c r="AP57" s="105">
        <v>0</v>
      </c>
      <c r="AQ57" s="105">
        <v>1</v>
      </c>
      <c r="AR57" s="105">
        <v>0</v>
      </c>
      <c r="AS57" s="108">
        <v>0</v>
      </c>
      <c r="AT57" s="107">
        <v>0</v>
      </c>
      <c r="AU57" s="105">
        <v>0</v>
      </c>
      <c r="AV57" s="105">
        <v>0</v>
      </c>
      <c r="AW57" s="105">
        <v>0</v>
      </c>
      <c r="AX57" s="105">
        <v>0</v>
      </c>
      <c r="AY57" s="108">
        <v>0</v>
      </c>
      <c r="AZ57" s="107">
        <v>1</v>
      </c>
      <c r="BA57" s="105">
        <v>1</v>
      </c>
      <c r="BB57" s="108">
        <v>1</v>
      </c>
    </row>
    <row r="58" spans="1:54" ht="18" thickBot="1" x14ac:dyDescent="0.25">
      <c r="A58" s="279" t="s">
        <v>67</v>
      </c>
      <c r="B58" s="277" t="s">
        <v>75</v>
      </c>
      <c r="C58" s="91" t="s">
        <v>76</v>
      </c>
      <c r="D58" s="92">
        <v>0</v>
      </c>
      <c r="E58" s="93">
        <v>0</v>
      </c>
      <c r="F58" s="93">
        <v>0</v>
      </c>
      <c r="G58" s="93">
        <v>0</v>
      </c>
      <c r="H58" s="93">
        <v>0</v>
      </c>
      <c r="I58" s="94">
        <v>0</v>
      </c>
      <c r="J58" s="92">
        <v>0</v>
      </c>
      <c r="K58" s="93">
        <v>0</v>
      </c>
      <c r="L58" s="93">
        <v>0</v>
      </c>
      <c r="M58" s="93">
        <v>0</v>
      </c>
      <c r="N58" s="93">
        <v>0</v>
      </c>
      <c r="O58" s="94">
        <v>0</v>
      </c>
      <c r="P58" s="92">
        <v>1</v>
      </c>
      <c r="Q58" s="105">
        <v>0</v>
      </c>
      <c r="R58" s="93">
        <v>1</v>
      </c>
      <c r="S58" s="93">
        <v>0</v>
      </c>
      <c r="T58" s="93">
        <v>0</v>
      </c>
      <c r="U58" s="93">
        <v>1</v>
      </c>
      <c r="V58" s="93">
        <v>0</v>
      </c>
      <c r="W58" s="93">
        <v>1</v>
      </c>
      <c r="X58" s="93">
        <v>0</v>
      </c>
      <c r="Y58" s="94">
        <v>0</v>
      </c>
      <c r="Z58" s="92">
        <v>1</v>
      </c>
      <c r="AA58" s="93">
        <v>0</v>
      </c>
      <c r="AB58" s="93">
        <v>1</v>
      </c>
      <c r="AC58" s="93">
        <v>1</v>
      </c>
      <c r="AD58" s="93">
        <v>0</v>
      </c>
      <c r="AE58" s="93">
        <v>0</v>
      </c>
      <c r="AF58" s="93">
        <v>0</v>
      </c>
      <c r="AG58" s="93">
        <v>1</v>
      </c>
      <c r="AH58" s="93">
        <v>1</v>
      </c>
      <c r="AI58" s="93">
        <v>0</v>
      </c>
      <c r="AJ58" s="93">
        <v>1</v>
      </c>
      <c r="AK58" s="93">
        <v>0</v>
      </c>
      <c r="AL58" s="94">
        <v>0</v>
      </c>
      <c r="AM58" s="92">
        <v>1</v>
      </c>
      <c r="AN58" s="93">
        <v>1</v>
      </c>
      <c r="AO58" s="93">
        <v>0</v>
      </c>
      <c r="AP58" s="93">
        <v>1</v>
      </c>
      <c r="AQ58" s="93">
        <v>1</v>
      </c>
      <c r="AR58" s="93">
        <v>0</v>
      </c>
      <c r="AS58" s="94">
        <v>0</v>
      </c>
      <c r="AT58" s="92">
        <v>0</v>
      </c>
      <c r="AU58" s="93">
        <v>0</v>
      </c>
      <c r="AV58" s="93">
        <v>0</v>
      </c>
      <c r="AW58" s="93">
        <v>0</v>
      </c>
      <c r="AX58" s="93">
        <v>0</v>
      </c>
      <c r="AY58" s="94">
        <v>1</v>
      </c>
      <c r="AZ58" s="92">
        <v>0</v>
      </c>
      <c r="BA58" s="93">
        <v>1</v>
      </c>
      <c r="BB58" s="94">
        <v>0</v>
      </c>
    </row>
    <row r="59" spans="1:54" ht="18" thickBot="1" x14ac:dyDescent="0.25">
      <c r="A59" s="275"/>
      <c r="B59" s="275"/>
      <c r="C59" s="98" t="s">
        <v>77</v>
      </c>
      <c r="D59" s="99">
        <v>0</v>
      </c>
      <c r="E59" s="100">
        <v>0</v>
      </c>
      <c r="F59" s="100">
        <v>0</v>
      </c>
      <c r="G59" s="100">
        <v>0</v>
      </c>
      <c r="H59" s="100">
        <v>0</v>
      </c>
      <c r="I59" s="101">
        <v>0</v>
      </c>
      <c r="J59" s="99">
        <v>0</v>
      </c>
      <c r="K59" s="100">
        <v>0</v>
      </c>
      <c r="L59" s="100">
        <v>0</v>
      </c>
      <c r="M59" s="100">
        <v>0</v>
      </c>
      <c r="N59" s="100">
        <v>0</v>
      </c>
      <c r="O59" s="101">
        <v>0</v>
      </c>
      <c r="P59" s="99">
        <v>1</v>
      </c>
      <c r="Q59" s="105">
        <v>0</v>
      </c>
      <c r="R59" s="100">
        <v>1</v>
      </c>
      <c r="S59" s="100">
        <v>0</v>
      </c>
      <c r="T59" s="100">
        <v>0</v>
      </c>
      <c r="U59" s="100">
        <v>1</v>
      </c>
      <c r="V59" s="100">
        <v>0</v>
      </c>
      <c r="W59" s="100">
        <v>1</v>
      </c>
      <c r="X59" s="100">
        <v>0</v>
      </c>
      <c r="Y59" s="101">
        <v>0</v>
      </c>
      <c r="Z59" s="99">
        <v>1</v>
      </c>
      <c r="AA59" s="100">
        <v>0</v>
      </c>
      <c r="AB59" s="100">
        <v>1</v>
      </c>
      <c r="AC59" s="100">
        <v>1</v>
      </c>
      <c r="AD59" s="100">
        <v>0</v>
      </c>
      <c r="AE59" s="100">
        <v>0</v>
      </c>
      <c r="AF59" s="100">
        <v>0</v>
      </c>
      <c r="AG59" s="100">
        <v>1</v>
      </c>
      <c r="AH59" s="100">
        <v>1</v>
      </c>
      <c r="AI59" s="100">
        <v>0</v>
      </c>
      <c r="AJ59" s="100">
        <v>1</v>
      </c>
      <c r="AK59" s="100">
        <v>0</v>
      </c>
      <c r="AL59" s="101">
        <v>0</v>
      </c>
      <c r="AM59" s="99">
        <v>1</v>
      </c>
      <c r="AN59" s="100">
        <v>1</v>
      </c>
      <c r="AO59" s="100">
        <v>0</v>
      </c>
      <c r="AP59" s="100">
        <v>1</v>
      </c>
      <c r="AQ59" s="100">
        <v>1</v>
      </c>
      <c r="AR59" s="100">
        <v>0</v>
      </c>
      <c r="AS59" s="101">
        <v>0</v>
      </c>
      <c r="AT59" s="99">
        <v>0</v>
      </c>
      <c r="AU59" s="100">
        <v>0</v>
      </c>
      <c r="AV59" s="100">
        <v>0</v>
      </c>
      <c r="AW59" s="100">
        <v>0</v>
      </c>
      <c r="AX59" s="100">
        <v>0</v>
      </c>
      <c r="AY59" s="101">
        <v>1</v>
      </c>
      <c r="AZ59" s="99">
        <v>0</v>
      </c>
      <c r="BA59" s="100">
        <v>1</v>
      </c>
      <c r="BB59" s="101">
        <v>0</v>
      </c>
    </row>
    <row r="60" spans="1:54" ht="18" thickBot="1" x14ac:dyDescent="0.25">
      <c r="A60" s="275"/>
      <c r="B60" s="275"/>
      <c r="C60" s="98" t="s">
        <v>122</v>
      </c>
      <c r="D60" s="99">
        <v>0</v>
      </c>
      <c r="E60" s="100">
        <v>0</v>
      </c>
      <c r="F60" s="100">
        <v>0</v>
      </c>
      <c r="G60" s="100">
        <v>0</v>
      </c>
      <c r="H60" s="100">
        <v>0</v>
      </c>
      <c r="I60" s="101">
        <v>0</v>
      </c>
      <c r="J60" s="99">
        <v>0</v>
      </c>
      <c r="K60" s="100">
        <v>0</v>
      </c>
      <c r="L60" s="100">
        <v>0</v>
      </c>
      <c r="M60" s="100">
        <v>0</v>
      </c>
      <c r="N60" s="100">
        <v>0</v>
      </c>
      <c r="O60" s="101">
        <v>0</v>
      </c>
      <c r="P60" s="99">
        <v>1</v>
      </c>
      <c r="Q60" s="105">
        <v>0</v>
      </c>
      <c r="R60" s="100">
        <v>1</v>
      </c>
      <c r="S60" s="100">
        <v>0</v>
      </c>
      <c r="T60" s="100">
        <v>0</v>
      </c>
      <c r="U60" s="100">
        <v>1</v>
      </c>
      <c r="V60" s="100">
        <v>0</v>
      </c>
      <c r="W60" s="100">
        <v>1</v>
      </c>
      <c r="X60" s="100">
        <v>0</v>
      </c>
      <c r="Y60" s="101">
        <v>0</v>
      </c>
      <c r="Z60" s="99">
        <v>1</v>
      </c>
      <c r="AA60" s="100">
        <v>0</v>
      </c>
      <c r="AB60" s="100">
        <v>1</v>
      </c>
      <c r="AC60" s="100">
        <v>1</v>
      </c>
      <c r="AD60" s="100">
        <v>0</v>
      </c>
      <c r="AE60" s="100">
        <v>0</v>
      </c>
      <c r="AF60" s="100">
        <v>0</v>
      </c>
      <c r="AG60" s="100">
        <v>1</v>
      </c>
      <c r="AH60" s="100">
        <v>1</v>
      </c>
      <c r="AI60" s="100">
        <v>1</v>
      </c>
      <c r="AJ60" s="100">
        <v>1</v>
      </c>
      <c r="AK60" s="100">
        <v>0</v>
      </c>
      <c r="AL60" s="101">
        <v>0</v>
      </c>
      <c r="AM60" s="99">
        <v>1</v>
      </c>
      <c r="AN60" s="100">
        <v>1</v>
      </c>
      <c r="AO60" s="100">
        <v>0</v>
      </c>
      <c r="AP60" s="100">
        <v>0</v>
      </c>
      <c r="AQ60" s="100">
        <v>1</v>
      </c>
      <c r="AR60" s="100">
        <v>0</v>
      </c>
      <c r="AS60" s="101">
        <v>0</v>
      </c>
      <c r="AT60" s="99">
        <v>0</v>
      </c>
      <c r="AU60" s="100">
        <v>0</v>
      </c>
      <c r="AV60" s="100">
        <v>0</v>
      </c>
      <c r="AW60" s="100">
        <v>0</v>
      </c>
      <c r="AX60" s="100">
        <v>0</v>
      </c>
      <c r="AY60" s="101">
        <v>0</v>
      </c>
      <c r="AZ60" s="99">
        <v>0</v>
      </c>
      <c r="BA60" s="100">
        <v>1</v>
      </c>
      <c r="BB60" s="101">
        <v>0</v>
      </c>
    </row>
    <row r="61" spans="1:54" ht="18" thickBot="1" x14ac:dyDescent="0.25">
      <c r="A61" s="275"/>
      <c r="B61" s="278"/>
      <c r="C61" s="106" t="s">
        <v>78</v>
      </c>
      <c r="D61" s="107">
        <v>0</v>
      </c>
      <c r="E61" s="105">
        <v>0</v>
      </c>
      <c r="F61" s="105">
        <v>0</v>
      </c>
      <c r="G61" s="105">
        <v>0</v>
      </c>
      <c r="H61" s="105">
        <v>0</v>
      </c>
      <c r="I61" s="108">
        <v>0</v>
      </c>
      <c r="J61" s="107">
        <v>0</v>
      </c>
      <c r="K61" s="105">
        <v>0</v>
      </c>
      <c r="L61" s="105">
        <v>0</v>
      </c>
      <c r="M61" s="105">
        <v>0</v>
      </c>
      <c r="N61" s="105">
        <v>0</v>
      </c>
      <c r="O61" s="108">
        <v>0</v>
      </c>
      <c r="P61" s="107">
        <v>1</v>
      </c>
      <c r="Q61" s="105">
        <v>0</v>
      </c>
      <c r="R61" s="105">
        <v>1</v>
      </c>
      <c r="S61" s="105">
        <v>0</v>
      </c>
      <c r="T61" s="105">
        <v>0</v>
      </c>
      <c r="U61" s="105">
        <v>1</v>
      </c>
      <c r="V61" s="105">
        <v>0</v>
      </c>
      <c r="W61" s="105">
        <v>1</v>
      </c>
      <c r="X61" s="105">
        <v>0</v>
      </c>
      <c r="Y61" s="108">
        <v>0</v>
      </c>
      <c r="Z61" s="107">
        <v>1</v>
      </c>
      <c r="AA61" s="105">
        <v>0</v>
      </c>
      <c r="AB61" s="105">
        <v>1</v>
      </c>
      <c r="AC61" s="105">
        <v>1</v>
      </c>
      <c r="AD61" s="105">
        <v>0</v>
      </c>
      <c r="AE61" s="105">
        <v>0</v>
      </c>
      <c r="AF61" s="105">
        <v>0</v>
      </c>
      <c r="AG61" s="105">
        <v>1</v>
      </c>
      <c r="AH61" s="105">
        <v>1</v>
      </c>
      <c r="AI61" s="105">
        <v>0</v>
      </c>
      <c r="AJ61" s="105">
        <v>1</v>
      </c>
      <c r="AK61" s="105">
        <v>0</v>
      </c>
      <c r="AL61" s="108">
        <v>0</v>
      </c>
      <c r="AM61" s="107">
        <v>1</v>
      </c>
      <c r="AN61" s="105">
        <v>1</v>
      </c>
      <c r="AO61" s="105">
        <v>0</v>
      </c>
      <c r="AP61" s="105">
        <v>1</v>
      </c>
      <c r="AQ61" s="105">
        <v>1</v>
      </c>
      <c r="AR61" s="105">
        <v>0</v>
      </c>
      <c r="AS61" s="108">
        <v>0</v>
      </c>
      <c r="AT61" s="107">
        <v>0</v>
      </c>
      <c r="AU61" s="105">
        <v>0</v>
      </c>
      <c r="AV61" s="105">
        <v>0</v>
      </c>
      <c r="AW61" s="105">
        <v>0</v>
      </c>
      <c r="AX61" s="105">
        <v>0</v>
      </c>
      <c r="AY61" s="108">
        <v>1</v>
      </c>
      <c r="AZ61" s="107">
        <v>0</v>
      </c>
      <c r="BA61" s="105">
        <v>1</v>
      </c>
      <c r="BB61" s="108">
        <v>1</v>
      </c>
    </row>
    <row r="62" spans="1:54" ht="18" thickBot="1" x14ac:dyDescent="0.25">
      <c r="A62" s="275"/>
      <c r="B62" s="277" t="s">
        <v>114</v>
      </c>
      <c r="C62" s="91" t="s">
        <v>76</v>
      </c>
      <c r="D62" s="92">
        <v>0</v>
      </c>
      <c r="E62" s="93">
        <v>0</v>
      </c>
      <c r="F62" s="93">
        <v>0</v>
      </c>
      <c r="G62" s="93">
        <v>0</v>
      </c>
      <c r="H62" s="93">
        <v>0</v>
      </c>
      <c r="I62" s="94">
        <v>0</v>
      </c>
      <c r="J62" s="92">
        <v>0</v>
      </c>
      <c r="K62" s="93">
        <v>0</v>
      </c>
      <c r="L62" s="93">
        <v>0</v>
      </c>
      <c r="M62" s="93">
        <v>0</v>
      </c>
      <c r="N62" s="93">
        <v>0</v>
      </c>
      <c r="O62" s="94">
        <v>0</v>
      </c>
      <c r="P62" s="92">
        <v>1</v>
      </c>
      <c r="Q62" s="105">
        <v>0</v>
      </c>
      <c r="R62" s="93">
        <v>1</v>
      </c>
      <c r="S62" s="93">
        <v>1</v>
      </c>
      <c r="T62" s="93">
        <v>0</v>
      </c>
      <c r="U62" s="93">
        <v>1</v>
      </c>
      <c r="V62" s="93">
        <v>0</v>
      </c>
      <c r="W62" s="93">
        <v>1</v>
      </c>
      <c r="X62" s="93">
        <v>0</v>
      </c>
      <c r="Y62" s="94">
        <v>0</v>
      </c>
      <c r="Z62" s="92">
        <v>1</v>
      </c>
      <c r="AA62" s="93">
        <v>0</v>
      </c>
      <c r="AB62" s="93">
        <v>1</v>
      </c>
      <c r="AC62" s="93">
        <v>1</v>
      </c>
      <c r="AD62" s="93">
        <v>0</v>
      </c>
      <c r="AE62" s="93">
        <v>0</v>
      </c>
      <c r="AF62" s="93">
        <v>0</v>
      </c>
      <c r="AG62" s="93">
        <v>1</v>
      </c>
      <c r="AH62" s="93">
        <v>1</v>
      </c>
      <c r="AI62" s="93">
        <v>0</v>
      </c>
      <c r="AJ62" s="93">
        <v>1</v>
      </c>
      <c r="AK62" s="93">
        <v>0</v>
      </c>
      <c r="AL62" s="94">
        <v>0</v>
      </c>
      <c r="AM62" s="92">
        <v>1</v>
      </c>
      <c r="AN62" s="93">
        <v>1</v>
      </c>
      <c r="AO62" s="93">
        <v>0</v>
      </c>
      <c r="AP62" s="93">
        <v>1</v>
      </c>
      <c r="AQ62" s="93">
        <v>1</v>
      </c>
      <c r="AR62" s="93">
        <v>0</v>
      </c>
      <c r="AS62" s="94">
        <v>0</v>
      </c>
      <c r="AT62" s="92">
        <v>0</v>
      </c>
      <c r="AU62" s="93">
        <v>0</v>
      </c>
      <c r="AV62" s="93">
        <v>0</v>
      </c>
      <c r="AW62" s="93">
        <v>0</v>
      </c>
      <c r="AX62" s="93">
        <v>0</v>
      </c>
      <c r="AY62" s="94">
        <v>1</v>
      </c>
      <c r="AZ62" s="92">
        <v>0</v>
      </c>
      <c r="BA62" s="93">
        <v>1</v>
      </c>
      <c r="BB62" s="94">
        <v>0</v>
      </c>
    </row>
    <row r="63" spans="1:54" ht="18" thickBot="1" x14ac:dyDescent="0.25">
      <c r="A63" s="275"/>
      <c r="B63" s="275"/>
      <c r="C63" s="98" t="s">
        <v>115</v>
      </c>
      <c r="D63" s="99">
        <v>0</v>
      </c>
      <c r="E63" s="100">
        <v>0</v>
      </c>
      <c r="F63" s="100">
        <v>0</v>
      </c>
      <c r="G63" s="100">
        <v>0</v>
      </c>
      <c r="H63" s="100">
        <v>0</v>
      </c>
      <c r="I63" s="101">
        <v>0</v>
      </c>
      <c r="J63" s="99">
        <v>0</v>
      </c>
      <c r="K63" s="100">
        <v>0</v>
      </c>
      <c r="L63" s="100">
        <v>0</v>
      </c>
      <c r="M63" s="100">
        <v>0</v>
      </c>
      <c r="N63" s="100">
        <v>0</v>
      </c>
      <c r="O63" s="101">
        <v>0</v>
      </c>
      <c r="P63" s="99">
        <v>1</v>
      </c>
      <c r="Q63" s="105">
        <v>0</v>
      </c>
      <c r="R63" s="100">
        <v>1</v>
      </c>
      <c r="S63" s="100">
        <v>1</v>
      </c>
      <c r="T63" s="100">
        <v>0</v>
      </c>
      <c r="U63" s="100">
        <v>1</v>
      </c>
      <c r="V63" s="100">
        <v>0</v>
      </c>
      <c r="W63" s="100">
        <v>1</v>
      </c>
      <c r="X63" s="100">
        <v>0</v>
      </c>
      <c r="Y63" s="101">
        <v>0</v>
      </c>
      <c r="Z63" s="99">
        <v>1</v>
      </c>
      <c r="AA63" s="100">
        <v>0</v>
      </c>
      <c r="AB63" s="100">
        <v>1</v>
      </c>
      <c r="AC63" s="100">
        <v>1</v>
      </c>
      <c r="AD63" s="100">
        <v>0</v>
      </c>
      <c r="AE63" s="100">
        <v>0</v>
      </c>
      <c r="AF63" s="100">
        <v>0</v>
      </c>
      <c r="AG63" s="100">
        <v>1</v>
      </c>
      <c r="AH63" s="100">
        <v>1</v>
      </c>
      <c r="AI63" s="100">
        <v>0</v>
      </c>
      <c r="AJ63" s="100">
        <v>1</v>
      </c>
      <c r="AK63" s="100">
        <v>0</v>
      </c>
      <c r="AL63" s="101">
        <v>0</v>
      </c>
      <c r="AM63" s="99">
        <v>1</v>
      </c>
      <c r="AN63" s="100">
        <v>1</v>
      </c>
      <c r="AO63" s="100">
        <v>0</v>
      </c>
      <c r="AP63" s="100">
        <v>1</v>
      </c>
      <c r="AQ63" s="100">
        <v>1</v>
      </c>
      <c r="AR63" s="100">
        <v>0</v>
      </c>
      <c r="AS63" s="101">
        <v>0</v>
      </c>
      <c r="AT63" s="99">
        <v>0</v>
      </c>
      <c r="AU63" s="100">
        <v>0</v>
      </c>
      <c r="AV63" s="100">
        <v>0</v>
      </c>
      <c r="AW63" s="100">
        <v>0</v>
      </c>
      <c r="AX63" s="100">
        <v>0</v>
      </c>
      <c r="AY63" s="101">
        <v>1</v>
      </c>
      <c r="AZ63" s="99">
        <v>0</v>
      </c>
      <c r="BA63" s="100">
        <v>1</v>
      </c>
      <c r="BB63" s="101">
        <v>0</v>
      </c>
    </row>
    <row r="64" spans="1:54" ht="15" customHeight="1" thickBot="1" x14ac:dyDescent="0.25">
      <c r="A64" s="275"/>
      <c r="B64" s="276"/>
      <c r="C64" s="121" t="s">
        <v>116</v>
      </c>
      <c r="D64" s="122">
        <v>0</v>
      </c>
      <c r="E64" s="123">
        <v>0</v>
      </c>
      <c r="F64" s="123">
        <v>0</v>
      </c>
      <c r="G64" s="123">
        <v>0</v>
      </c>
      <c r="H64" s="123">
        <v>0</v>
      </c>
      <c r="I64" s="124">
        <v>0</v>
      </c>
      <c r="J64" s="122">
        <v>0</v>
      </c>
      <c r="K64" s="123">
        <v>0</v>
      </c>
      <c r="L64" s="123">
        <v>0</v>
      </c>
      <c r="M64" s="123">
        <v>0</v>
      </c>
      <c r="N64" s="123">
        <v>0</v>
      </c>
      <c r="O64" s="124">
        <v>0</v>
      </c>
      <c r="P64" s="122">
        <v>1</v>
      </c>
      <c r="Q64" s="105">
        <v>0</v>
      </c>
      <c r="R64" s="123">
        <v>1</v>
      </c>
      <c r="S64" s="123">
        <v>1</v>
      </c>
      <c r="T64" s="123">
        <v>0</v>
      </c>
      <c r="U64" s="123">
        <v>1</v>
      </c>
      <c r="V64" s="123">
        <v>0</v>
      </c>
      <c r="W64" s="123">
        <v>1</v>
      </c>
      <c r="X64" s="123">
        <v>0</v>
      </c>
      <c r="Y64" s="124">
        <v>0</v>
      </c>
      <c r="Z64" s="122">
        <v>1</v>
      </c>
      <c r="AA64" s="123">
        <v>0</v>
      </c>
      <c r="AB64" s="123">
        <v>1</v>
      </c>
      <c r="AC64" s="123">
        <v>1</v>
      </c>
      <c r="AD64" s="123">
        <v>0</v>
      </c>
      <c r="AE64" s="123">
        <v>0</v>
      </c>
      <c r="AF64" s="123">
        <v>0</v>
      </c>
      <c r="AG64" s="123">
        <v>1</v>
      </c>
      <c r="AH64" s="123">
        <v>1</v>
      </c>
      <c r="AI64" s="123">
        <v>0</v>
      </c>
      <c r="AJ64" s="123">
        <v>1</v>
      </c>
      <c r="AK64" s="123">
        <v>0</v>
      </c>
      <c r="AL64" s="124">
        <v>0</v>
      </c>
      <c r="AM64" s="122">
        <v>1</v>
      </c>
      <c r="AN64" s="123">
        <v>1</v>
      </c>
      <c r="AO64" s="123">
        <v>0</v>
      </c>
      <c r="AP64" s="123">
        <v>1</v>
      </c>
      <c r="AQ64" s="123">
        <v>1</v>
      </c>
      <c r="AR64" s="123">
        <v>0</v>
      </c>
      <c r="AS64" s="124">
        <v>0</v>
      </c>
      <c r="AT64" s="122">
        <v>0</v>
      </c>
      <c r="AU64" s="123">
        <v>0</v>
      </c>
      <c r="AV64" s="123">
        <v>0</v>
      </c>
      <c r="AW64" s="123">
        <v>0</v>
      </c>
      <c r="AX64" s="123">
        <v>0</v>
      </c>
      <c r="AY64" s="124">
        <v>1</v>
      </c>
      <c r="AZ64" s="122">
        <v>0</v>
      </c>
      <c r="BA64" s="123">
        <v>1</v>
      </c>
      <c r="BB64" s="124">
        <v>1</v>
      </c>
    </row>
    <row r="65" spans="1:54" ht="18" thickBot="1" x14ac:dyDescent="0.25">
      <c r="A65" s="275"/>
      <c r="B65" s="277" t="s">
        <v>109</v>
      </c>
      <c r="C65" s="91" t="s">
        <v>140</v>
      </c>
      <c r="D65" s="92">
        <v>1</v>
      </c>
      <c r="E65" s="93">
        <v>0</v>
      </c>
      <c r="F65" s="93">
        <v>1</v>
      </c>
      <c r="G65" s="93">
        <v>0</v>
      </c>
      <c r="H65" s="93">
        <v>0</v>
      </c>
      <c r="I65" s="94">
        <v>1</v>
      </c>
      <c r="J65" s="92">
        <v>0</v>
      </c>
      <c r="K65" s="93">
        <v>0</v>
      </c>
      <c r="L65" s="93">
        <v>0</v>
      </c>
      <c r="M65" s="93">
        <v>0</v>
      </c>
      <c r="N65" s="93">
        <v>0</v>
      </c>
      <c r="O65" s="94">
        <v>0</v>
      </c>
      <c r="P65" s="92">
        <v>1</v>
      </c>
      <c r="Q65" s="105">
        <v>0</v>
      </c>
      <c r="R65" s="93">
        <v>1</v>
      </c>
      <c r="S65" s="93">
        <v>0</v>
      </c>
      <c r="T65" s="93">
        <v>0</v>
      </c>
      <c r="U65" s="93">
        <v>1</v>
      </c>
      <c r="V65" s="93">
        <v>0</v>
      </c>
      <c r="W65" s="93">
        <v>1</v>
      </c>
      <c r="X65" s="93">
        <v>0</v>
      </c>
      <c r="Y65" s="94">
        <v>0</v>
      </c>
      <c r="Z65" s="92">
        <v>1</v>
      </c>
      <c r="AA65" s="93">
        <v>0</v>
      </c>
      <c r="AB65" s="93">
        <v>1</v>
      </c>
      <c r="AC65" s="93">
        <v>1</v>
      </c>
      <c r="AD65" s="93">
        <v>0</v>
      </c>
      <c r="AE65" s="93">
        <v>0</v>
      </c>
      <c r="AF65" s="93">
        <v>0</v>
      </c>
      <c r="AG65" s="93">
        <v>1</v>
      </c>
      <c r="AH65" s="93">
        <v>1</v>
      </c>
      <c r="AI65" s="93">
        <v>0</v>
      </c>
      <c r="AJ65" s="93">
        <v>1</v>
      </c>
      <c r="AK65" s="93">
        <v>0</v>
      </c>
      <c r="AL65" s="94">
        <v>0</v>
      </c>
      <c r="AM65" s="92">
        <v>1</v>
      </c>
      <c r="AN65" s="93">
        <v>1</v>
      </c>
      <c r="AO65" s="93">
        <v>0</v>
      </c>
      <c r="AP65" s="93">
        <v>1</v>
      </c>
      <c r="AQ65" s="93">
        <v>1</v>
      </c>
      <c r="AR65" s="93">
        <v>0</v>
      </c>
      <c r="AS65" s="94">
        <v>0</v>
      </c>
      <c r="AT65" s="92">
        <v>0</v>
      </c>
      <c r="AU65" s="93">
        <v>0</v>
      </c>
      <c r="AV65" s="93">
        <v>0</v>
      </c>
      <c r="AW65" s="93">
        <v>0</v>
      </c>
      <c r="AX65" s="93">
        <v>0</v>
      </c>
      <c r="AY65" s="94">
        <v>1</v>
      </c>
      <c r="AZ65" s="92">
        <v>1</v>
      </c>
      <c r="BA65" s="93">
        <v>1</v>
      </c>
      <c r="BB65" s="94">
        <v>0</v>
      </c>
    </row>
    <row r="66" spans="1:54" ht="18" thickBot="1" x14ac:dyDescent="0.25">
      <c r="A66" s="275"/>
      <c r="B66" s="275"/>
      <c r="C66" s="98" t="s">
        <v>122</v>
      </c>
      <c r="D66" s="99">
        <v>1</v>
      </c>
      <c r="E66" s="100">
        <v>0</v>
      </c>
      <c r="F66" s="100">
        <v>1</v>
      </c>
      <c r="G66" s="100">
        <v>0</v>
      </c>
      <c r="H66" s="100">
        <v>0</v>
      </c>
      <c r="I66" s="101">
        <v>1</v>
      </c>
      <c r="J66" s="99">
        <v>0</v>
      </c>
      <c r="K66" s="100">
        <v>0</v>
      </c>
      <c r="L66" s="100">
        <v>0</v>
      </c>
      <c r="M66" s="100">
        <v>0</v>
      </c>
      <c r="N66" s="100">
        <v>0</v>
      </c>
      <c r="O66" s="101">
        <v>0</v>
      </c>
      <c r="P66" s="99">
        <v>1</v>
      </c>
      <c r="Q66" s="105">
        <v>0</v>
      </c>
      <c r="R66" s="100">
        <v>1</v>
      </c>
      <c r="S66" s="100">
        <v>0</v>
      </c>
      <c r="T66" s="100">
        <v>0</v>
      </c>
      <c r="U66" s="100">
        <v>1</v>
      </c>
      <c r="V66" s="100">
        <v>0</v>
      </c>
      <c r="W66" s="100">
        <v>1</v>
      </c>
      <c r="X66" s="100">
        <v>0</v>
      </c>
      <c r="Y66" s="101">
        <v>0</v>
      </c>
      <c r="Z66" s="99">
        <v>1</v>
      </c>
      <c r="AA66" s="100">
        <v>0</v>
      </c>
      <c r="AB66" s="100">
        <v>1</v>
      </c>
      <c r="AC66" s="100">
        <v>1</v>
      </c>
      <c r="AD66" s="100">
        <v>0</v>
      </c>
      <c r="AE66" s="100">
        <v>0</v>
      </c>
      <c r="AF66" s="100">
        <v>0</v>
      </c>
      <c r="AG66" s="100">
        <v>1</v>
      </c>
      <c r="AH66" s="100">
        <v>1</v>
      </c>
      <c r="AI66" s="100">
        <v>1</v>
      </c>
      <c r="AJ66" s="100">
        <v>1</v>
      </c>
      <c r="AK66" s="100">
        <v>0</v>
      </c>
      <c r="AL66" s="101">
        <v>0</v>
      </c>
      <c r="AM66" s="99">
        <v>1</v>
      </c>
      <c r="AN66" s="100">
        <v>1</v>
      </c>
      <c r="AO66" s="100">
        <v>0</v>
      </c>
      <c r="AP66" s="100">
        <v>0</v>
      </c>
      <c r="AQ66" s="100">
        <v>1</v>
      </c>
      <c r="AR66" s="100">
        <v>0</v>
      </c>
      <c r="AS66" s="101">
        <v>0</v>
      </c>
      <c r="AT66" s="99">
        <v>0</v>
      </c>
      <c r="AU66" s="100">
        <v>0</v>
      </c>
      <c r="AV66" s="100">
        <v>0</v>
      </c>
      <c r="AW66" s="100">
        <v>0</v>
      </c>
      <c r="AX66" s="100">
        <v>0</v>
      </c>
      <c r="AY66" s="101">
        <v>0</v>
      </c>
      <c r="AZ66" s="99">
        <v>0</v>
      </c>
      <c r="BA66" s="100">
        <v>1</v>
      </c>
      <c r="BB66" s="101">
        <v>0</v>
      </c>
    </row>
    <row r="67" spans="1:54" ht="18" thickBot="1" x14ac:dyDescent="0.25">
      <c r="A67" s="275"/>
      <c r="B67" s="275"/>
      <c r="C67" s="98" t="s">
        <v>145</v>
      </c>
      <c r="D67" s="99">
        <v>1</v>
      </c>
      <c r="E67" s="100">
        <v>0</v>
      </c>
      <c r="F67" s="100">
        <v>1</v>
      </c>
      <c r="G67" s="100">
        <v>0</v>
      </c>
      <c r="H67" s="100">
        <v>0</v>
      </c>
      <c r="I67" s="101">
        <v>1</v>
      </c>
      <c r="J67" s="99">
        <v>0</v>
      </c>
      <c r="K67" s="100">
        <v>0</v>
      </c>
      <c r="L67" s="100">
        <v>0</v>
      </c>
      <c r="M67" s="100">
        <v>0</v>
      </c>
      <c r="N67" s="100">
        <v>0</v>
      </c>
      <c r="O67" s="101">
        <v>0</v>
      </c>
      <c r="P67" s="99">
        <v>1</v>
      </c>
      <c r="Q67" s="105">
        <v>0</v>
      </c>
      <c r="R67" s="100">
        <v>1</v>
      </c>
      <c r="S67" s="100">
        <v>0</v>
      </c>
      <c r="T67" s="100">
        <v>0</v>
      </c>
      <c r="U67" s="100">
        <v>1</v>
      </c>
      <c r="V67" s="100">
        <v>0</v>
      </c>
      <c r="W67" s="100">
        <v>1</v>
      </c>
      <c r="X67" s="100">
        <v>0</v>
      </c>
      <c r="Y67" s="101">
        <v>0</v>
      </c>
      <c r="Z67" s="99">
        <v>1</v>
      </c>
      <c r="AA67" s="100">
        <v>0</v>
      </c>
      <c r="AB67" s="100">
        <v>0</v>
      </c>
      <c r="AC67" s="100">
        <v>1</v>
      </c>
      <c r="AD67" s="100">
        <v>0</v>
      </c>
      <c r="AE67" s="100">
        <v>0</v>
      </c>
      <c r="AF67" s="100">
        <v>1</v>
      </c>
      <c r="AG67" s="100">
        <v>1</v>
      </c>
      <c r="AH67" s="100">
        <v>1</v>
      </c>
      <c r="AI67" s="100">
        <v>0</v>
      </c>
      <c r="AJ67" s="100">
        <v>1</v>
      </c>
      <c r="AK67" s="100">
        <v>0</v>
      </c>
      <c r="AL67" s="101">
        <v>0</v>
      </c>
      <c r="AM67" s="99">
        <v>1</v>
      </c>
      <c r="AN67" s="100">
        <v>1</v>
      </c>
      <c r="AO67" s="100">
        <v>0</v>
      </c>
      <c r="AP67" s="100">
        <v>0</v>
      </c>
      <c r="AQ67" s="100">
        <v>0</v>
      </c>
      <c r="AR67" s="100">
        <v>0</v>
      </c>
      <c r="AS67" s="101">
        <v>0</v>
      </c>
      <c r="AT67" s="99">
        <v>0</v>
      </c>
      <c r="AU67" s="100">
        <v>0</v>
      </c>
      <c r="AV67" s="100">
        <v>0</v>
      </c>
      <c r="AW67" s="100">
        <v>0</v>
      </c>
      <c r="AX67" s="100">
        <v>0</v>
      </c>
      <c r="AY67" s="101">
        <v>0</v>
      </c>
      <c r="AZ67" s="99">
        <v>0</v>
      </c>
      <c r="BA67" s="100">
        <v>1</v>
      </c>
      <c r="BB67" s="101">
        <v>0</v>
      </c>
    </row>
    <row r="68" spans="1:54" ht="18" thickBot="1" x14ac:dyDescent="0.25">
      <c r="A68" s="275"/>
      <c r="B68" s="275"/>
      <c r="C68" s="98" t="s">
        <v>146</v>
      </c>
      <c r="D68" s="99">
        <v>1</v>
      </c>
      <c r="E68" s="100">
        <v>0</v>
      </c>
      <c r="F68" s="100">
        <v>1</v>
      </c>
      <c r="G68" s="100">
        <v>0</v>
      </c>
      <c r="H68" s="100">
        <v>0</v>
      </c>
      <c r="I68" s="101">
        <v>1</v>
      </c>
      <c r="J68" s="99">
        <v>0</v>
      </c>
      <c r="K68" s="100">
        <v>0</v>
      </c>
      <c r="L68" s="100">
        <v>0</v>
      </c>
      <c r="M68" s="100">
        <v>0</v>
      </c>
      <c r="N68" s="100">
        <v>0</v>
      </c>
      <c r="O68" s="101">
        <v>0</v>
      </c>
      <c r="P68" s="99">
        <v>1</v>
      </c>
      <c r="Q68" s="105">
        <v>0</v>
      </c>
      <c r="R68" s="100">
        <v>1</v>
      </c>
      <c r="S68" s="100">
        <v>0</v>
      </c>
      <c r="T68" s="100">
        <v>0</v>
      </c>
      <c r="U68" s="100">
        <v>1</v>
      </c>
      <c r="V68" s="100">
        <v>0</v>
      </c>
      <c r="W68" s="100">
        <v>1</v>
      </c>
      <c r="X68" s="100">
        <v>0</v>
      </c>
      <c r="Y68" s="101">
        <v>0</v>
      </c>
      <c r="Z68" s="99">
        <v>1</v>
      </c>
      <c r="AA68" s="100">
        <v>0</v>
      </c>
      <c r="AB68" s="100">
        <v>1</v>
      </c>
      <c r="AC68" s="100">
        <v>1</v>
      </c>
      <c r="AD68" s="100">
        <v>0</v>
      </c>
      <c r="AE68" s="100">
        <v>0</v>
      </c>
      <c r="AF68" s="100">
        <v>1</v>
      </c>
      <c r="AG68" s="100">
        <v>1</v>
      </c>
      <c r="AH68" s="100">
        <v>1</v>
      </c>
      <c r="AI68" s="100">
        <v>0</v>
      </c>
      <c r="AJ68" s="100">
        <v>1</v>
      </c>
      <c r="AK68" s="100">
        <v>0</v>
      </c>
      <c r="AL68" s="101">
        <v>0</v>
      </c>
      <c r="AM68" s="99">
        <v>1</v>
      </c>
      <c r="AN68" s="100">
        <v>1</v>
      </c>
      <c r="AO68" s="100">
        <v>0</v>
      </c>
      <c r="AP68" s="100">
        <v>0</v>
      </c>
      <c r="AQ68" s="100">
        <v>1</v>
      </c>
      <c r="AR68" s="100">
        <v>0</v>
      </c>
      <c r="AS68" s="101">
        <v>0</v>
      </c>
      <c r="AT68" s="99">
        <v>0</v>
      </c>
      <c r="AU68" s="100">
        <v>0</v>
      </c>
      <c r="AV68" s="100">
        <v>0</v>
      </c>
      <c r="AW68" s="100">
        <v>0</v>
      </c>
      <c r="AX68" s="100">
        <v>0</v>
      </c>
      <c r="AY68" s="101">
        <v>0</v>
      </c>
      <c r="AZ68" s="99">
        <v>0</v>
      </c>
      <c r="BA68" s="100">
        <v>1</v>
      </c>
      <c r="BB68" s="101">
        <v>0</v>
      </c>
    </row>
    <row r="69" spans="1:54" ht="18" thickBot="1" x14ac:dyDescent="0.25">
      <c r="A69" s="275"/>
      <c r="B69" s="275"/>
      <c r="C69" s="98" t="s">
        <v>110</v>
      </c>
      <c r="D69" s="99">
        <v>1</v>
      </c>
      <c r="E69" s="100">
        <v>0</v>
      </c>
      <c r="F69" s="100">
        <v>1</v>
      </c>
      <c r="G69" s="100">
        <v>0</v>
      </c>
      <c r="H69" s="100">
        <v>0</v>
      </c>
      <c r="I69" s="101">
        <v>1</v>
      </c>
      <c r="J69" s="99">
        <v>0</v>
      </c>
      <c r="K69" s="100">
        <v>0</v>
      </c>
      <c r="L69" s="100">
        <v>0</v>
      </c>
      <c r="M69" s="100">
        <v>0</v>
      </c>
      <c r="N69" s="100">
        <v>0</v>
      </c>
      <c r="O69" s="101">
        <v>0</v>
      </c>
      <c r="P69" s="99">
        <v>1</v>
      </c>
      <c r="Q69" s="105">
        <v>0</v>
      </c>
      <c r="R69" s="100">
        <v>1</v>
      </c>
      <c r="S69" s="100">
        <v>0</v>
      </c>
      <c r="T69" s="100">
        <v>0</v>
      </c>
      <c r="U69" s="100">
        <v>1</v>
      </c>
      <c r="V69" s="100">
        <v>0</v>
      </c>
      <c r="W69" s="100">
        <v>1</v>
      </c>
      <c r="X69" s="100">
        <v>0</v>
      </c>
      <c r="Y69" s="101">
        <v>0</v>
      </c>
      <c r="Z69" s="99">
        <v>1</v>
      </c>
      <c r="AA69" s="100">
        <v>0</v>
      </c>
      <c r="AB69" s="100">
        <v>1</v>
      </c>
      <c r="AC69" s="100">
        <v>1</v>
      </c>
      <c r="AD69" s="100">
        <v>0</v>
      </c>
      <c r="AE69" s="100">
        <v>0</v>
      </c>
      <c r="AF69" s="100">
        <v>1</v>
      </c>
      <c r="AG69" s="100">
        <v>1</v>
      </c>
      <c r="AH69" s="100">
        <v>1</v>
      </c>
      <c r="AI69" s="100">
        <v>0</v>
      </c>
      <c r="AJ69" s="100">
        <v>1</v>
      </c>
      <c r="AK69" s="100">
        <v>0</v>
      </c>
      <c r="AL69" s="101">
        <v>0</v>
      </c>
      <c r="AM69" s="99">
        <v>1</v>
      </c>
      <c r="AN69" s="100">
        <v>1</v>
      </c>
      <c r="AO69" s="100">
        <v>0</v>
      </c>
      <c r="AP69" s="100">
        <v>0</v>
      </c>
      <c r="AQ69" s="100">
        <v>1</v>
      </c>
      <c r="AR69" s="100">
        <v>0</v>
      </c>
      <c r="AS69" s="101">
        <v>0</v>
      </c>
      <c r="AT69" s="99">
        <v>0</v>
      </c>
      <c r="AU69" s="100">
        <v>0</v>
      </c>
      <c r="AV69" s="100">
        <v>0</v>
      </c>
      <c r="AW69" s="100">
        <v>0</v>
      </c>
      <c r="AX69" s="100">
        <v>0</v>
      </c>
      <c r="AY69" s="101">
        <v>0</v>
      </c>
      <c r="AZ69" s="99">
        <v>0</v>
      </c>
      <c r="BA69" s="100">
        <v>1</v>
      </c>
      <c r="BB69" s="101">
        <v>0</v>
      </c>
    </row>
    <row r="70" spans="1:54" ht="35" thickBot="1" x14ac:dyDescent="0.25">
      <c r="A70" s="275"/>
      <c r="B70" s="275"/>
      <c r="C70" s="98" t="s">
        <v>111</v>
      </c>
      <c r="D70" s="99">
        <v>1</v>
      </c>
      <c r="E70" s="100">
        <v>0</v>
      </c>
      <c r="F70" s="100">
        <v>1</v>
      </c>
      <c r="G70" s="100">
        <v>0</v>
      </c>
      <c r="H70" s="100">
        <v>0</v>
      </c>
      <c r="I70" s="101">
        <v>1</v>
      </c>
      <c r="J70" s="99">
        <v>0</v>
      </c>
      <c r="K70" s="100">
        <v>0</v>
      </c>
      <c r="L70" s="100">
        <v>0</v>
      </c>
      <c r="M70" s="100">
        <v>0</v>
      </c>
      <c r="N70" s="100">
        <v>0</v>
      </c>
      <c r="O70" s="101">
        <v>0</v>
      </c>
      <c r="P70" s="99">
        <v>1</v>
      </c>
      <c r="Q70" s="105">
        <v>0</v>
      </c>
      <c r="R70" s="100">
        <v>1</v>
      </c>
      <c r="S70" s="100">
        <v>0</v>
      </c>
      <c r="T70" s="100">
        <v>0</v>
      </c>
      <c r="U70" s="100">
        <v>1</v>
      </c>
      <c r="V70" s="100">
        <v>0</v>
      </c>
      <c r="W70" s="100">
        <v>1</v>
      </c>
      <c r="X70" s="100">
        <v>0</v>
      </c>
      <c r="Y70" s="101">
        <v>0</v>
      </c>
      <c r="Z70" s="99">
        <v>1</v>
      </c>
      <c r="AA70" s="100">
        <v>0</v>
      </c>
      <c r="AB70" s="100">
        <v>0</v>
      </c>
      <c r="AC70" s="100">
        <v>1</v>
      </c>
      <c r="AD70" s="100">
        <v>0</v>
      </c>
      <c r="AE70" s="100">
        <v>0</v>
      </c>
      <c r="AF70" s="100">
        <v>0</v>
      </c>
      <c r="AG70" s="100">
        <v>1</v>
      </c>
      <c r="AH70" s="100">
        <v>1</v>
      </c>
      <c r="AI70" s="100">
        <v>0</v>
      </c>
      <c r="AJ70" s="100">
        <v>1</v>
      </c>
      <c r="AK70" s="100"/>
      <c r="AL70" s="101">
        <v>0</v>
      </c>
      <c r="AM70" s="99">
        <v>1</v>
      </c>
      <c r="AN70" s="100">
        <v>1</v>
      </c>
      <c r="AO70" s="100">
        <v>0</v>
      </c>
      <c r="AP70" s="100">
        <v>0</v>
      </c>
      <c r="AQ70" s="100">
        <v>0</v>
      </c>
      <c r="AR70" s="100">
        <v>0</v>
      </c>
      <c r="AS70" s="101">
        <v>0</v>
      </c>
      <c r="AT70" s="99">
        <v>0</v>
      </c>
      <c r="AU70" s="100">
        <v>0</v>
      </c>
      <c r="AV70" s="100">
        <v>0</v>
      </c>
      <c r="AW70" s="100">
        <v>0</v>
      </c>
      <c r="AX70" s="100">
        <v>0</v>
      </c>
      <c r="AY70" s="101">
        <v>0</v>
      </c>
      <c r="AZ70" s="99">
        <v>0</v>
      </c>
      <c r="BA70" s="100">
        <v>1</v>
      </c>
      <c r="BB70" s="101">
        <v>0</v>
      </c>
    </row>
    <row r="71" spans="1:54" ht="35" thickBot="1" x14ac:dyDescent="0.25">
      <c r="A71" s="275"/>
      <c r="B71" s="275"/>
      <c r="C71" s="98" t="s">
        <v>112</v>
      </c>
      <c r="D71" s="99">
        <v>1</v>
      </c>
      <c r="E71" s="100">
        <v>0</v>
      </c>
      <c r="F71" s="100">
        <v>1</v>
      </c>
      <c r="G71" s="100">
        <v>0</v>
      </c>
      <c r="H71" s="100">
        <v>0</v>
      </c>
      <c r="I71" s="101">
        <v>1</v>
      </c>
      <c r="J71" s="99">
        <v>0</v>
      </c>
      <c r="K71" s="100">
        <v>0</v>
      </c>
      <c r="L71" s="100">
        <v>0</v>
      </c>
      <c r="M71" s="100">
        <v>0</v>
      </c>
      <c r="N71" s="100">
        <v>0</v>
      </c>
      <c r="O71" s="101">
        <v>0</v>
      </c>
      <c r="P71" s="99">
        <v>1</v>
      </c>
      <c r="Q71" s="105">
        <v>0</v>
      </c>
      <c r="R71" s="100">
        <v>1</v>
      </c>
      <c r="S71" s="100">
        <v>0</v>
      </c>
      <c r="T71" s="100">
        <v>0</v>
      </c>
      <c r="U71" s="100">
        <v>1</v>
      </c>
      <c r="V71" s="100">
        <v>0</v>
      </c>
      <c r="W71" s="100">
        <v>1</v>
      </c>
      <c r="X71" s="100">
        <v>0</v>
      </c>
      <c r="Y71" s="101">
        <v>0</v>
      </c>
      <c r="Z71" s="99">
        <v>1</v>
      </c>
      <c r="AA71" s="100">
        <v>0</v>
      </c>
      <c r="AB71" s="100">
        <v>0</v>
      </c>
      <c r="AC71" s="100">
        <v>1</v>
      </c>
      <c r="AD71" s="100">
        <v>0</v>
      </c>
      <c r="AE71" s="100">
        <v>0</v>
      </c>
      <c r="AF71" s="100">
        <v>0</v>
      </c>
      <c r="AG71" s="100">
        <v>1</v>
      </c>
      <c r="AH71" s="100">
        <v>1</v>
      </c>
      <c r="AI71" s="100">
        <v>0</v>
      </c>
      <c r="AJ71" s="100">
        <v>1</v>
      </c>
      <c r="AK71" s="100">
        <v>0</v>
      </c>
      <c r="AL71" s="101">
        <v>0</v>
      </c>
      <c r="AM71" s="99">
        <v>1</v>
      </c>
      <c r="AN71" s="100">
        <v>1</v>
      </c>
      <c r="AO71" s="100">
        <v>0</v>
      </c>
      <c r="AP71" s="100">
        <v>0</v>
      </c>
      <c r="AQ71" s="100">
        <v>0</v>
      </c>
      <c r="AR71" s="100">
        <v>0</v>
      </c>
      <c r="AS71" s="101">
        <v>0</v>
      </c>
      <c r="AT71" s="99">
        <v>0</v>
      </c>
      <c r="AU71" s="100">
        <v>0</v>
      </c>
      <c r="AV71" s="100">
        <v>0</v>
      </c>
      <c r="AW71" s="100">
        <v>0</v>
      </c>
      <c r="AX71" s="100">
        <v>0</v>
      </c>
      <c r="AY71" s="101">
        <v>0</v>
      </c>
      <c r="AZ71" s="99">
        <v>0</v>
      </c>
      <c r="BA71" s="100">
        <v>1</v>
      </c>
      <c r="BB71" s="101">
        <v>0</v>
      </c>
    </row>
    <row r="72" spans="1:54" ht="18" thickBot="1" x14ac:dyDescent="0.25">
      <c r="A72" s="275"/>
      <c r="B72" s="275"/>
      <c r="C72" s="98" t="s">
        <v>144</v>
      </c>
      <c r="D72" s="99">
        <v>1</v>
      </c>
      <c r="E72" s="100">
        <v>0</v>
      </c>
      <c r="F72" s="100">
        <v>1</v>
      </c>
      <c r="G72" s="100">
        <v>0</v>
      </c>
      <c r="H72" s="100">
        <v>0</v>
      </c>
      <c r="I72" s="101">
        <v>1</v>
      </c>
      <c r="J72" s="99">
        <v>0</v>
      </c>
      <c r="K72" s="100">
        <v>0</v>
      </c>
      <c r="L72" s="100">
        <v>0</v>
      </c>
      <c r="M72" s="100">
        <v>0</v>
      </c>
      <c r="N72" s="100">
        <v>0</v>
      </c>
      <c r="O72" s="101">
        <v>0</v>
      </c>
      <c r="P72" s="99">
        <v>1</v>
      </c>
      <c r="Q72" s="105">
        <v>0</v>
      </c>
      <c r="R72" s="100">
        <v>1</v>
      </c>
      <c r="S72" s="100">
        <v>0</v>
      </c>
      <c r="T72" s="100">
        <v>0</v>
      </c>
      <c r="U72" s="100">
        <v>1</v>
      </c>
      <c r="V72" s="100">
        <v>0</v>
      </c>
      <c r="W72" s="100">
        <v>1</v>
      </c>
      <c r="X72" s="100">
        <v>0</v>
      </c>
      <c r="Y72" s="101">
        <v>0</v>
      </c>
      <c r="Z72" s="99">
        <v>1</v>
      </c>
      <c r="AA72" s="100">
        <v>0</v>
      </c>
      <c r="AB72" s="100">
        <v>0</v>
      </c>
      <c r="AC72" s="100">
        <v>1</v>
      </c>
      <c r="AD72" s="100">
        <v>0</v>
      </c>
      <c r="AE72" s="100">
        <v>0</v>
      </c>
      <c r="AF72" s="100">
        <v>1</v>
      </c>
      <c r="AG72" s="100">
        <v>1</v>
      </c>
      <c r="AH72" s="100">
        <v>1</v>
      </c>
      <c r="AI72" s="100">
        <v>0</v>
      </c>
      <c r="AJ72" s="100">
        <v>1</v>
      </c>
      <c r="AK72" s="100">
        <v>0</v>
      </c>
      <c r="AL72" s="101">
        <v>0</v>
      </c>
      <c r="AM72" s="99">
        <v>1</v>
      </c>
      <c r="AN72" s="100">
        <v>1</v>
      </c>
      <c r="AO72" s="100">
        <v>0</v>
      </c>
      <c r="AP72" s="100">
        <v>0</v>
      </c>
      <c r="AQ72" s="100">
        <v>0</v>
      </c>
      <c r="AR72" s="100">
        <v>0</v>
      </c>
      <c r="AS72" s="101">
        <v>0</v>
      </c>
      <c r="AT72" s="99">
        <v>0</v>
      </c>
      <c r="AU72" s="100">
        <v>0</v>
      </c>
      <c r="AV72" s="100">
        <v>0</v>
      </c>
      <c r="AW72" s="100">
        <v>0</v>
      </c>
      <c r="AX72" s="100">
        <v>0</v>
      </c>
      <c r="AY72" s="101">
        <v>0</v>
      </c>
      <c r="AZ72" s="99">
        <v>0</v>
      </c>
      <c r="BA72" s="100">
        <v>1</v>
      </c>
      <c r="BB72" s="101">
        <v>0</v>
      </c>
    </row>
    <row r="73" spans="1:54" ht="18" thickBot="1" x14ac:dyDescent="0.25">
      <c r="A73" s="275"/>
      <c r="B73" s="278"/>
      <c r="C73" s="106" t="s">
        <v>147</v>
      </c>
      <c r="D73" s="107">
        <v>1</v>
      </c>
      <c r="E73" s="105">
        <v>0</v>
      </c>
      <c r="F73" s="105">
        <v>1</v>
      </c>
      <c r="G73" s="105">
        <v>0</v>
      </c>
      <c r="H73" s="105">
        <v>0</v>
      </c>
      <c r="I73" s="108">
        <v>1</v>
      </c>
      <c r="J73" s="107">
        <v>0</v>
      </c>
      <c r="K73" s="105">
        <v>0</v>
      </c>
      <c r="L73" s="105">
        <v>0</v>
      </c>
      <c r="M73" s="105">
        <v>0</v>
      </c>
      <c r="N73" s="105">
        <v>0</v>
      </c>
      <c r="O73" s="108">
        <v>0</v>
      </c>
      <c r="P73" s="107">
        <v>1</v>
      </c>
      <c r="Q73" s="105">
        <v>0</v>
      </c>
      <c r="R73" s="105">
        <v>1</v>
      </c>
      <c r="S73" s="105">
        <v>0</v>
      </c>
      <c r="T73" s="105">
        <v>0</v>
      </c>
      <c r="U73" s="105">
        <v>1</v>
      </c>
      <c r="V73" s="105">
        <v>0</v>
      </c>
      <c r="W73" s="105">
        <v>1</v>
      </c>
      <c r="X73" s="105">
        <v>0</v>
      </c>
      <c r="Y73" s="108">
        <v>0</v>
      </c>
      <c r="Z73" s="107">
        <v>1</v>
      </c>
      <c r="AA73" s="105">
        <v>0</v>
      </c>
      <c r="AB73" s="105">
        <v>1</v>
      </c>
      <c r="AC73" s="105">
        <v>1</v>
      </c>
      <c r="AD73" s="105">
        <v>0</v>
      </c>
      <c r="AE73" s="105">
        <v>0</v>
      </c>
      <c r="AF73" s="105">
        <v>1</v>
      </c>
      <c r="AG73" s="105">
        <v>1</v>
      </c>
      <c r="AH73" s="105">
        <v>1</v>
      </c>
      <c r="AI73" s="105">
        <v>0</v>
      </c>
      <c r="AJ73" s="105">
        <v>1</v>
      </c>
      <c r="AK73" s="105">
        <v>0</v>
      </c>
      <c r="AL73" s="108">
        <v>0</v>
      </c>
      <c r="AM73" s="107">
        <v>1</v>
      </c>
      <c r="AN73" s="105">
        <v>1</v>
      </c>
      <c r="AO73" s="105">
        <v>0</v>
      </c>
      <c r="AP73" s="105">
        <v>1</v>
      </c>
      <c r="AQ73" s="105">
        <v>1</v>
      </c>
      <c r="AR73" s="105">
        <v>1</v>
      </c>
      <c r="AS73" s="108">
        <v>0</v>
      </c>
      <c r="AT73" s="107">
        <v>0</v>
      </c>
      <c r="AU73" s="105">
        <v>0</v>
      </c>
      <c r="AV73" s="105">
        <v>0</v>
      </c>
      <c r="AW73" s="105">
        <v>0</v>
      </c>
      <c r="AX73" s="105">
        <v>0</v>
      </c>
      <c r="AY73" s="108">
        <v>1</v>
      </c>
      <c r="AZ73" s="107">
        <v>0</v>
      </c>
      <c r="BA73" s="105">
        <v>1</v>
      </c>
      <c r="BB73" s="108">
        <v>0</v>
      </c>
    </row>
    <row r="74" spans="1:54" ht="18" thickBot="1" x14ac:dyDescent="0.25">
      <c r="A74" s="275"/>
      <c r="B74" s="277" t="s">
        <v>143</v>
      </c>
      <c r="C74" s="91" t="s">
        <v>119</v>
      </c>
      <c r="D74" s="92">
        <v>1</v>
      </c>
      <c r="E74" s="93">
        <v>0</v>
      </c>
      <c r="F74" s="93">
        <v>1</v>
      </c>
      <c r="G74" s="93">
        <v>0</v>
      </c>
      <c r="H74" s="93">
        <v>0</v>
      </c>
      <c r="I74" s="94">
        <v>1</v>
      </c>
      <c r="J74" s="92">
        <v>0</v>
      </c>
      <c r="K74" s="93">
        <v>0</v>
      </c>
      <c r="L74" s="93">
        <v>0</v>
      </c>
      <c r="M74" s="93">
        <v>0</v>
      </c>
      <c r="N74" s="93">
        <v>0</v>
      </c>
      <c r="O74" s="94">
        <v>0</v>
      </c>
      <c r="P74" s="92">
        <v>1</v>
      </c>
      <c r="Q74" s="105">
        <v>0</v>
      </c>
      <c r="R74" s="93">
        <v>1</v>
      </c>
      <c r="S74" s="93">
        <v>1</v>
      </c>
      <c r="T74" s="93">
        <v>0</v>
      </c>
      <c r="U74" s="93">
        <v>1</v>
      </c>
      <c r="V74" s="93">
        <v>0</v>
      </c>
      <c r="W74" s="93">
        <v>1</v>
      </c>
      <c r="X74" s="93">
        <v>0</v>
      </c>
      <c r="Y74" s="94">
        <v>0</v>
      </c>
      <c r="Z74" s="92">
        <v>1</v>
      </c>
      <c r="AA74" s="93">
        <v>0</v>
      </c>
      <c r="AB74" s="93">
        <v>1</v>
      </c>
      <c r="AC74" s="93">
        <v>1</v>
      </c>
      <c r="AD74" s="93">
        <v>0</v>
      </c>
      <c r="AE74" s="93">
        <v>0</v>
      </c>
      <c r="AF74" s="93">
        <v>1</v>
      </c>
      <c r="AG74" s="93">
        <v>1</v>
      </c>
      <c r="AH74" s="93">
        <v>1</v>
      </c>
      <c r="AI74" s="93">
        <v>0</v>
      </c>
      <c r="AJ74" s="93">
        <v>1</v>
      </c>
      <c r="AK74" s="93">
        <v>0</v>
      </c>
      <c r="AL74" s="94">
        <v>0</v>
      </c>
      <c r="AM74" s="92">
        <v>1</v>
      </c>
      <c r="AN74" s="93">
        <v>1</v>
      </c>
      <c r="AO74" s="93">
        <v>0</v>
      </c>
      <c r="AP74" s="93">
        <v>1</v>
      </c>
      <c r="AQ74" s="93">
        <v>1</v>
      </c>
      <c r="AR74" s="93">
        <v>1</v>
      </c>
      <c r="AS74" s="94">
        <v>0</v>
      </c>
      <c r="AT74" s="92">
        <v>0</v>
      </c>
      <c r="AU74" s="93">
        <v>0</v>
      </c>
      <c r="AV74" s="93">
        <v>0</v>
      </c>
      <c r="AW74" s="93">
        <v>0</v>
      </c>
      <c r="AX74" s="93">
        <v>0</v>
      </c>
      <c r="AY74" s="94">
        <v>0</v>
      </c>
      <c r="AZ74" s="92">
        <v>0</v>
      </c>
      <c r="BA74" s="93">
        <v>1</v>
      </c>
      <c r="BB74" s="94">
        <v>0</v>
      </c>
    </row>
    <row r="75" spans="1:54" ht="18" thickBot="1" x14ac:dyDescent="0.25">
      <c r="A75" s="275"/>
      <c r="B75" s="278"/>
      <c r="C75" s="106" t="s">
        <v>120</v>
      </c>
      <c r="D75" s="107">
        <v>1</v>
      </c>
      <c r="E75" s="105">
        <v>0</v>
      </c>
      <c r="F75" s="105">
        <v>1</v>
      </c>
      <c r="G75" s="105">
        <v>0</v>
      </c>
      <c r="H75" s="105">
        <v>0</v>
      </c>
      <c r="I75" s="108">
        <v>1</v>
      </c>
      <c r="J75" s="107">
        <v>0</v>
      </c>
      <c r="K75" s="105">
        <v>0</v>
      </c>
      <c r="L75" s="105">
        <v>0</v>
      </c>
      <c r="M75" s="105">
        <v>0</v>
      </c>
      <c r="N75" s="105">
        <v>0</v>
      </c>
      <c r="O75" s="108">
        <v>0</v>
      </c>
      <c r="P75" s="107">
        <v>1</v>
      </c>
      <c r="Q75" s="105">
        <v>0</v>
      </c>
      <c r="R75" s="105">
        <v>1</v>
      </c>
      <c r="S75" s="105">
        <v>0</v>
      </c>
      <c r="T75" s="105">
        <v>0</v>
      </c>
      <c r="U75" s="105">
        <v>1</v>
      </c>
      <c r="V75" s="105">
        <v>0</v>
      </c>
      <c r="W75" s="105">
        <v>1</v>
      </c>
      <c r="X75" s="105">
        <v>0</v>
      </c>
      <c r="Y75" s="108">
        <v>0</v>
      </c>
      <c r="Z75" s="107">
        <v>1</v>
      </c>
      <c r="AA75" s="105">
        <v>0</v>
      </c>
      <c r="AB75" s="105">
        <v>0</v>
      </c>
      <c r="AC75" s="105">
        <v>1</v>
      </c>
      <c r="AD75" s="105">
        <v>0</v>
      </c>
      <c r="AE75" s="105">
        <v>0</v>
      </c>
      <c r="AF75" s="105">
        <v>0</v>
      </c>
      <c r="AG75" s="105">
        <v>1</v>
      </c>
      <c r="AH75" s="105">
        <v>1</v>
      </c>
      <c r="AI75" s="105">
        <v>1</v>
      </c>
      <c r="AJ75" s="105">
        <v>1</v>
      </c>
      <c r="AK75" s="105">
        <v>0</v>
      </c>
      <c r="AL75" s="108">
        <v>0</v>
      </c>
      <c r="AM75" s="107">
        <v>1</v>
      </c>
      <c r="AN75" s="105">
        <v>0</v>
      </c>
      <c r="AO75" s="105">
        <v>0</v>
      </c>
      <c r="AP75" s="105">
        <v>0</v>
      </c>
      <c r="AQ75" s="105">
        <v>0</v>
      </c>
      <c r="AR75" s="105">
        <v>0</v>
      </c>
      <c r="AS75" s="108">
        <v>0</v>
      </c>
      <c r="AT75" s="107">
        <v>0</v>
      </c>
      <c r="AU75" s="105">
        <v>0</v>
      </c>
      <c r="AV75" s="105">
        <v>0</v>
      </c>
      <c r="AW75" s="105">
        <v>0</v>
      </c>
      <c r="AX75" s="105">
        <v>0</v>
      </c>
      <c r="AY75" s="108">
        <v>0</v>
      </c>
      <c r="AZ75" s="107">
        <v>0</v>
      </c>
      <c r="BA75" s="105">
        <v>1</v>
      </c>
      <c r="BB75" s="108">
        <v>0</v>
      </c>
    </row>
    <row r="76" spans="1:54" ht="18" thickBot="1" x14ac:dyDescent="0.25">
      <c r="A76" s="275"/>
      <c r="B76" s="277" t="s">
        <v>81</v>
      </c>
      <c r="C76" s="91" t="s">
        <v>138</v>
      </c>
      <c r="D76" s="92">
        <v>1</v>
      </c>
      <c r="E76" s="93">
        <v>0</v>
      </c>
      <c r="F76" s="93">
        <v>1</v>
      </c>
      <c r="G76" s="93">
        <v>0</v>
      </c>
      <c r="H76" s="93">
        <v>0</v>
      </c>
      <c r="I76" s="94">
        <v>1</v>
      </c>
      <c r="J76" s="92">
        <v>0</v>
      </c>
      <c r="K76" s="93">
        <v>0</v>
      </c>
      <c r="L76" s="93">
        <v>0</v>
      </c>
      <c r="M76" s="93">
        <v>0</v>
      </c>
      <c r="N76" s="93">
        <v>0</v>
      </c>
      <c r="O76" s="94">
        <v>0</v>
      </c>
      <c r="P76" s="92">
        <v>1</v>
      </c>
      <c r="Q76" s="105">
        <v>0</v>
      </c>
      <c r="R76" s="93">
        <v>1</v>
      </c>
      <c r="S76" s="93">
        <v>0</v>
      </c>
      <c r="T76" s="93">
        <v>1</v>
      </c>
      <c r="U76" s="93">
        <v>1</v>
      </c>
      <c r="V76" s="93">
        <v>0</v>
      </c>
      <c r="W76" s="93">
        <v>1</v>
      </c>
      <c r="X76" s="93">
        <v>0</v>
      </c>
      <c r="Y76" s="94">
        <v>0</v>
      </c>
      <c r="Z76" s="92">
        <v>1</v>
      </c>
      <c r="AA76" s="93">
        <v>0</v>
      </c>
      <c r="AB76" s="93">
        <v>1</v>
      </c>
      <c r="AC76" s="93">
        <v>1</v>
      </c>
      <c r="AD76" s="93">
        <v>0</v>
      </c>
      <c r="AE76" s="93">
        <v>0</v>
      </c>
      <c r="AF76" s="93">
        <v>0</v>
      </c>
      <c r="AG76" s="93">
        <v>1</v>
      </c>
      <c r="AH76" s="93">
        <v>1</v>
      </c>
      <c r="AI76" s="93">
        <v>0</v>
      </c>
      <c r="AJ76" s="93">
        <v>1</v>
      </c>
      <c r="AK76" s="93">
        <v>0</v>
      </c>
      <c r="AL76" s="94">
        <v>0</v>
      </c>
      <c r="AM76" s="92">
        <v>1</v>
      </c>
      <c r="AN76" s="93">
        <v>1</v>
      </c>
      <c r="AO76" s="93">
        <v>0</v>
      </c>
      <c r="AP76" s="93">
        <v>0</v>
      </c>
      <c r="AQ76" s="93">
        <v>1</v>
      </c>
      <c r="AR76" s="93">
        <v>0</v>
      </c>
      <c r="AS76" s="94">
        <v>0</v>
      </c>
      <c r="AT76" s="92">
        <v>0</v>
      </c>
      <c r="AU76" s="93">
        <v>1</v>
      </c>
      <c r="AV76" s="93">
        <v>1</v>
      </c>
      <c r="AW76" s="93">
        <v>1</v>
      </c>
      <c r="AX76" s="93">
        <v>0</v>
      </c>
      <c r="AY76" s="94">
        <v>0</v>
      </c>
      <c r="AZ76" s="92">
        <v>1</v>
      </c>
      <c r="BA76" s="93">
        <v>0</v>
      </c>
      <c r="BB76" s="94">
        <v>0</v>
      </c>
    </row>
    <row r="77" spans="1:54" ht="18" thickBot="1" x14ac:dyDescent="0.25">
      <c r="A77" s="275"/>
      <c r="B77" s="275"/>
      <c r="C77" s="98" t="s">
        <v>126</v>
      </c>
      <c r="D77" s="99">
        <v>1</v>
      </c>
      <c r="E77" s="100">
        <v>0</v>
      </c>
      <c r="F77" s="100">
        <v>1</v>
      </c>
      <c r="G77" s="100">
        <v>0</v>
      </c>
      <c r="H77" s="100">
        <v>0</v>
      </c>
      <c r="I77" s="101">
        <v>1</v>
      </c>
      <c r="J77" s="99">
        <v>0</v>
      </c>
      <c r="K77" s="100">
        <v>0</v>
      </c>
      <c r="L77" s="100">
        <v>0</v>
      </c>
      <c r="M77" s="100">
        <v>0</v>
      </c>
      <c r="N77" s="100">
        <v>0</v>
      </c>
      <c r="O77" s="101">
        <v>0</v>
      </c>
      <c r="P77" s="99">
        <v>1</v>
      </c>
      <c r="Q77" s="105">
        <v>0</v>
      </c>
      <c r="R77" s="100">
        <v>1</v>
      </c>
      <c r="S77" s="100">
        <v>0</v>
      </c>
      <c r="T77" s="100">
        <v>1</v>
      </c>
      <c r="U77" s="100">
        <v>1</v>
      </c>
      <c r="V77" s="100">
        <v>0</v>
      </c>
      <c r="W77" s="100">
        <v>1</v>
      </c>
      <c r="X77" s="100">
        <v>0</v>
      </c>
      <c r="Y77" s="101">
        <v>0</v>
      </c>
      <c r="Z77" s="99">
        <v>1</v>
      </c>
      <c r="AA77" s="100">
        <v>0</v>
      </c>
      <c r="AB77" s="100">
        <v>0</v>
      </c>
      <c r="AC77" s="100">
        <v>1</v>
      </c>
      <c r="AD77" s="100">
        <v>0</v>
      </c>
      <c r="AE77" s="100">
        <v>0</v>
      </c>
      <c r="AF77" s="100">
        <v>0</v>
      </c>
      <c r="AG77" s="100">
        <v>1</v>
      </c>
      <c r="AH77" s="100">
        <v>1</v>
      </c>
      <c r="AI77" s="100">
        <v>1</v>
      </c>
      <c r="AJ77" s="100">
        <v>1</v>
      </c>
      <c r="AK77" s="100">
        <v>0</v>
      </c>
      <c r="AL77" s="101">
        <v>0</v>
      </c>
      <c r="AM77" s="99">
        <v>1</v>
      </c>
      <c r="AN77" s="100">
        <v>1</v>
      </c>
      <c r="AO77" s="100">
        <v>0</v>
      </c>
      <c r="AP77" s="100">
        <v>0</v>
      </c>
      <c r="AQ77" s="100">
        <v>0</v>
      </c>
      <c r="AR77" s="100">
        <v>0</v>
      </c>
      <c r="AS77" s="101">
        <v>0</v>
      </c>
      <c r="AT77" s="99">
        <v>0</v>
      </c>
      <c r="AU77" s="100">
        <v>1</v>
      </c>
      <c r="AV77" s="100">
        <v>1</v>
      </c>
      <c r="AW77" s="100">
        <v>1</v>
      </c>
      <c r="AX77" s="100">
        <v>0</v>
      </c>
      <c r="AY77" s="101">
        <v>0</v>
      </c>
      <c r="AZ77" s="99">
        <v>0</v>
      </c>
      <c r="BA77" s="100">
        <v>0</v>
      </c>
      <c r="BB77" s="101">
        <v>0</v>
      </c>
    </row>
    <row r="78" spans="1:54" ht="18" thickBot="1" x14ac:dyDescent="0.25">
      <c r="A78" s="275"/>
      <c r="B78" s="275"/>
      <c r="C78" s="98" t="s">
        <v>107</v>
      </c>
      <c r="D78" s="99">
        <v>1</v>
      </c>
      <c r="E78" s="100">
        <v>0</v>
      </c>
      <c r="F78" s="100">
        <v>1</v>
      </c>
      <c r="G78" s="100">
        <v>0</v>
      </c>
      <c r="H78" s="100">
        <v>0</v>
      </c>
      <c r="I78" s="101">
        <v>1</v>
      </c>
      <c r="J78" s="99">
        <v>0</v>
      </c>
      <c r="K78" s="100">
        <v>0</v>
      </c>
      <c r="L78" s="100">
        <v>0</v>
      </c>
      <c r="M78" s="100">
        <v>0</v>
      </c>
      <c r="N78" s="100">
        <v>0</v>
      </c>
      <c r="O78" s="101">
        <v>0</v>
      </c>
      <c r="P78" s="99">
        <v>1</v>
      </c>
      <c r="Q78" s="105">
        <v>0</v>
      </c>
      <c r="R78" s="100">
        <v>1</v>
      </c>
      <c r="S78" s="100">
        <v>0</v>
      </c>
      <c r="T78" s="100">
        <v>0</v>
      </c>
      <c r="U78" s="100">
        <v>1</v>
      </c>
      <c r="V78" s="100">
        <v>1</v>
      </c>
      <c r="W78" s="100">
        <v>1</v>
      </c>
      <c r="X78" s="100">
        <v>0</v>
      </c>
      <c r="Y78" s="101">
        <v>0</v>
      </c>
      <c r="Z78" s="99">
        <v>1</v>
      </c>
      <c r="AA78" s="100">
        <v>0</v>
      </c>
      <c r="AB78" s="100">
        <v>1</v>
      </c>
      <c r="AC78" s="100">
        <v>1</v>
      </c>
      <c r="AD78" s="100">
        <v>0</v>
      </c>
      <c r="AE78" s="100">
        <v>0</v>
      </c>
      <c r="AF78" s="100">
        <v>0</v>
      </c>
      <c r="AG78" s="100">
        <v>1</v>
      </c>
      <c r="AH78" s="100">
        <v>1</v>
      </c>
      <c r="AI78" s="100">
        <v>0</v>
      </c>
      <c r="AJ78" s="100">
        <v>1</v>
      </c>
      <c r="AK78" s="100">
        <v>0</v>
      </c>
      <c r="AL78" s="101">
        <v>0</v>
      </c>
      <c r="AM78" s="99">
        <v>1</v>
      </c>
      <c r="AN78" s="100">
        <v>1</v>
      </c>
      <c r="AO78" s="100">
        <v>0</v>
      </c>
      <c r="AP78" s="100">
        <v>1</v>
      </c>
      <c r="AQ78" s="100">
        <v>1</v>
      </c>
      <c r="AR78" s="100">
        <v>0</v>
      </c>
      <c r="AS78" s="101">
        <v>0</v>
      </c>
      <c r="AT78" s="99">
        <v>0</v>
      </c>
      <c r="AU78" s="100">
        <v>0</v>
      </c>
      <c r="AV78" s="100">
        <v>0</v>
      </c>
      <c r="AW78" s="100">
        <v>1</v>
      </c>
      <c r="AX78" s="100">
        <v>0</v>
      </c>
      <c r="AY78" s="101">
        <v>0</v>
      </c>
      <c r="AZ78" s="99">
        <v>0</v>
      </c>
      <c r="BA78" s="100">
        <v>1</v>
      </c>
      <c r="BB78" s="101">
        <v>0</v>
      </c>
    </row>
    <row r="79" spans="1:54" ht="18" thickBot="1" x14ac:dyDescent="0.25">
      <c r="A79" s="275"/>
      <c r="B79" s="275"/>
      <c r="C79" s="98" t="s">
        <v>108</v>
      </c>
      <c r="D79" s="99">
        <v>1</v>
      </c>
      <c r="E79" s="100">
        <v>0</v>
      </c>
      <c r="F79" s="100">
        <v>1</v>
      </c>
      <c r="G79" s="100">
        <v>0</v>
      </c>
      <c r="H79" s="100">
        <v>0</v>
      </c>
      <c r="I79" s="101">
        <v>1</v>
      </c>
      <c r="J79" s="99">
        <v>0</v>
      </c>
      <c r="K79" s="100">
        <v>0</v>
      </c>
      <c r="L79" s="100">
        <v>0</v>
      </c>
      <c r="M79" s="100">
        <v>0</v>
      </c>
      <c r="N79" s="100">
        <v>0</v>
      </c>
      <c r="O79" s="101">
        <v>0</v>
      </c>
      <c r="P79" s="99">
        <v>1</v>
      </c>
      <c r="Q79" s="105">
        <v>0</v>
      </c>
      <c r="R79" s="100">
        <v>1</v>
      </c>
      <c r="S79" s="100">
        <v>0</v>
      </c>
      <c r="T79" s="100">
        <v>0</v>
      </c>
      <c r="U79" s="100">
        <v>1</v>
      </c>
      <c r="V79" s="100">
        <v>0</v>
      </c>
      <c r="W79" s="100">
        <v>1</v>
      </c>
      <c r="X79" s="100">
        <v>0</v>
      </c>
      <c r="Y79" s="101">
        <v>0</v>
      </c>
      <c r="Z79" s="99">
        <v>1</v>
      </c>
      <c r="AA79" s="100">
        <v>0</v>
      </c>
      <c r="AB79" s="100">
        <v>0</v>
      </c>
      <c r="AC79" s="100">
        <v>1</v>
      </c>
      <c r="AD79" s="100">
        <v>0</v>
      </c>
      <c r="AE79" s="100">
        <v>0</v>
      </c>
      <c r="AF79" s="100">
        <v>0</v>
      </c>
      <c r="AG79" s="100">
        <v>1</v>
      </c>
      <c r="AH79" s="100">
        <v>1</v>
      </c>
      <c r="AI79" s="100">
        <v>0</v>
      </c>
      <c r="AJ79" s="100">
        <v>1</v>
      </c>
      <c r="AK79" s="100">
        <v>0</v>
      </c>
      <c r="AL79" s="101">
        <v>0</v>
      </c>
      <c r="AM79" s="99">
        <v>1</v>
      </c>
      <c r="AN79" s="100">
        <v>1</v>
      </c>
      <c r="AO79" s="100">
        <v>0</v>
      </c>
      <c r="AP79" s="100">
        <v>0</v>
      </c>
      <c r="AQ79" s="100">
        <v>0</v>
      </c>
      <c r="AR79" s="100">
        <v>0</v>
      </c>
      <c r="AS79" s="101">
        <v>0</v>
      </c>
      <c r="AT79" s="99">
        <v>0</v>
      </c>
      <c r="AU79" s="100">
        <v>0</v>
      </c>
      <c r="AV79" s="100">
        <v>0</v>
      </c>
      <c r="AW79" s="100">
        <v>1</v>
      </c>
      <c r="AX79" s="100">
        <v>0</v>
      </c>
      <c r="AY79" s="101">
        <v>0</v>
      </c>
      <c r="AZ79" s="99">
        <v>0</v>
      </c>
      <c r="BA79" s="100">
        <v>0</v>
      </c>
      <c r="BB79" s="101">
        <v>0</v>
      </c>
    </row>
    <row r="80" spans="1:54" ht="18" thickBot="1" x14ac:dyDescent="0.25">
      <c r="A80" s="275"/>
      <c r="B80" s="275"/>
      <c r="C80" s="98" t="s">
        <v>84</v>
      </c>
      <c r="D80" s="99">
        <v>1</v>
      </c>
      <c r="E80" s="100">
        <v>0</v>
      </c>
      <c r="F80" s="100">
        <v>1</v>
      </c>
      <c r="G80" s="100">
        <v>0</v>
      </c>
      <c r="H80" s="100">
        <v>0</v>
      </c>
      <c r="I80" s="101">
        <v>1</v>
      </c>
      <c r="J80" s="99">
        <v>0</v>
      </c>
      <c r="K80" s="100">
        <v>0</v>
      </c>
      <c r="L80" s="100">
        <v>0</v>
      </c>
      <c r="M80" s="100">
        <v>0</v>
      </c>
      <c r="N80" s="100">
        <v>0</v>
      </c>
      <c r="O80" s="101">
        <v>0</v>
      </c>
      <c r="P80" s="99">
        <v>1</v>
      </c>
      <c r="Q80" s="105">
        <v>0</v>
      </c>
      <c r="R80" s="100">
        <v>1</v>
      </c>
      <c r="S80" s="100">
        <v>0</v>
      </c>
      <c r="T80" s="100">
        <v>1</v>
      </c>
      <c r="U80" s="100">
        <v>1</v>
      </c>
      <c r="V80" s="100">
        <v>0</v>
      </c>
      <c r="W80" s="100">
        <v>1</v>
      </c>
      <c r="X80" s="100">
        <v>0</v>
      </c>
      <c r="Y80" s="101">
        <v>0</v>
      </c>
      <c r="Z80" s="99">
        <v>1</v>
      </c>
      <c r="AA80" s="100">
        <v>0</v>
      </c>
      <c r="AB80" s="100">
        <v>0</v>
      </c>
      <c r="AC80" s="100">
        <v>1</v>
      </c>
      <c r="AD80" s="100">
        <v>0</v>
      </c>
      <c r="AE80" s="100">
        <v>0</v>
      </c>
      <c r="AF80" s="100">
        <v>0</v>
      </c>
      <c r="AG80" s="100">
        <v>1</v>
      </c>
      <c r="AH80" s="100">
        <v>1</v>
      </c>
      <c r="AI80" s="100">
        <v>0</v>
      </c>
      <c r="AJ80" s="100">
        <v>1</v>
      </c>
      <c r="AK80" s="100">
        <v>0</v>
      </c>
      <c r="AL80" s="101">
        <v>0</v>
      </c>
      <c r="AM80" s="99">
        <v>1</v>
      </c>
      <c r="AN80" s="100">
        <v>1</v>
      </c>
      <c r="AO80" s="100">
        <v>0</v>
      </c>
      <c r="AP80" s="100">
        <v>0</v>
      </c>
      <c r="AQ80" s="100">
        <v>0</v>
      </c>
      <c r="AR80" s="100">
        <v>0</v>
      </c>
      <c r="AS80" s="101">
        <v>0</v>
      </c>
      <c r="AT80" s="99">
        <v>0</v>
      </c>
      <c r="AU80" s="100">
        <v>1</v>
      </c>
      <c r="AV80" s="100">
        <v>1</v>
      </c>
      <c r="AW80" s="100">
        <v>1</v>
      </c>
      <c r="AX80" s="100">
        <v>0</v>
      </c>
      <c r="AY80" s="101">
        <v>1</v>
      </c>
      <c r="AZ80" s="99">
        <v>1</v>
      </c>
      <c r="BA80" s="100">
        <v>0</v>
      </c>
      <c r="BB80" s="101">
        <v>0</v>
      </c>
    </row>
    <row r="81" spans="1:54" ht="18" thickBot="1" x14ac:dyDescent="0.25">
      <c r="A81" s="275"/>
      <c r="B81" s="275"/>
      <c r="C81" s="98" t="s">
        <v>82</v>
      </c>
      <c r="D81" s="99">
        <v>1</v>
      </c>
      <c r="E81" s="100">
        <v>0</v>
      </c>
      <c r="F81" s="100">
        <v>1</v>
      </c>
      <c r="G81" s="100">
        <v>0</v>
      </c>
      <c r="H81" s="100">
        <v>0</v>
      </c>
      <c r="I81" s="101">
        <v>1</v>
      </c>
      <c r="J81" s="99">
        <v>0</v>
      </c>
      <c r="K81" s="100">
        <v>0</v>
      </c>
      <c r="L81" s="100">
        <v>0</v>
      </c>
      <c r="M81" s="100">
        <v>0</v>
      </c>
      <c r="N81" s="100">
        <v>0</v>
      </c>
      <c r="O81" s="101">
        <v>0</v>
      </c>
      <c r="P81" s="99">
        <v>1</v>
      </c>
      <c r="Q81" s="105">
        <v>0</v>
      </c>
      <c r="R81" s="100">
        <v>1</v>
      </c>
      <c r="S81" s="100">
        <v>0</v>
      </c>
      <c r="T81" s="100">
        <v>1</v>
      </c>
      <c r="U81" s="100">
        <v>1</v>
      </c>
      <c r="V81" s="100">
        <v>1</v>
      </c>
      <c r="W81" s="100">
        <v>1</v>
      </c>
      <c r="X81" s="100">
        <v>0</v>
      </c>
      <c r="Y81" s="101">
        <v>0</v>
      </c>
      <c r="Z81" s="99">
        <v>1</v>
      </c>
      <c r="AA81" s="100">
        <v>0</v>
      </c>
      <c r="AB81" s="100">
        <v>1</v>
      </c>
      <c r="AC81" s="100">
        <v>1</v>
      </c>
      <c r="AD81" s="100">
        <v>0</v>
      </c>
      <c r="AE81" s="100">
        <v>0</v>
      </c>
      <c r="AF81" s="100">
        <v>0</v>
      </c>
      <c r="AG81" s="100">
        <v>1</v>
      </c>
      <c r="AH81" s="100">
        <v>1</v>
      </c>
      <c r="AI81" s="100">
        <v>0</v>
      </c>
      <c r="AJ81" s="100">
        <v>1</v>
      </c>
      <c r="AK81" s="100">
        <v>0</v>
      </c>
      <c r="AL81" s="101">
        <v>0</v>
      </c>
      <c r="AM81" s="99">
        <v>1</v>
      </c>
      <c r="AN81" s="100">
        <v>1</v>
      </c>
      <c r="AO81" s="100">
        <v>0</v>
      </c>
      <c r="AP81" s="100">
        <v>0</v>
      </c>
      <c r="AQ81" s="100">
        <v>1</v>
      </c>
      <c r="AR81" s="100">
        <v>0</v>
      </c>
      <c r="AS81" s="101">
        <v>0</v>
      </c>
      <c r="AT81" s="99">
        <v>0</v>
      </c>
      <c r="AU81" s="100">
        <v>1</v>
      </c>
      <c r="AV81" s="100">
        <v>1</v>
      </c>
      <c r="AW81" s="100">
        <v>1</v>
      </c>
      <c r="AX81" s="100">
        <v>0</v>
      </c>
      <c r="AY81" s="101">
        <v>1</v>
      </c>
      <c r="AZ81" s="99">
        <v>0</v>
      </c>
      <c r="BA81" s="100">
        <v>1</v>
      </c>
      <c r="BB81" s="101">
        <v>1</v>
      </c>
    </row>
    <row r="82" spans="1:54" ht="18" thickBot="1" x14ac:dyDescent="0.25">
      <c r="A82" s="275"/>
      <c r="B82" s="275"/>
      <c r="C82" s="98" t="s">
        <v>83</v>
      </c>
      <c r="D82" s="99">
        <v>1</v>
      </c>
      <c r="E82" s="100">
        <v>0</v>
      </c>
      <c r="F82" s="100">
        <v>1</v>
      </c>
      <c r="G82" s="100">
        <v>0</v>
      </c>
      <c r="H82" s="100">
        <v>0</v>
      </c>
      <c r="I82" s="101">
        <v>1</v>
      </c>
      <c r="J82" s="99">
        <v>0</v>
      </c>
      <c r="K82" s="100">
        <v>0</v>
      </c>
      <c r="L82" s="100">
        <v>0</v>
      </c>
      <c r="M82" s="100">
        <v>0</v>
      </c>
      <c r="N82" s="100">
        <v>0</v>
      </c>
      <c r="O82" s="101">
        <v>0</v>
      </c>
      <c r="P82" s="99">
        <v>1</v>
      </c>
      <c r="Q82" s="105">
        <v>0</v>
      </c>
      <c r="R82" s="100">
        <v>1</v>
      </c>
      <c r="S82" s="100">
        <v>0</v>
      </c>
      <c r="T82" s="100">
        <v>1</v>
      </c>
      <c r="U82" s="100">
        <v>1</v>
      </c>
      <c r="V82" s="100">
        <v>0</v>
      </c>
      <c r="W82" s="100">
        <v>1</v>
      </c>
      <c r="X82" s="100">
        <v>0</v>
      </c>
      <c r="Y82" s="101">
        <v>0</v>
      </c>
      <c r="Z82" s="99">
        <v>1</v>
      </c>
      <c r="AA82" s="100">
        <v>0</v>
      </c>
      <c r="AB82" s="100">
        <v>1</v>
      </c>
      <c r="AC82" s="100">
        <v>1</v>
      </c>
      <c r="AD82" s="100">
        <v>0</v>
      </c>
      <c r="AE82" s="100">
        <v>0</v>
      </c>
      <c r="AF82" s="100">
        <v>1</v>
      </c>
      <c r="AG82" s="100">
        <v>1</v>
      </c>
      <c r="AH82" s="100">
        <v>1</v>
      </c>
      <c r="AI82" s="100">
        <v>0</v>
      </c>
      <c r="AJ82" s="100">
        <v>1</v>
      </c>
      <c r="AK82" s="100">
        <v>0</v>
      </c>
      <c r="AL82" s="101">
        <v>0</v>
      </c>
      <c r="AM82" s="99">
        <v>1</v>
      </c>
      <c r="AN82" s="100">
        <v>1</v>
      </c>
      <c r="AO82" s="100">
        <v>0</v>
      </c>
      <c r="AP82" s="100">
        <v>0</v>
      </c>
      <c r="AQ82" s="100">
        <v>1</v>
      </c>
      <c r="AR82" s="100">
        <v>0</v>
      </c>
      <c r="AS82" s="101">
        <v>0</v>
      </c>
      <c r="AT82" s="99">
        <v>0</v>
      </c>
      <c r="AU82" s="100">
        <v>1</v>
      </c>
      <c r="AV82" s="100">
        <v>1</v>
      </c>
      <c r="AW82" s="100">
        <v>1</v>
      </c>
      <c r="AX82" s="100">
        <v>0</v>
      </c>
      <c r="AY82" s="101">
        <v>1</v>
      </c>
      <c r="AZ82" s="99">
        <v>0</v>
      </c>
      <c r="BA82" s="100">
        <v>1</v>
      </c>
      <c r="BB82" s="101">
        <v>0</v>
      </c>
    </row>
    <row r="83" spans="1:54" ht="18" thickBot="1" x14ac:dyDescent="0.25">
      <c r="A83" s="275"/>
      <c r="B83" s="275"/>
      <c r="C83" s="98" t="s">
        <v>122</v>
      </c>
      <c r="D83" s="99">
        <v>1</v>
      </c>
      <c r="E83" s="100">
        <v>0</v>
      </c>
      <c r="F83" s="100">
        <v>1</v>
      </c>
      <c r="G83" s="100">
        <v>0</v>
      </c>
      <c r="H83" s="100">
        <v>0</v>
      </c>
      <c r="I83" s="101">
        <v>1</v>
      </c>
      <c r="J83" s="99">
        <v>0</v>
      </c>
      <c r="K83" s="100">
        <v>0</v>
      </c>
      <c r="L83" s="100">
        <v>0</v>
      </c>
      <c r="M83" s="100">
        <v>0</v>
      </c>
      <c r="N83" s="100">
        <v>0</v>
      </c>
      <c r="O83" s="101">
        <v>0</v>
      </c>
      <c r="P83" s="99">
        <v>1</v>
      </c>
      <c r="Q83" s="105">
        <v>0</v>
      </c>
      <c r="R83" s="100">
        <v>1</v>
      </c>
      <c r="S83" s="100">
        <v>0</v>
      </c>
      <c r="T83" s="100">
        <v>0</v>
      </c>
      <c r="U83" s="100">
        <v>1</v>
      </c>
      <c r="V83" s="100">
        <v>0</v>
      </c>
      <c r="W83" s="100">
        <v>1</v>
      </c>
      <c r="X83" s="100">
        <v>0</v>
      </c>
      <c r="Y83" s="101">
        <v>0</v>
      </c>
      <c r="Z83" s="99">
        <v>1</v>
      </c>
      <c r="AA83" s="100">
        <v>0</v>
      </c>
      <c r="AB83" s="100">
        <v>0</v>
      </c>
      <c r="AC83" s="100">
        <v>1</v>
      </c>
      <c r="AD83" s="100">
        <v>0</v>
      </c>
      <c r="AE83" s="100">
        <v>0</v>
      </c>
      <c r="AF83" s="100">
        <v>0</v>
      </c>
      <c r="AG83" s="100">
        <v>1</v>
      </c>
      <c r="AH83" s="100">
        <v>1</v>
      </c>
      <c r="AI83" s="100">
        <v>1</v>
      </c>
      <c r="AJ83" s="100">
        <v>1</v>
      </c>
      <c r="AK83" s="100">
        <v>0</v>
      </c>
      <c r="AL83" s="101">
        <v>0</v>
      </c>
      <c r="AM83" s="99">
        <v>1</v>
      </c>
      <c r="AN83" s="100">
        <v>1</v>
      </c>
      <c r="AO83" s="100">
        <v>0</v>
      </c>
      <c r="AP83" s="100">
        <v>0</v>
      </c>
      <c r="AQ83" s="100">
        <v>0</v>
      </c>
      <c r="AR83" s="100">
        <v>0</v>
      </c>
      <c r="AS83" s="101">
        <v>0</v>
      </c>
      <c r="AT83" s="99">
        <v>0</v>
      </c>
      <c r="AU83" s="100">
        <v>0</v>
      </c>
      <c r="AV83" s="100">
        <v>0</v>
      </c>
      <c r="AW83" s="100">
        <v>1</v>
      </c>
      <c r="AX83" s="100">
        <v>0</v>
      </c>
      <c r="AY83" s="101">
        <v>0</v>
      </c>
      <c r="AZ83" s="99">
        <v>0</v>
      </c>
      <c r="BA83" s="100">
        <v>1</v>
      </c>
      <c r="BB83" s="101">
        <v>0</v>
      </c>
    </row>
    <row r="84" spans="1:54" ht="18" thickBot="1" x14ac:dyDescent="0.25">
      <c r="A84" s="276"/>
      <c r="B84" s="278"/>
      <c r="C84" s="106" t="s">
        <v>123</v>
      </c>
      <c r="D84" s="107">
        <v>1</v>
      </c>
      <c r="E84" s="105">
        <v>0</v>
      </c>
      <c r="F84" s="105">
        <v>1</v>
      </c>
      <c r="G84" s="105">
        <v>0</v>
      </c>
      <c r="H84" s="105">
        <v>0</v>
      </c>
      <c r="I84" s="108">
        <v>1</v>
      </c>
      <c r="J84" s="107">
        <v>0</v>
      </c>
      <c r="K84" s="105">
        <v>0</v>
      </c>
      <c r="L84" s="105">
        <v>0</v>
      </c>
      <c r="M84" s="105">
        <v>0</v>
      </c>
      <c r="N84" s="105">
        <v>0</v>
      </c>
      <c r="O84" s="108">
        <v>0</v>
      </c>
      <c r="P84" s="107">
        <v>1</v>
      </c>
      <c r="Q84" s="105">
        <v>0</v>
      </c>
      <c r="R84" s="105">
        <v>1</v>
      </c>
      <c r="S84" s="105">
        <v>0</v>
      </c>
      <c r="T84" s="105">
        <v>1</v>
      </c>
      <c r="U84" s="105">
        <v>1</v>
      </c>
      <c r="V84" s="105">
        <v>0</v>
      </c>
      <c r="W84" s="105">
        <v>1</v>
      </c>
      <c r="X84" s="105">
        <v>0</v>
      </c>
      <c r="Y84" s="108">
        <v>0</v>
      </c>
      <c r="Z84" s="107">
        <v>1</v>
      </c>
      <c r="AA84" s="105">
        <v>0</v>
      </c>
      <c r="AB84" s="105">
        <v>0</v>
      </c>
      <c r="AC84" s="105">
        <v>1</v>
      </c>
      <c r="AD84" s="105">
        <v>0</v>
      </c>
      <c r="AE84" s="105">
        <v>0</v>
      </c>
      <c r="AF84" s="105">
        <v>0</v>
      </c>
      <c r="AG84" s="105">
        <v>1</v>
      </c>
      <c r="AH84" s="105">
        <v>1</v>
      </c>
      <c r="AI84" s="105">
        <v>0</v>
      </c>
      <c r="AJ84" s="105">
        <v>1</v>
      </c>
      <c r="AK84" s="105">
        <v>0</v>
      </c>
      <c r="AL84" s="108">
        <v>0</v>
      </c>
      <c r="AM84" s="107">
        <v>1</v>
      </c>
      <c r="AN84" s="105">
        <v>1</v>
      </c>
      <c r="AO84" s="105">
        <v>0</v>
      </c>
      <c r="AP84" s="105">
        <v>0</v>
      </c>
      <c r="AQ84" s="105">
        <v>0</v>
      </c>
      <c r="AR84" s="105">
        <v>0</v>
      </c>
      <c r="AS84" s="108">
        <v>0</v>
      </c>
      <c r="AT84" s="107">
        <v>0</v>
      </c>
      <c r="AU84" s="105">
        <v>0</v>
      </c>
      <c r="AV84" s="105">
        <v>0</v>
      </c>
      <c r="AW84" s="105">
        <v>1</v>
      </c>
      <c r="AX84" s="105">
        <v>0</v>
      </c>
      <c r="AY84" s="108">
        <v>0</v>
      </c>
      <c r="AZ84" s="107">
        <v>0</v>
      </c>
      <c r="BA84" s="105">
        <v>0</v>
      </c>
      <c r="BB84" s="108">
        <v>0</v>
      </c>
    </row>
    <row r="85" spans="1:54" ht="18" thickBot="1" x14ac:dyDescent="0.25">
      <c r="A85" s="279" t="s">
        <v>68</v>
      </c>
      <c r="B85" s="277" t="s">
        <v>79</v>
      </c>
      <c r="C85" s="91" t="s">
        <v>70</v>
      </c>
      <c r="D85" s="92">
        <v>1</v>
      </c>
      <c r="E85" s="93">
        <v>0</v>
      </c>
      <c r="F85" s="93">
        <v>1</v>
      </c>
      <c r="G85" s="93">
        <v>1</v>
      </c>
      <c r="H85" s="93">
        <v>1</v>
      </c>
      <c r="I85" s="94">
        <v>1</v>
      </c>
      <c r="J85" s="92">
        <v>0</v>
      </c>
      <c r="K85" s="93">
        <v>0</v>
      </c>
      <c r="L85" s="93">
        <v>0</v>
      </c>
      <c r="M85" s="93">
        <v>0</v>
      </c>
      <c r="N85" s="93">
        <v>0</v>
      </c>
      <c r="O85" s="94">
        <v>0</v>
      </c>
      <c r="P85" s="92">
        <v>1</v>
      </c>
      <c r="Q85" s="105">
        <v>0</v>
      </c>
      <c r="R85" s="93">
        <v>1</v>
      </c>
      <c r="S85" s="93">
        <v>0</v>
      </c>
      <c r="T85" s="93">
        <v>1</v>
      </c>
      <c r="U85" s="93">
        <v>1</v>
      </c>
      <c r="V85" s="93">
        <v>0</v>
      </c>
      <c r="W85" s="93">
        <v>1</v>
      </c>
      <c r="X85" s="93">
        <v>0</v>
      </c>
      <c r="Y85" s="94">
        <v>0</v>
      </c>
      <c r="Z85" s="92">
        <v>1</v>
      </c>
      <c r="AA85" s="93">
        <v>0</v>
      </c>
      <c r="AB85" s="93">
        <v>0</v>
      </c>
      <c r="AC85" s="93">
        <v>1</v>
      </c>
      <c r="AD85" s="93">
        <v>0</v>
      </c>
      <c r="AE85" s="93">
        <v>0</v>
      </c>
      <c r="AF85" s="93">
        <v>0</v>
      </c>
      <c r="AG85" s="93">
        <v>1</v>
      </c>
      <c r="AH85" s="93">
        <v>1</v>
      </c>
      <c r="AI85" s="93">
        <v>0</v>
      </c>
      <c r="AJ85" s="93">
        <v>1</v>
      </c>
      <c r="AK85" s="93">
        <v>0</v>
      </c>
      <c r="AL85" s="94">
        <v>0</v>
      </c>
      <c r="AM85" s="92">
        <v>1</v>
      </c>
      <c r="AN85" s="93">
        <v>0</v>
      </c>
      <c r="AO85" s="93">
        <v>0</v>
      </c>
      <c r="AP85" s="93">
        <v>0</v>
      </c>
      <c r="AQ85" s="93">
        <v>0</v>
      </c>
      <c r="AR85" s="93">
        <v>0</v>
      </c>
      <c r="AS85" s="94">
        <v>0</v>
      </c>
      <c r="AT85" s="92">
        <v>0</v>
      </c>
      <c r="AU85" s="93">
        <v>0</v>
      </c>
      <c r="AV85" s="93">
        <v>0</v>
      </c>
      <c r="AW85" s="93">
        <v>0</v>
      </c>
      <c r="AX85" s="93">
        <v>0</v>
      </c>
      <c r="AY85" s="94">
        <v>0</v>
      </c>
      <c r="AZ85" s="92">
        <v>1</v>
      </c>
      <c r="BA85" s="93">
        <v>0</v>
      </c>
      <c r="BB85" s="94">
        <v>0</v>
      </c>
    </row>
    <row r="86" spans="1:54" ht="18" thickBot="1" x14ac:dyDescent="0.25">
      <c r="A86" s="275"/>
      <c r="B86" s="275"/>
      <c r="C86" s="98" t="s">
        <v>71</v>
      </c>
      <c r="D86" s="99">
        <v>1</v>
      </c>
      <c r="E86" s="100">
        <v>0</v>
      </c>
      <c r="F86" s="100">
        <v>1</v>
      </c>
      <c r="G86" s="100">
        <v>1</v>
      </c>
      <c r="H86" s="100">
        <v>1</v>
      </c>
      <c r="I86" s="101">
        <v>1</v>
      </c>
      <c r="J86" s="99">
        <v>0</v>
      </c>
      <c r="K86" s="100">
        <v>0</v>
      </c>
      <c r="L86" s="100">
        <v>0</v>
      </c>
      <c r="M86" s="100">
        <v>0</v>
      </c>
      <c r="N86" s="100">
        <v>0</v>
      </c>
      <c r="O86" s="101">
        <v>0</v>
      </c>
      <c r="P86" s="99">
        <v>1</v>
      </c>
      <c r="Q86" s="105">
        <v>0</v>
      </c>
      <c r="R86" s="100">
        <v>1</v>
      </c>
      <c r="S86" s="100">
        <v>0</v>
      </c>
      <c r="T86" s="100">
        <v>0</v>
      </c>
      <c r="U86" s="100">
        <v>1</v>
      </c>
      <c r="V86" s="100">
        <v>0</v>
      </c>
      <c r="W86" s="100">
        <v>1</v>
      </c>
      <c r="X86" s="100">
        <v>0</v>
      </c>
      <c r="Y86" s="101">
        <v>0</v>
      </c>
      <c r="Z86" s="99">
        <v>1</v>
      </c>
      <c r="AA86" s="100">
        <v>0</v>
      </c>
      <c r="AB86" s="100">
        <v>0</v>
      </c>
      <c r="AC86" s="100">
        <v>1</v>
      </c>
      <c r="AD86" s="100">
        <v>0</v>
      </c>
      <c r="AE86" s="100">
        <v>0</v>
      </c>
      <c r="AF86" s="100">
        <v>0</v>
      </c>
      <c r="AG86" s="100">
        <v>1</v>
      </c>
      <c r="AH86" s="100">
        <v>1</v>
      </c>
      <c r="AI86" s="100">
        <v>0</v>
      </c>
      <c r="AJ86" s="100">
        <v>1</v>
      </c>
      <c r="AK86" s="100">
        <v>0</v>
      </c>
      <c r="AL86" s="101">
        <v>0</v>
      </c>
      <c r="AM86" s="99">
        <v>1</v>
      </c>
      <c r="AN86" s="100">
        <v>0</v>
      </c>
      <c r="AO86" s="100">
        <v>0</v>
      </c>
      <c r="AP86" s="100">
        <v>0</v>
      </c>
      <c r="AQ86" s="100">
        <v>0</v>
      </c>
      <c r="AR86" s="100">
        <v>0</v>
      </c>
      <c r="AS86" s="101">
        <v>0</v>
      </c>
      <c r="AT86" s="99">
        <v>0</v>
      </c>
      <c r="AU86" s="100">
        <v>0</v>
      </c>
      <c r="AV86" s="100">
        <v>0</v>
      </c>
      <c r="AW86" s="100">
        <v>0</v>
      </c>
      <c r="AX86" s="100">
        <v>0</v>
      </c>
      <c r="AY86" s="101">
        <v>0</v>
      </c>
      <c r="AZ86" s="99">
        <v>0</v>
      </c>
      <c r="BA86" s="100">
        <v>0</v>
      </c>
      <c r="BB86" s="101">
        <v>0</v>
      </c>
    </row>
    <row r="87" spans="1:54" ht="18" thickBot="1" x14ac:dyDescent="0.25">
      <c r="A87" s="275"/>
      <c r="B87" s="275"/>
      <c r="C87" s="98" t="s">
        <v>80</v>
      </c>
      <c r="D87" s="99">
        <v>1</v>
      </c>
      <c r="E87" s="100">
        <v>0</v>
      </c>
      <c r="F87" s="100">
        <v>1</v>
      </c>
      <c r="G87" s="100">
        <v>1</v>
      </c>
      <c r="H87" s="100">
        <v>1</v>
      </c>
      <c r="I87" s="101">
        <v>1</v>
      </c>
      <c r="J87" s="99">
        <v>0</v>
      </c>
      <c r="K87" s="100">
        <v>0</v>
      </c>
      <c r="L87" s="100">
        <v>0</v>
      </c>
      <c r="M87" s="100">
        <v>0</v>
      </c>
      <c r="N87" s="100">
        <v>0</v>
      </c>
      <c r="O87" s="101">
        <v>0</v>
      </c>
      <c r="P87" s="99">
        <v>1</v>
      </c>
      <c r="Q87" s="105">
        <v>0</v>
      </c>
      <c r="R87" s="100">
        <v>1</v>
      </c>
      <c r="S87" s="100">
        <v>0</v>
      </c>
      <c r="T87" s="100">
        <v>0</v>
      </c>
      <c r="U87" s="100">
        <v>1</v>
      </c>
      <c r="V87" s="100">
        <v>0</v>
      </c>
      <c r="W87" s="100">
        <v>1</v>
      </c>
      <c r="X87" s="100">
        <v>0</v>
      </c>
      <c r="Y87" s="101">
        <v>0</v>
      </c>
      <c r="Z87" s="99">
        <v>1</v>
      </c>
      <c r="AA87" s="100">
        <v>0</v>
      </c>
      <c r="AB87" s="100">
        <v>0</v>
      </c>
      <c r="AC87" s="100">
        <v>1</v>
      </c>
      <c r="AD87" s="100">
        <v>0</v>
      </c>
      <c r="AE87" s="100">
        <v>0</v>
      </c>
      <c r="AF87" s="100">
        <v>0</v>
      </c>
      <c r="AG87" s="100">
        <v>1</v>
      </c>
      <c r="AH87" s="100">
        <v>1</v>
      </c>
      <c r="AI87" s="100">
        <v>0</v>
      </c>
      <c r="AJ87" s="100">
        <v>1</v>
      </c>
      <c r="AK87" s="100">
        <v>0</v>
      </c>
      <c r="AL87" s="101">
        <v>0</v>
      </c>
      <c r="AM87" s="99">
        <v>1</v>
      </c>
      <c r="AN87" s="100">
        <v>0</v>
      </c>
      <c r="AO87" s="100">
        <v>0</v>
      </c>
      <c r="AP87" s="100">
        <v>0</v>
      </c>
      <c r="AQ87" s="100">
        <v>0</v>
      </c>
      <c r="AR87" s="100">
        <v>0</v>
      </c>
      <c r="AS87" s="101">
        <v>0</v>
      </c>
      <c r="AT87" s="99">
        <v>0</v>
      </c>
      <c r="AU87" s="100">
        <v>0</v>
      </c>
      <c r="AV87" s="100">
        <v>0</v>
      </c>
      <c r="AW87" s="100">
        <v>0</v>
      </c>
      <c r="AX87" s="100">
        <v>0</v>
      </c>
      <c r="AY87" s="101">
        <v>0</v>
      </c>
      <c r="AZ87" s="99">
        <v>0</v>
      </c>
      <c r="BA87" s="100">
        <v>0</v>
      </c>
      <c r="BB87" s="101">
        <v>0</v>
      </c>
    </row>
    <row r="88" spans="1:54" ht="18" thickBot="1" x14ac:dyDescent="0.25">
      <c r="A88" s="275"/>
      <c r="B88" s="275"/>
      <c r="C88" s="98" t="s">
        <v>72</v>
      </c>
      <c r="D88" s="99">
        <v>1</v>
      </c>
      <c r="E88" s="100">
        <v>0</v>
      </c>
      <c r="F88" s="100">
        <v>1</v>
      </c>
      <c r="G88" s="100">
        <v>1</v>
      </c>
      <c r="H88" s="100">
        <v>1</v>
      </c>
      <c r="I88" s="101">
        <v>1</v>
      </c>
      <c r="J88" s="99">
        <v>0</v>
      </c>
      <c r="K88" s="100">
        <v>0</v>
      </c>
      <c r="L88" s="100">
        <v>0</v>
      </c>
      <c r="M88" s="100">
        <v>0</v>
      </c>
      <c r="N88" s="100">
        <v>0</v>
      </c>
      <c r="O88" s="101">
        <v>0</v>
      </c>
      <c r="P88" s="99">
        <v>1</v>
      </c>
      <c r="Q88" s="105">
        <v>0</v>
      </c>
      <c r="R88" s="100">
        <v>1</v>
      </c>
      <c r="S88" s="100">
        <v>0</v>
      </c>
      <c r="T88" s="100">
        <v>0</v>
      </c>
      <c r="U88" s="100">
        <v>1</v>
      </c>
      <c r="V88" s="100">
        <v>0</v>
      </c>
      <c r="W88" s="100">
        <v>1</v>
      </c>
      <c r="X88" s="100">
        <v>0</v>
      </c>
      <c r="Y88" s="101">
        <v>0</v>
      </c>
      <c r="Z88" s="99">
        <v>1</v>
      </c>
      <c r="AA88" s="100">
        <v>0</v>
      </c>
      <c r="AB88" s="100">
        <v>1</v>
      </c>
      <c r="AC88" s="100">
        <v>1</v>
      </c>
      <c r="AD88" s="100">
        <v>0</v>
      </c>
      <c r="AE88" s="100">
        <v>0</v>
      </c>
      <c r="AF88" s="100">
        <v>0</v>
      </c>
      <c r="AG88" s="100">
        <v>1</v>
      </c>
      <c r="AH88" s="100">
        <v>1</v>
      </c>
      <c r="AI88" s="100">
        <v>0</v>
      </c>
      <c r="AJ88" s="100">
        <v>1</v>
      </c>
      <c r="AK88" s="100">
        <v>0</v>
      </c>
      <c r="AL88" s="101">
        <v>0</v>
      </c>
      <c r="AM88" s="99">
        <v>1</v>
      </c>
      <c r="AN88" s="100">
        <v>0</v>
      </c>
      <c r="AO88" s="100">
        <v>0</v>
      </c>
      <c r="AP88" s="100">
        <v>0</v>
      </c>
      <c r="AQ88" s="100">
        <v>1</v>
      </c>
      <c r="AR88" s="100">
        <v>0</v>
      </c>
      <c r="AS88" s="101">
        <v>0</v>
      </c>
      <c r="AT88" s="99">
        <v>0</v>
      </c>
      <c r="AU88" s="100">
        <v>0</v>
      </c>
      <c r="AV88" s="100">
        <v>0</v>
      </c>
      <c r="AW88" s="100">
        <v>0</v>
      </c>
      <c r="AX88" s="100">
        <v>0</v>
      </c>
      <c r="AY88" s="101">
        <v>0</v>
      </c>
      <c r="AZ88" s="99">
        <v>0</v>
      </c>
      <c r="BA88" s="100">
        <v>0</v>
      </c>
      <c r="BB88" s="101">
        <v>0</v>
      </c>
    </row>
    <row r="89" spans="1:54" ht="18" thickBot="1" x14ac:dyDescent="0.25">
      <c r="A89" s="275"/>
      <c r="B89" s="275"/>
      <c r="C89" s="98" t="s">
        <v>148</v>
      </c>
      <c r="D89" s="99">
        <v>1</v>
      </c>
      <c r="E89" s="100">
        <v>0</v>
      </c>
      <c r="F89" s="100">
        <v>1</v>
      </c>
      <c r="G89" s="100">
        <v>1</v>
      </c>
      <c r="H89" s="100">
        <v>1</v>
      </c>
      <c r="I89" s="101">
        <v>1</v>
      </c>
      <c r="J89" s="99">
        <v>0</v>
      </c>
      <c r="K89" s="100">
        <v>0</v>
      </c>
      <c r="L89" s="100">
        <v>0</v>
      </c>
      <c r="M89" s="100">
        <v>0</v>
      </c>
      <c r="N89" s="100">
        <v>0</v>
      </c>
      <c r="O89" s="101">
        <v>0</v>
      </c>
      <c r="P89" s="99">
        <v>1</v>
      </c>
      <c r="Q89" s="105">
        <v>0</v>
      </c>
      <c r="R89" s="100">
        <v>1</v>
      </c>
      <c r="S89" s="100">
        <v>0</v>
      </c>
      <c r="T89" s="100">
        <v>0</v>
      </c>
      <c r="U89" s="100">
        <v>1</v>
      </c>
      <c r="V89" s="100">
        <v>1</v>
      </c>
      <c r="W89" s="100">
        <v>1</v>
      </c>
      <c r="X89" s="100">
        <v>0</v>
      </c>
      <c r="Y89" s="101">
        <v>0</v>
      </c>
      <c r="Z89" s="99">
        <v>1</v>
      </c>
      <c r="AA89" s="100">
        <v>0</v>
      </c>
      <c r="AB89" s="100">
        <v>0</v>
      </c>
      <c r="AC89" s="100">
        <v>1</v>
      </c>
      <c r="AD89" s="100">
        <v>0</v>
      </c>
      <c r="AE89" s="100">
        <v>0</v>
      </c>
      <c r="AF89" s="100">
        <v>0</v>
      </c>
      <c r="AG89" s="100">
        <v>1</v>
      </c>
      <c r="AH89" s="100">
        <v>1</v>
      </c>
      <c r="AI89" s="100">
        <v>0</v>
      </c>
      <c r="AJ89" s="100">
        <v>1</v>
      </c>
      <c r="AK89" s="100">
        <v>0</v>
      </c>
      <c r="AL89" s="101">
        <v>0</v>
      </c>
      <c r="AM89" s="99">
        <v>1</v>
      </c>
      <c r="AN89" s="100">
        <v>0</v>
      </c>
      <c r="AO89" s="100">
        <v>0</v>
      </c>
      <c r="AP89" s="100">
        <v>0</v>
      </c>
      <c r="AQ89" s="100">
        <v>0</v>
      </c>
      <c r="AR89" s="100">
        <v>0</v>
      </c>
      <c r="AS89" s="101">
        <v>0</v>
      </c>
      <c r="AT89" s="99">
        <v>0</v>
      </c>
      <c r="AU89" s="100">
        <v>0</v>
      </c>
      <c r="AV89" s="100">
        <v>0</v>
      </c>
      <c r="AW89" s="100">
        <v>0</v>
      </c>
      <c r="AX89" s="100">
        <v>0</v>
      </c>
      <c r="AY89" s="101">
        <v>0</v>
      </c>
      <c r="AZ89" s="99">
        <v>0</v>
      </c>
      <c r="BA89" s="100">
        <v>0</v>
      </c>
      <c r="BB89" s="101">
        <v>0</v>
      </c>
    </row>
    <row r="90" spans="1:54" ht="18" thickBot="1" x14ac:dyDescent="0.25">
      <c r="A90" s="275"/>
      <c r="B90" s="275"/>
      <c r="C90" s="98" t="s">
        <v>149</v>
      </c>
      <c r="D90" s="99">
        <v>1</v>
      </c>
      <c r="E90" s="100">
        <v>0</v>
      </c>
      <c r="F90" s="100">
        <v>1</v>
      </c>
      <c r="G90" s="100">
        <v>1</v>
      </c>
      <c r="H90" s="100">
        <v>1</v>
      </c>
      <c r="I90" s="101">
        <v>1</v>
      </c>
      <c r="J90" s="99">
        <v>0</v>
      </c>
      <c r="K90" s="100">
        <v>0</v>
      </c>
      <c r="L90" s="100">
        <v>0</v>
      </c>
      <c r="M90" s="100">
        <v>0</v>
      </c>
      <c r="N90" s="100">
        <v>0</v>
      </c>
      <c r="O90" s="101">
        <v>0</v>
      </c>
      <c r="P90" s="99">
        <v>1</v>
      </c>
      <c r="Q90" s="105">
        <v>0</v>
      </c>
      <c r="R90" s="100">
        <v>1</v>
      </c>
      <c r="S90" s="100">
        <v>0</v>
      </c>
      <c r="T90" s="100">
        <v>0</v>
      </c>
      <c r="U90" s="100">
        <v>1</v>
      </c>
      <c r="V90" s="100">
        <v>0</v>
      </c>
      <c r="W90" s="100">
        <v>1</v>
      </c>
      <c r="X90" s="100">
        <v>0</v>
      </c>
      <c r="Y90" s="101">
        <v>0</v>
      </c>
      <c r="Z90" s="99">
        <v>1</v>
      </c>
      <c r="AA90" s="100">
        <v>0</v>
      </c>
      <c r="AB90" s="100">
        <v>0</v>
      </c>
      <c r="AC90" s="100">
        <v>1</v>
      </c>
      <c r="AD90" s="100">
        <v>0</v>
      </c>
      <c r="AE90" s="100">
        <v>0</v>
      </c>
      <c r="AF90" s="100">
        <v>0</v>
      </c>
      <c r="AG90" s="100">
        <v>1</v>
      </c>
      <c r="AH90" s="100">
        <v>1</v>
      </c>
      <c r="AI90" s="100">
        <v>0</v>
      </c>
      <c r="AJ90" s="100">
        <v>1</v>
      </c>
      <c r="AK90" s="100">
        <v>0</v>
      </c>
      <c r="AL90" s="101">
        <v>0</v>
      </c>
      <c r="AM90" s="99">
        <v>1</v>
      </c>
      <c r="AN90" s="100">
        <v>0</v>
      </c>
      <c r="AO90" s="100">
        <v>0</v>
      </c>
      <c r="AP90" s="100">
        <v>0</v>
      </c>
      <c r="AQ90" s="100">
        <v>0</v>
      </c>
      <c r="AR90" s="100">
        <v>0</v>
      </c>
      <c r="AS90" s="101">
        <v>0</v>
      </c>
      <c r="AT90" s="99">
        <v>0</v>
      </c>
      <c r="AU90" s="100">
        <v>0</v>
      </c>
      <c r="AV90" s="100">
        <v>0</v>
      </c>
      <c r="AW90" s="100">
        <v>0</v>
      </c>
      <c r="AX90" s="100">
        <v>0</v>
      </c>
      <c r="AY90" s="101">
        <v>0</v>
      </c>
      <c r="AZ90" s="99">
        <v>0</v>
      </c>
      <c r="BA90" s="100">
        <v>0</v>
      </c>
      <c r="BB90" s="101">
        <v>1</v>
      </c>
    </row>
    <row r="91" spans="1:54" ht="18" thickBot="1" x14ac:dyDescent="0.25">
      <c r="A91" s="275"/>
      <c r="B91" s="275"/>
      <c r="C91" s="98" t="s">
        <v>73</v>
      </c>
      <c r="D91" s="99">
        <v>1</v>
      </c>
      <c r="E91" s="100">
        <v>0</v>
      </c>
      <c r="F91" s="100">
        <v>1</v>
      </c>
      <c r="G91" s="100">
        <v>1</v>
      </c>
      <c r="H91" s="100">
        <v>1</v>
      </c>
      <c r="I91" s="101">
        <v>1</v>
      </c>
      <c r="J91" s="99">
        <v>0</v>
      </c>
      <c r="K91" s="100">
        <v>0</v>
      </c>
      <c r="L91" s="100">
        <v>0</v>
      </c>
      <c r="M91" s="100">
        <v>0</v>
      </c>
      <c r="N91" s="100">
        <v>0</v>
      </c>
      <c r="O91" s="101">
        <v>0</v>
      </c>
      <c r="P91" s="99">
        <v>1</v>
      </c>
      <c r="Q91" s="105">
        <v>0</v>
      </c>
      <c r="R91" s="100">
        <v>1</v>
      </c>
      <c r="S91" s="100">
        <v>0</v>
      </c>
      <c r="T91" s="100">
        <v>0</v>
      </c>
      <c r="U91" s="100">
        <v>1</v>
      </c>
      <c r="V91" s="100">
        <v>0</v>
      </c>
      <c r="W91" s="100">
        <v>1</v>
      </c>
      <c r="X91" s="100">
        <v>0</v>
      </c>
      <c r="Y91" s="101">
        <v>0</v>
      </c>
      <c r="Z91" s="99">
        <v>1</v>
      </c>
      <c r="AA91" s="100">
        <v>0</v>
      </c>
      <c r="AB91" s="100">
        <v>1</v>
      </c>
      <c r="AC91" s="100">
        <v>1</v>
      </c>
      <c r="AD91" s="100">
        <v>0</v>
      </c>
      <c r="AE91" s="100">
        <v>0</v>
      </c>
      <c r="AF91" s="100">
        <v>0</v>
      </c>
      <c r="AG91" s="100">
        <v>1</v>
      </c>
      <c r="AH91" s="100">
        <v>1</v>
      </c>
      <c r="AI91" s="100">
        <v>0</v>
      </c>
      <c r="AJ91" s="100">
        <v>1</v>
      </c>
      <c r="AK91" s="100">
        <v>0</v>
      </c>
      <c r="AL91" s="101">
        <v>0</v>
      </c>
      <c r="AM91" s="99">
        <v>1</v>
      </c>
      <c r="AN91" s="100">
        <v>0</v>
      </c>
      <c r="AO91" s="100">
        <v>0</v>
      </c>
      <c r="AP91" s="100">
        <v>0</v>
      </c>
      <c r="AQ91" s="100">
        <v>1</v>
      </c>
      <c r="AR91" s="100">
        <v>0</v>
      </c>
      <c r="AS91" s="101">
        <v>0</v>
      </c>
      <c r="AT91" s="99">
        <v>0</v>
      </c>
      <c r="AU91" s="100">
        <v>0</v>
      </c>
      <c r="AV91" s="100">
        <v>0</v>
      </c>
      <c r="AW91" s="100">
        <v>0</v>
      </c>
      <c r="AX91" s="100">
        <v>0</v>
      </c>
      <c r="AY91" s="101">
        <v>0</v>
      </c>
      <c r="AZ91" s="99">
        <v>0</v>
      </c>
      <c r="BA91" s="100">
        <v>0</v>
      </c>
      <c r="BB91" s="101">
        <v>0</v>
      </c>
    </row>
    <row r="92" spans="1:54" ht="18" thickBot="1" x14ac:dyDescent="0.25">
      <c r="A92" s="276"/>
      <c r="B92" s="276"/>
      <c r="C92" s="121" t="s">
        <v>74</v>
      </c>
      <c r="D92" s="122">
        <v>1</v>
      </c>
      <c r="E92" s="123">
        <v>0</v>
      </c>
      <c r="F92" s="123">
        <v>1</v>
      </c>
      <c r="G92" s="123">
        <v>1</v>
      </c>
      <c r="H92" s="123">
        <v>1</v>
      </c>
      <c r="I92" s="124">
        <v>1</v>
      </c>
      <c r="J92" s="122">
        <v>0</v>
      </c>
      <c r="K92" s="123">
        <v>0</v>
      </c>
      <c r="L92" s="123">
        <v>0</v>
      </c>
      <c r="M92" s="123">
        <v>0</v>
      </c>
      <c r="N92" s="123">
        <v>0</v>
      </c>
      <c r="O92" s="124">
        <v>0</v>
      </c>
      <c r="P92" s="122">
        <v>1</v>
      </c>
      <c r="Q92" s="105">
        <v>0</v>
      </c>
      <c r="R92" s="123">
        <v>1</v>
      </c>
      <c r="S92" s="123">
        <v>0</v>
      </c>
      <c r="T92" s="123">
        <v>0</v>
      </c>
      <c r="U92" s="123">
        <v>1</v>
      </c>
      <c r="V92" s="123">
        <v>0</v>
      </c>
      <c r="W92" s="123">
        <v>1</v>
      </c>
      <c r="X92" s="123">
        <v>1</v>
      </c>
      <c r="Y92" s="124">
        <v>0</v>
      </c>
      <c r="Z92" s="122">
        <v>1</v>
      </c>
      <c r="AA92" s="123">
        <v>0</v>
      </c>
      <c r="AB92" s="123">
        <v>1</v>
      </c>
      <c r="AC92" s="123">
        <v>1</v>
      </c>
      <c r="AD92" s="123">
        <v>0</v>
      </c>
      <c r="AE92" s="123">
        <v>0</v>
      </c>
      <c r="AF92" s="123">
        <v>0</v>
      </c>
      <c r="AG92" s="123">
        <v>1</v>
      </c>
      <c r="AH92" s="123">
        <v>1</v>
      </c>
      <c r="AI92" s="123">
        <v>0</v>
      </c>
      <c r="AJ92" s="123">
        <v>1</v>
      </c>
      <c r="AK92" s="123">
        <v>0</v>
      </c>
      <c r="AL92" s="124">
        <v>0</v>
      </c>
      <c r="AM92" s="122">
        <v>1</v>
      </c>
      <c r="AN92" s="123">
        <v>0</v>
      </c>
      <c r="AO92" s="123">
        <v>0</v>
      </c>
      <c r="AP92" s="123">
        <v>0</v>
      </c>
      <c r="AQ92" s="123">
        <v>1</v>
      </c>
      <c r="AR92" s="123">
        <v>0</v>
      </c>
      <c r="AS92" s="124">
        <v>0</v>
      </c>
      <c r="AT92" s="122">
        <v>0</v>
      </c>
      <c r="AU92" s="123">
        <v>0</v>
      </c>
      <c r="AV92" s="123">
        <v>0</v>
      </c>
      <c r="AW92" s="123">
        <v>0</v>
      </c>
      <c r="AX92" s="123">
        <v>0</v>
      </c>
      <c r="AY92" s="124">
        <v>0</v>
      </c>
      <c r="AZ92" s="122">
        <v>0</v>
      </c>
      <c r="BA92" s="123">
        <v>0</v>
      </c>
      <c r="BB92" s="124">
        <v>0</v>
      </c>
    </row>
    <row r="93" spans="1:54" ht="18" thickBot="1" x14ac:dyDescent="0.25">
      <c r="A93" s="280" t="s">
        <v>129</v>
      </c>
      <c r="B93" s="281" t="s">
        <v>129</v>
      </c>
      <c r="C93" s="91" t="s">
        <v>124</v>
      </c>
      <c r="D93" s="92">
        <v>1</v>
      </c>
      <c r="E93" s="93">
        <v>0</v>
      </c>
      <c r="F93" s="93">
        <v>1</v>
      </c>
      <c r="G93" s="93">
        <v>0</v>
      </c>
      <c r="H93" s="93">
        <v>1</v>
      </c>
      <c r="I93" s="94">
        <v>1</v>
      </c>
      <c r="J93" s="92">
        <v>0</v>
      </c>
      <c r="K93" s="93">
        <v>0</v>
      </c>
      <c r="L93" s="93">
        <v>0</v>
      </c>
      <c r="M93" s="93">
        <v>0</v>
      </c>
      <c r="N93" s="93">
        <v>0</v>
      </c>
      <c r="O93" s="94">
        <v>0</v>
      </c>
      <c r="P93" s="92">
        <v>1</v>
      </c>
      <c r="Q93" s="105">
        <v>0</v>
      </c>
      <c r="R93" s="93">
        <v>1</v>
      </c>
      <c r="S93" s="93">
        <v>0</v>
      </c>
      <c r="T93" s="93">
        <v>0</v>
      </c>
      <c r="U93" s="93">
        <v>1</v>
      </c>
      <c r="V93" s="93">
        <v>0</v>
      </c>
      <c r="W93" s="93">
        <v>1</v>
      </c>
      <c r="X93" s="93">
        <v>0</v>
      </c>
      <c r="Y93" s="94">
        <v>1</v>
      </c>
      <c r="Z93" s="92">
        <v>1</v>
      </c>
      <c r="AA93" s="93">
        <v>0</v>
      </c>
      <c r="AB93" s="93">
        <v>1</v>
      </c>
      <c r="AC93" s="93">
        <v>1</v>
      </c>
      <c r="AD93" s="93">
        <v>0</v>
      </c>
      <c r="AE93" s="93">
        <v>0</v>
      </c>
      <c r="AF93" s="93">
        <v>0</v>
      </c>
      <c r="AG93" s="93">
        <v>1</v>
      </c>
      <c r="AH93" s="93">
        <v>1</v>
      </c>
      <c r="AI93" s="93">
        <v>1</v>
      </c>
      <c r="AJ93" s="93">
        <v>1</v>
      </c>
      <c r="AK93" s="93">
        <v>0</v>
      </c>
      <c r="AL93" s="94">
        <v>0</v>
      </c>
      <c r="AM93" s="92">
        <v>1</v>
      </c>
      <c r="AN93" s="93">
        <v>0</v>
      </c>
      <c r="AO93" s="93">
        <v>0</v>
      </c>
      <c r="AP93" s="93">
        <v>0</v>
      </c>
      <c r="AQ93" s="93">
        <v>1</v>
      </c>
      <c r="AR93" s="93">
        <v>0</v>
      </c>
      <c r="AS93" s="94">
        <v>0</v>
      </c>
      <c r="AT93" s="92">
        <v>0</v>
      </c>
      <c r="AU93" s="93">
        <v>0</v>
      </c>
      <c r="AV93" s="93">
        <v>0</v>
      </c>
      <c r="AW93" s="93">
        <v>1</v>
      </c>
      <c r="AX93" s="93">
        <v>0</v>
      </c>
      <c r="AY93" s="94">
        <v>0</v>
      </c>
      <c r="AZ93" s="92">
        <v>0</v>
      </c>
      <c r="BA93" s="93">
        <v>0</v>
      </c>
      <c r="BB93" s="94">
        <v>0</v>
      </c>
    </row>
    <row r="94" spans="1:54" ht="18" thickBot="1" x14ac:dyDescent="0.25">
      <c r="A94" s="275"/>
      <c r="B94" s="275"/>
      <c r="C94" s="98" t="s">
        <v>102</v>
      </c>
      <c r="D94" s="99">
        <v>1</v>
      </c>
      <c r="E94" s="100">
        <v>0</v>
      </c>
      <c r="F94" s="100">
        <v>1</v>
      </c>
      <c r="G94" s="100">
        <v>0</v>
      </c>
      <c r="H94" s="100">
        <v>1</v>
      </c>
      <c r="I94" s="101">
        <v>1</v>
      </c>
      <c r="J94" s="99">
        <v>0</v>
      </c>
      <c r="K94" s="100">
        <v>0</v>
      </c>
      <c r="L94" s="100">
        <v>0</v>
      </c>
      <c r="M94" s="100">
        <v>0</v>
      </c>
      <c r="N94" s="100">
        <v>0</v>
      </c>
      <c r="O94" s="101">
        <v>0</v>
      </c>
      <c r="P94" s="99">
        <v>1</v>
      </c>
      <c r="Q94" s="105">
        <v>0</v>
      </c>
      <c r="R94" s="100">
        <v>1</v>
      </c>
      <c r="S94" s="100">
        <v>0</v>
      </c>
      <c r="T94" s="100">
        <v>0</v>
      </c>
      <c r="U94" s="100">
        <v>1</v>
      </c>
      <c r="V94" s="100">
        <v>0</v>
      </c>
      <c r="W94" s="100">
        <v>1</v>
      </c>
      <c r="X94" s="100">
        <v>0</v>
      </c>
      <c r="Y94" s="101">
        <v>0</v>
      </c>
      <c r="Z94" s="99">
        <v>1</v>
      </c>
      <c r="AA94" s="100">
        <v>0</v>
      </c>
      <c r="AB94" s="100">
        <v>1</v>
      </c>
      <c r="AC94" s="100">
        <v>1</v>
      </c>
      <c r="AD94" s="100">
        <v>0</v>
      </c>
      <c r="AE94" s="100">
        <v>0</v>
      </c>
      <c r="AF94" s="100">
        <v>0</v>
      </c>
      <c r="AG94" s="100">
        <v>1</v>
      </c>
      <c r="AH94" s="100">
        <v>1</v>
      </c>
      <c r="AI94" s="100">
        <v>0</v>
      </c>
      <c r="AJ94" s="100">
        <v>1</v>
      </c>
      <c r="AK94" s="100">
        <v>0</v>
      </c>
      <c r="AL94" s="101">
        <v>0</v>
      </c>
      <c r="AM94" s="99">
        <v>1</v>
      </c>
      <c r="AN94" s="100">
        <v>1</v>
      </c>
      <c r="AO94" s="100">
        <v>0</v>
      </c>
      <c r="AP94" s="100">
        <v>0</v>
      </c>
      <c r="AQ94" s="100">
        <v>1</v>
      </c>
      <c r="AR94" s="100">
        <v>0</v>
      </c>
      <c r="AS94" s="101">
        <v>0</v>
      </c>
      <c r="AT94" s="99">
        <v>0</v>
      </c>
      <c r="AU94" s="100">
        <v>0</v>
      </c>
      <c r="AV94" s="100">
        <v>0</v>
      </c>
      <c r="AW94" s="100">
        <v>1</v>
      </c>
      <c r="AX94" s="100">
        <v>0</v>
      </c>
      <c r="AY94" s="101">
        <v>0</v>
      </c>
      <c r="AZ94" s="99">
        <v>0</v>
      </c>
      <c r="BA94" s="100">
        <v>1</v>
      </c>
      <c r="BB94" s="101">
        <v>0</v>
      </c>
    </row>
    <row r="95" spans="1:54" ht="18" thickBot="1" x14ac:dyDescent="0.25">
      <c r="A95" s="278"/>
      <c r="B95" s="278"/>
      <c r="C95" s="106" t="s">
        <v>154</v>
      </c>
      <c r="D95" s="107">
        <v>1</v>
      </c>
      <c r="E95" s="105">
        <v>0</v>
      </c>
      <c r="F95" s="105">
        <v>1</v>
      </c>
      <c r="G95" s="105">
        <v>0</v>
      </c>
      <c r="H95" s="105">
        <v>1</v>
      </c>
      <c r="I95" s="108">
        <v>1</v>
      </c>
      <c r="J95" s="107">
        <v>0</v>
      </c>
      <c r="K95" s="105">
        <v>0</v>
      </c>
      <c r="L95" s="105">
        <v>0</v>
      </c>
      <c r="M95" s="105">
        <v>0</v>
      </c>
      <c r="N95" s="105">
        <v>0</v>
      </c>
      <c r="O95" s="108">
        <v>0</v>
      </c>
      <c r="P95" s="107">
        <v>1</v>
      </c>
      <c r="Q95" s="105">
        <v>0</v>
      </c>
      <c r="R95" s="105">
        <v>1</v>
      </c>
      <c r="S95" s="105">
        <v>0</v>
      </c>
      <c r="T95" s="105">
        <v>0</v>
      </c>
      <c r="U95" s="105">
        <v>1</v>
      </c>
      <c r="V95" s="105">
        <v>0</v>
      </c>
      <c r="W95" s="105">
        <v>1</v>
      </c>
      <c r="X95" s="105">
        <v>0</v>
      </c>
      <c r="Y95" s="108">
        <v>0</v>
      </c>
      <c r="Z95" s="107">
        <v>1</v>
      </c>
      <c r="AA95" s="105">
        <v>0</v>
      </c>
      <c r="AB95" s="105">
        <v>1</v>
      </c>
      <c r="AC95" s="105">
        <v>1</v>
      </c>
      <c r="AD95" s="105">
        <v>0</v>
      </c>
      <c r="AE95" s="105">
        <v>0</v>
      </c>
      <c r="AF95" s="105">
        <v>0</v>
      </c>
      <c r="AG95" s="105">
        <v>1</v>
      </c>
      <c r="AH95" s="105">
        <v>1</v>
      </c>
      <c r="AI95" s="105">
        <v>1</v>
      </c>
      <c r="AJ95" s="105">
        <v>1</v>
      </c>
      <c r="AK95" s="105">
        <v>0</v>
      </c>
      <c r="AL95" s="108">
        <v>0</v>
      </c>
      <c r="AM95" s="107">
        <v>1</v>
      </c>
      <c r="AN95" s="105">
        <v>0</v>
      </c>
      <c r="AO95" s="105">
        <v>0</v>
      </c>
      <c r="AP95" s="105">
        <v>0</v>
      </c>
      <c r="AQ95" s="105">
        <v>1</v>
      </c>
      <c r="AR95" s="105">
        <v>0</v>
      </c>
      <c r="AS95" s="108">
        <v>0</v>
      </c>
      <c r="AT95" s="107">
        <v>0</v>
      </c>
      <c r="AU95" s="105">
        <v>0</v>
      </c>
      <c r="AV95" s="105">
        <v>0</v>
      </c>
      <c r="AW95" s="105">
        <v>1</v>
      </c>
      <c r="AX95" s="105">
        <v>0</v>
      </c>
      <c r="AY95" s="108">
        <v>0</v>
      </c>
      <c r="AZ95" s="107">
        <v>0</v>
      </c>
      <c r="BA95" s="105">
        <v>0</v>
      </c>
      <c r="BB95" s="108">
        <v>0</v>
      </c>
    </row>
    <row r="96" spans="1:54" ht="18" thickBot="1" x14ac:dyDescent="0.25">
      <c r="A96" s="274" t="s">
        <v>65</v>
      </c>
      <c r="B96" s="282" t="s">
        <v>65</v>
      </c>
      <c r="C96" s="128" t="s">
        <v>125</v>
      </c>
      <c r="D96" s="129">
        <v>1</v>
      </c>
      <c r="E96" s="130">
        <v>0</v>
      </c>
      <c r="F96" s="130">
        <v>1</v>
      </c>
      <c r="G96" s="130">
        <v>0</v>
      </c>
      <c r="H96" s="130">
        <v>0</v>
      </c>
      <c r="I96" s="131">
        <v>1</v>
      </c>
      <c r="J96" s="129">
        <v>0</v>
      </c>
      <c r="K96" s="130">
        <v>0</v>
      </c>
      <c r="L96" s="130">
        <v>0</v>
      </c>
      <c r="M96" s="130">
        <v>0</v>
      </c>
      <c r="N96" s="130">
        <v>0</v>
      </c>
      <c r="O96" s="131">
        <v>0</v>
      </c>
      <c r="P96" s="129">
        <v>1</v>
      </c>
      <c r="Q96" s="105">
        <v>0</v>
      </c>
      <c r="R96" s="130">
        <v>1</v>
      </c>
      <c r="S96" s="130">
        <v>0</v>
      </c>
      <c r="T96" s="130">
        <v>1</v>
      </c>
      <c r="U96" s="130">
        <v>1</v>
      </c>
      <c r="V96" s="130">
        <v>0</v>
      </c>
      <c r="W96" s="130">
        <v>1</v>
      </c>
      <c r="X96" s="130">
        <v>1</v>
      </c>
      <c r="Y96" s="131">
        <v>1</v>
      </c>
      <c r="Z96" s="129">
        <v>1</v>
      </c>
      <c r="AA96" s="130">
        <v>1</v>
      </c>
      <c r="AB96" s="130">
        <v>1</v>
      </c>
      <c r="AC96" s="130">
        <v>1</v>
      </c>
      <c r="AD96" s="130">
        <v>1</v>
      </c>
      <c r="AE96" s="130">
        <v>1</v>
      </c>
      <c r="AF96" s="130">
        <v>0</v>
      </c>
      <c r="AG96" s="130">
        <v>1</v>
      </c>
      <c r="AH96" s="130">
        <v>1</v>
      </c>
      <c r="AI96" s="130">
        <v>1</v>
      </c>
      <c r="AJ96" s="130">
        <v>1</v>
      </c>
      <c r="AK96" s="130">
        <v>1</v>
      </c>
      <c r="AL96" s="131">
        <v>0</v>
      </c>
      <c r="AM96" s="129">
        <v>1</v>
      </c>
      <c r="AN96" s="130">
        <v>1</v>
      </c>
      <c r="AO96" s="130">
        <v>0</v>
      </c>
      <c r="AP96" s="130">
        <v>1</v>
      </c>
      <c r="AQ96" s="130">
        <v>1</v>
      </c>
      <c r="AR96" s="130">
        <v>1</v>
      </c>
      <c r="AS96" s="131">
        <v>1</v>
      </c>
      <c r="AT96" s="129">
        <v>0</v>
      </c>
      <c r="AU96" s="130">
        <v>1</v>
      </c>
      <c r="AV96" s="130">
        <v>1</v>
      </c>
      <c r="AW96" s="130">
        <v>1</v>
      </c>
      <c r="AX96" s="130">
        <v>0</v>
      </c>
      <c r="AY96" s="131">
        <v>1</v>
      </c>
      <c r="AZ96" s="129">
        <v>1</v>
      </c>
      <c r="BA96" s="130">
        <v>1</v>
      </c>
      <c r="BB96" s="131">
        <v>0</v>
      </c>
    </row>
    <row r="97" spans="1:54" ht="18" thickBot="1" x14ac:dyDescent="0.25">
      <c r="A97" s="278"/>
      <c r="B97" s="278"/>
      <c r="C97" s="106" t="s">
        <v>66</v>
      </c>
      <c r="D97" s="107">
        <v>1</v>
      </c>
      <c r="E97" s="105">
        <v>0</v>
      </c>
      <c r="F97" s="105">
        <v>1</v>
      </c>
      <c r="G97" s="105">
        <v>0</v>
      </c>
      <c r="H97" s="105">
        <v>0</v>
      </c>
      <c r="I97" s="108">
        <v>1</v>
      </c>
      <c r="J97" s="107">
        <v>0</v>
      </c>
      <c r="K97" s="105">
        <v>0</v>
      </c>
      <c r="L97" s="105">
        <v>0</v>
      </c>
      <c r="M97" s="105">
        <v>0</v>
      </c>
      <c r="N97" s="105">
        <v>0</v>
      </c>
      <c r="O97" s="108">
        <v>0</v>
      </c>
      <c r="P97" s="107">
        <v>1</v>
      </c>
      <c r="Q97" s="105">
        <v>0</v>
      </c>
      <c r="R97" s="105">
        <v>1</v>
      </c>
      <c r="S97" s="105">
        <v>0</v>
      </c>
      <c r="T97" s="105">
        <v>1</v>
      </c>
      <c r="U97" s="105">
        <v>1</v>
      </c>
      <c r="V97" s="105">
        <v>0</v>
      </c>
      <c r="W97" s="105">
        <v>1</v>
      </c>
      <c r="X97" s="105">
        <v>1</v>
      </c>
      <c r="Y97" s="108">
        <v>1</v>
      </c>
      <c r="Z97" s="107">
        <v>1</v>
      </c>
      <c r="AA97" s="105">
        <v>1</v>
      </c>
      <c r="AB97" s="105">
        <v>1</v>
      </c>
      <c r="AC97" s="105">
        <v>1</v>
      </c>
      <c r="AD97" s="105">
        <v>1</v>
      </c>
      <c r="AE97" s="105">
        <v>1</v>
      </c>
      <c r="AF97" s="105">
        <v>0</v>
      </c>
      <c r="AG97" s="105">
        <v>1</v>
      </c>
      <c r="AH97" s="105">
        <v>1</v>
      </c>
      <c r="AI97" s="105">
        <v>1</v>
      </c>
      <c r="AJ97" s="105">
        <v>1</v>
      </c>
      <c r="AK97" s="105">
        <v>1</v>
      </c>
      <c r="AL97" s="108">
        <v>0</v>
      </c>
      <c r="AM97" s="107">
        <v>1</v>
      </c>
      <c r="AN97" s="105">
        <v>1</v>
      </c>
      <c r="AO97" s="105">
        <v>0</v>
      </c>
      <c r="AP97" s="105">
        <v>1</v>
      </c>
      <c r="AQ97" s="105">
        <v>1</v>
      </c>
      <c r="AR97" s="105">
        <v>0</v>
      </c>
      <c r="AS97" s="108">
        <v>1</v>
      </c>
      <c r="AT97" s="107">
        <v>0</v>
      </c>
      <c r="AU97" s="105">
        <v>1</v>
      </c>
      <c r="AV97" s="105">
        <v>1</v>
      </c>
      <c r="AW97" s="105">
        <v>1</v>
      </c>
      <c r="AX97" s="105">
        <v>0</v>
      </c>
      <c r="AY97" s="108">
        <v>1</v>
      </c>
      <c r="AZ97" s="107">
        <v>1</v>
      </c>
      <c r="BA97" s="105">
        <v>1</v>
      </c>
      <c r="BB97" s="108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I1"/>
    <mergeCell ref="J1:O1"/>
    <mergeCell ref="P1:Y1"/>
    <mergeCell ref="Z1:AL1"/>
    <mergeCell ref="AM1:AS1"/>
    <mergeCell ref="AT1:AY1"/>
  </mergeCells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54551-B27A-4498-8905-7EB428C0C964}">
  <sheetPr codeName="Sheet14">
    <tabColor theme="4" tint="0.79998168889431442"/>
  </sheetPr>
  <dimension ref="A1:BB97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0</v>
      </c>
      <c r="G3" s="13">
        <v>1</v>
      </c>
      <c r="H3" s="14">
        <v>1</v>
      </c>
      <c r="I3" s="13">
        <v>1</v>
      </c>
      <c r="J3" s="13">
        <v>1</v>
      </c>
      <c r="K3" s="13">
        <v>1</v>
      </c>
      <c r="L3" s="13">
        <v>1</v>
      </c>
      <c r="M3" s="13">
        <v>1</v>
      </c>
      <c r="N3" s="13">
        <v>1</v>
      </c>
      <c r="O3" s="14">
        <v>1</v>
      </c>
      <c r="P3" s="15">
        <v>0</v>
      </c>
      <c r="Q3" s="13">
        <v>0</v>
      </c>
      <c r="R3" s="13">
        <v>1</v>
      </c>
      <c r="S3" s="13">
        <v>0</v>
      </c>
      <c r="T3" s="13">
        <v>0</v>
      </c>
      <c r="U3" s="13">
        <v>0</v>
      </c>
      <c r="V3" s="13">
        <v>1</v>
      </c>
      <c r="W3" s="15">
        <v>0</v>
      </c>
      <c r="X3" s="13">
        <v>0</v>
      </c>
      <c r="Y3" s="14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0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0</v>
      </c>
      <c r="F4" s="16">
        <v>0</v>
      </c>
      <c r="G4" s="16">
        <v>0</v>
      </c>
      <c r="H4" s="17">
        <v>1</v>
      </c>
      <c r="I4" s="16">
        <v>1</v>
      </c>
      <c r="J4" s="16">
        <v>1</v>
      </c>
      <c r="K4" s="16">
        <v>1</v>
      </c>
      <c r="L4" s="16">
        <v>1</v>
      </c>
      <c r="M4" s="16">
        <v>1</v>
      </c>
      <c r="N4" s="16">
        <v>0</v>
      </c>
      <c r="O4" s="17">
        <v>1</v>
      </c>
      <c r="P4" s="18">
        <v>0</v>
      </c>
      <c r="Q4" s="16">
        <v>0</v>
      </c>
      <c r="R4" s="16">
        <v>1</v>
      </c>
      <c r="S4" s="16">
        <v>0</v>
      </c>
      <c r="T4" s="16">
        <v>0</v>
      </c>
      <c r="U4" s="16">
        <v>0</v>
      </c>
      <c r="V4" s="16">
        <v>1</v>
      </c>
      <c r="W4" s="18">
        <v>0</v>
      </c>
      <c r="X4" s="16">
        <v>0</v>
      </c>
      <c r="Y4" s="17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0</v>
      </c>
      <c r="G5" s="16">
        <v>0</v>
      </c>
      <c r="H5" s="17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>
        <v>1</v>
      </c>
      <c r="O5" s="17">
        <v>1</v>
      </c>
      <c r="P5" s="18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1</v>
      </c>
      <c r="W5" s="18">
        <v>0</v>
      </c>
      <c r="X5" s="16">
        <v>0</v>
      </c>
      <c r="Y5" s="17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0</v>
      </c>
      <c r="AX5" s="16">
        <v>0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1</v>
      </c>
      <c r="E6" s="16">
        <v>0</v>
      </c>
      <c r="F6" s="16">
        <v>0</v>
      </c>
      <c r="G6" s="16">
        <v>0</v>
      </c>
      <c r="H6" s="17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>
        <v>0</v>
      </c>
      <c r="O6" s="17">
        <v>1</v>
      </c>
      <c r="P6" s="18">
        <v>0</v>
      </c>
      <c r="Q6" s="16">
        <v>0</v>
      </c>
      <c r="R6" s="16">
        <v>1</v>
      </c>
      <c r="S6" s="16">
        <v>0</v>
      </c>
      <c r="T6" s="16">
        <v>0</v>
      </c>
      <c r="U6" s="16">
        <v>0</v>
      </c>
      <c r="V6" s="16">
        <v>1</v>
      </c>
      <c r="W6" s="18">
        <v>0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1</v>
      </c>
      <c r="I7" s="19">
        <v>1</v>
      </c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20">
        <v>1</v>
      </c>
      <c r="P7" s="21">
        <v>0</v>
      </c>
      <c r="Q7" s="19">
        <v>0</v>
      </c>
      <c r="R7" s="19">
        <v>1</v>
      </c>
      <c r="S7" s="19">
        <v>0</v>
      </c>
      <c r="T7" s="19">
        <v>0</v>
      </c>
      <c r="U7" s="19">
        <v>0</v>
      </c>
      <c r="V7" s="19">
        <v>0</v>
      </c>
      <c r="W7" s="21">
        <v>0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4">
        <v>1</v>
      </c>
      <c r="I8" s="13">
        <v>1</v>
      </c>
      <c r="J8" s="13">
        <v>1</v>
      </c>
      <c r="K8" s="13">
        <v>1</v>
      </c>
      <c r="L8" s="13">
        <v>1</v>
      </c>
      <c r="M8" s="13">
        <v>1</v>
      </c>
      <c r="N8" s="13">
        <v>0</v>
      </c>
      <c r="O8" s="14">
        <v>0</v>
      </c>
      <c r="P8" s="15">
        <v>0</v>
      </c>
      <c r="Q8" s="13">
        <v>0</v>
      </c>
      <c r="R8" s="13">
        <v>1</v>
      </c>
      <c r="S8" s="13">
        <v>0</v>
      </c>
      <c r="T8" s="13">
        <v>0</v>
      </c>
      <c r="U8" s="13">
        <v>0</v>
      </c>
      <c r="V8" s="13">
        <v>0</v>
      </c>
      <c r="W8" s="15">
        <v>0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-1</v>
      </c>
      <c r="E9" s="16">
        <v>0</v>
      </c>
      <c r="F9" s="16">
        <v>0</v>
      </c>
      <c r="G9" s="16">
        <v>0</v>
      </c>
      <c r="H9" s="17">
        <v>1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8">
        <v>0</v>
      </c>
      <c r="Q9" s="16">
        <v>0</v>
      </c>
      <c r="R9" s="16">
        <v>1</v>
      </c>
      <c r="S9" s="16">
        <v>0</v>
      </c>
      <c r="T9" s="16">
        <v>0</v>
      </c>
      <c r="U9" s="16">
        <v>0</v>
      </c>
      <c r="V9" s="16">
        <v>0</v>
      </c>
      <c r="W9" s="18">
        <v>0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1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  <c r="P10" s="18">
        <v>1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8">
        <v>0</v>
      </c>
      <c r="X10" s="16">
        <v>0</v>
      </c>
      <c r="Y10" s="17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-1</v>
      </c>
      <c r="E11" s="16">
        <v>0</v>
      </c>
      <c r="F11" s="16">
        <v>0</v>
      </c>
      <c r="G11" s="16">
        <v>0</v>
      </c>
      <c r="H11" s="17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  <c r="P11" s="18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8">
        <v>0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1</v>
      </c>
      <c r="I12" s="16">
        <v>0</v>
      </c>
      <c r="J12" s="16">
        <v>0</v>
      </c>
      <c r="K12" s="16">
        <v>0</v>
      </c>
      <c r="L12" s="16">
        <v>0</v>
      </c>
      <c r="M12" s="16">
        <v>1</v>
      </c>
      <c r="N12" s="16">
        <v>0</v>
      </c>
      <c r="O12" s="17">
        <v>0</v>
      </c>
      <c r="P12" s="18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8">
        <v>0</v>
      </c>
      <c r="X12" s="16">
        <v>0</v>
      </c>
      <c r="Y12" s="17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1</v>
      </c>
      <c r="J13" s="16">
        <v>0</v>
      </c>
      <c r="K13" s="16">
        <v>1</v>
      </c>
      <c r="L13" s="16">
        <v>1</v>
      </c>
      <c r="M13" s="16">
        <v>0</v>
      </c>
      <c r="N13" s="16">
        <v>0</v>
      </c>
      <c r="O13" s="17">
        <v>0</v>
      </c>
      <c r="P13" s="18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8">
        <v>0</v>
      </c>
      <c r="X13" s="16">
        <v>0</v>
      </c>
      <c r="Y13" s="17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1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8">
        <v>0</v>
      </c>
      <c r="X14" s="16">
        <v>0</v>
      </c>
      <c r="Y14" s="17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8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8">
        <v>0</v>
      </c>
      <c r="X15" s="16">
        <v>0</v>
      </c>
      <c r="Y15" s="17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1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8">
        <v>0</v>
      </c>
      <c r="X16" s="16">
        <v>0</v>
      </c>
      <c r="Y16" s="17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21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21">
        <v>0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-1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5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1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8">
        <v>0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0</v>
      </c>
      <c r="E20" s="16">
        <v>0</v>
      </c>
      <c r="F20" s="16">
        <v>0</v>
      </c>
      <c r="G20" s="16">
        <v>0</v>
      </c>
      <c r="H20" s="17">
        <v>0</v>
      </c>
      <c r="I20" s="16">
        <v>-1</v>
      </c>
      <c r="J20" s="16">
        <v>-1</v>
      </c>
      <c r="K20" s="16">
        <v>-1</v>
      </c>
      <c r="L20" s="16">
        <v>-1</v>
      </c>
      <c r="M20" s="16">
        <v>0</v>
      </c>
      <c r="N20" s="16">
        <v>0</v>
      </c>
      <c r="O20" s="17">
        <v>0</v>
      </c>
      <c r="P20" s="18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/>
      <c r="W20" s="18">
        <v>0</v>
      </c>
      <c r="X20" s="16">
        <v>0</v>
      </c>
      <c r="Y20" s="17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8">
        <v>0</v>
      </c>
      <c r="X21" s="16">
        <v>0</v>
      </c>
      <c r="Y21" s="17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8">
        <v>0</v>
      </c>
      <c r="X22" s="16">
        <v>0</v>
      </c>
      <c r="Y22" s="17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21">
        <v>0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1</v>
      </c>
      <c r="I24" s="13">
        <v>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5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5">
        <v>0</v>
      </c>
      <c r="X24" s="13">
        <v>0</v>
      </c>
      <c r="Y24" s="1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-1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8">
        <v>0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8">
        <v>0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8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8">
        <v>0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1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8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8">
        <v>0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8">
        <v>0</v>
      </c>
      <c r="X29" s="16">
        <v>0</v>
      </c>
      <c r="Y29" s="17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8">
        <v>0</v>
      </c>
      <c r="X30" s="16">
        <v>0</v>
      </c>
      <c r="Y30" s="17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8">
        <v>0</v>
      </c>
      <c r="X31" s="16">
        <v>0</v>
      </c>
      <c r="Y31" s="17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8">
        <v>0</v>
      </c>
      <c r="X32" s="16">
        <v>0</v>
      </c>
      <c r="Y32" s="17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8">
        <v>0</v>
      </c>
      <c r="X33" s="16">
        <v>0</v>
      </c>
      <c r="Y33" s="17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21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21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5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5">
        <v>0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  <c r="P36" s="18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8">
        <v>0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0</v>
      </c>
      <c r="F37" s="16">
        <v>0</v>
      </c>
      <c r="G37" s="16">
        <v>0</v>
      </c>
      <c r="H37" s="17">
        <v>0</v>
      </c>
      <c r="I37" s="16">
        <v>1</v>
      </c>
      <c r="J37" s="16">
        <v>0</v>
      </c>
      <c r="K37" s="16">
        <v>1</v>
      </c>
      <c r="L37" s="16">
        <v>1</v>
      </c>
      <c r="M37" s="16">
        <v>0</v>
      </c>
      <c r="N37" s="16">
        <v>0</v>
      </c>
      <c r="O37" s="17">
        <v>1</v>
      </c>
      <c r="P37" s="18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8">
        <v>0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1</v>
      </c>
      <c r="E38" s="16">
        <v>0</v>
      </c>
      <c r="F38" s="16">
        <v>0</v>
      </c>
      <c r="G38" s="16">
        <v>0</v>
      </c>
      <c r="H38" s="17">
        <v>0</v>
      </c>
      <c r="I38" s="16">
        <v>1</v>
      </c>
      <c r="J38" s="16">
        <v>0</v>
      </c>
      <c r="K38" s="16">
        <v>1</v>
      </c>
      <c r="L38" s="16">
        <v>1</v>
      </c>
      <c r="M38" s="16">
        <v>0</v>
      </c>
      <c r="N38" s="16">
        <v>0</v>
      </c>
      <c r="O38" s="17">
        <v>1</v>
      </c>
      <c r="P38" s="18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8">
        <v>0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8">
        <v>0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1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0</v>
      </c>
      <c r="G42" s="16">
        <v>0</v>
      </c>
      <c r="H42" s="17">
        <v>1</v>
      </c>
      <c r="I42" s="16">
        <v>1</v>
      </c>
      <c r="J42" s="16">
        <v>0</v>
      </c>
      <c r="K42" s="16">
        <v>1</v>
      </c>
      <c r="L42" s="16">
        <v>1</v>
      </c>
      <c r="M42" s="16">
        <v>0</v>
      </c>
      <c r="N42" s="16">
        <v>1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1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1</v>
      </c>
      <c r="O43" s="17">
        <v>0</v>
      </c>
      <c r="P43" s="18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1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1</v>
      </c>
      <c r="O44" s="17">
        <v>0</v>
      </c>
      <c r="P44" s="18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0</v>
      </c>
      <c r="F45" s="19">
        <v>0</v>
      </c>
      <c r="G45" s="19">
        <v>0</v>
      </c>
      <c r="H45" s="20">
        <v>1</v>
      </c>
      <c r="I45" s="19">
        <v>1</v>
      </c>
      <c r="J45" s="19">
        <v>0</v>
      </c>
      <c r="K45" s="19">
        <v>1</v>
      </c>
      <c r="L45" s="19">
        <v>1</v>
      </c>
      <c r="M45" s="19">
        <v>0</v>
      </c>
      <c r="N45" s="19">
        <v>1</v>
      </c>
      <c r="O45" s="20">
        <v>0</v>
      </c>
      <c r="P45" s="21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1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5">
        <v>0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0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8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8">
        <v>0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1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8">
        <v>0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8">
        <v>0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0">
        <v>0</v>
      </c>
      <c r="P50" s="21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21">
        <v>0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1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5">
        <v>0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8">
        <v>0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0</v>
      </c>
      <c r="F53" s="22">
        <v>0</v>
      </c>
      <c r="G53" s="22">
        <v>0</v>
      </c>
      <c r="H53" s="23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24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4">
        <v>0</v>
      </c>
      <c r="X53" s="22">
        <v>0</v>
      </c>
      <c r="Y53" s="23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0</v>
      </c>
      <c r="Q54" s="13">
        <v>0</v>
      </c>
      <c r="R54" s="13">
        <v>0</v>
      </c>
      <c r="S54" s="16">
        <v>0</v>
      </c>
      <c r="T54" s="13">
        <v>0</v>
      </c>
      <c r="U54" s="13">
        <v>0</v>
      </c>
      <c r="V54" s="13">
        <v>0</v>
      </c>
      <c r="W54" s="15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0</v>
      </c>
      <c r="Q55" s="16">
        <v>0</v>
      </c>
      <c r="R55" s="16">
        <v>0</v>
      </c>
      <c r="S55" s="28">
        <v>0</v>
      </c>
      <c r="T55" s="16">
        <v>0</v>
      </c>
      <c r="U55" s="16">
        <v>0</v>
      </c>
      <c r="V55" s="16">
        <v>0</v>
      </c>
      <c r="W55" s="18">
        <v>0</v>
      </c>
      <c r="X55" s="16">
        <v>0</v>
      </c>
      <c r="Y55" s="17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0</v>
      </c>
      <c r="X56" s="16">
        <v>0</v>
      </c>
      <c r="Y56" s="17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thickBot="1" x14ac:dyDescent="0.25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1</v>
      </c>
      <c r="K58" s="13">
        <v>1</v>
      </c>
      <c r="L58" s="13">
        <v>0</v>
      </c>
      <c r="M58" s="13">
        <v>0</v>
      </c>
      <c r="N58" s="13">
        <v>0</v>
      </c>
      <c r="O58" s="14">
        <v>0</v>
      </c>
      <c r="P58" s="15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28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3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1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1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1</v>
      </c>
      <c r="J62" s="13">
        <v>1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5">
        <v>0</v>
      </c>
      <c r="X62" s="13">
        <v>0</v>
      </c>
      <c r="Y62" s="14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1</v>
      </c>
      <c r="J63" s="16">
        <v>1</v>
      </c>
      <c r="K63" s="16">
        <v>1</v>
      </c>
      <c r="L63" s="16">
        <v>0</v>
      </c>
      <c r="M63" s="16">
        <v>0</v>
      </c>
      <c r="N63" s="16">
        <v>0</v>
      </c>
      <c r="O63" s="17">
        <v>0</v>
      </c>
      <c r="P63" s="18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8">
        <v>0</v>
      </c>
      <c r="X63" s="16">
        <v>0</v>
      </c>
      <c r="Y63" s="17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1</v>
      </c>
      <c r="J64" s="22">
        <v>1</v>
      </c>
      <c r="K64" s="22">
        <v>1</v>
      </c>
      <c r="L64" s="22">
        <v>0</v>
      </c>
      <c r="M64" s="22">
        <v>0</v>
      </c>
      <c r="N64" s="22">
        <v>0</v>
      </c>
      <c r="O64" s="23">
        <v>0</v>
      </c>
      <c r="P64" s="24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4">
        <v>0</v>
      </c>
      <c r="X64" s="22">
        <v>0</v>
      </c>
      <c r="Y64" s="23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5">
        <v>0</v>
      </c>
      <c r="X65" s="13">
        <v>0</v>
      </c>
      <c r="Y65" s="14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8">
        <v>0</v>
      </c>
      <c r="X66" s="16">
        <v>0</v>
      </c>
      <c r="Y66" s="17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8">
        <v>0</v>
      </c>
      <c r="X67" s="16">
        <v>0</v>
      </c>
      <c r="Y67" s="17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8">
        <v>0</v>
      </c>
      <c r="X68" s="16">
        <v>0</v>
      </c>
      <c r="Y68" s="17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8">
        <v>0</v>
      </c>
      <c r="X69" s="16">
        <v>0</v>
      </c>
      <c r="Y69" s="17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8">
        <v>0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8">
        <v>0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8">
        <v>0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0</v>
      </c>
      <c r="P73" s="21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21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1</v>
      </c>
      <c r="E76" s="13">
        <v>0</v>
      </c>
      <c r="F76" s="13">
        <v>0</v>
      </c>
      <c r="G76" s="13">
        <v>0</v>
      </c>
      <c r="H76" s="14">
        <v>1</v>
      </c>
      <c r="I76" s="13">
        <v>1</v>
      </c>
      <c r="J76" s="13">
        <v>1</v>
      </c>
      <c r="K76" s="13">
        <v>1</v>
      </c>
      <c r="L76" s="13">
        <v>1</v>
      </c>
      <c r="M76" s="13">
        <v>0</v>
      </c>
      <c r="N76" s="13">
        <v>0</v>
      </c>
      <c r="O76" s="14">
        <v>0</v>
      </c>
      <c r="P76" s="15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5">
        <v>0</v>
      </c>
      <c r="X76" s="13">
        <v>0</v>
      </c>
      <c r="Y76" s="14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0</v>
      </c>
      <c r="AW76" s="13">
        <v>0</v>
      </c>
      <c r="AX76" s="13">
        <v>0</v>
      </c>
      <c r="AY76" s="14">
        <v>0</v>
      </c>
      <c r="AZ76" s="15">
        <v>0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1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8">
        <v>0</v>
      </c>
      <c r="X77" s="16">
        <v>0</v>
      </c>
      <c r="Y77" s="17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8">
        <v>0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8">
        <v>0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1</v>
      </c>
      <c r="E80" s="16">
        <v>0</v>
      </c>
      <c r="F80" s="16">
        <v>0</v>
      </c>
      <c r="G80" s="16">
        <v>0</v>
      </c>
      <c r="H80" s="17">
        <v>1</v>
      </c>
      <c r="I80" s="16">
        <v>1</v>
      </c>
      <c r="J80" s="16">
        <v>1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8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0</v>
      </c>
      <c r="AW80" s="16">
        <v>0</v>
      </c>
      <c r="AX80" s="16">
        <v>0</v>
      </c>
      <c r="AY80" s="17">
        <v>0</v>
      </c>
      <c r="AZ80" s="18">
        <v>0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1</v>
      </c>
      <c r="J81" s="16">
        <v>1</v>
      </c>
      <c r="K81" s="16">
        <v>0</v>
      </c>
      <c r="L81" s="16">
        <v>1</v>
      </c>
      <c r="M81" s="16">
        <v>0</v>
      </c>
      <c r="N81" s="16">
        <v>0</v>
      </c>
      <c r="O81" s="17">
        <v>0</v>
      </c>
      <c r="P81" s="18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8">
        <v>0</v>
      </c>
      <c r="X81" s="16">
        <v>0</v>
      </c>
      <c r="Y81" s="17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7">
        <v>0</v>
      </c>
      <c r="AT81" s="18">
        <v>0</v>
      </c>
      <c r="AU81" s="16">
        <v>0</v>
      </c>
      <c r="AV81" s="16">
        <v>0</v>
      </c>
      <c r="AW81" s="16">
        <v>0</v>
      </c>
      <c r="AX81" s="16">
        <v>0</v>
      </c>
      <c r="AY81" s="17">
        <v>0</v>
      </c>
      <c r="AZ81" s="18">
        <v>0</v>
      </c>
      <c r="BA81" s="16">
        <v>0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1</v>
      </c>
      <c r="E82" s="16">
        <v>0</v>
      </c>
      <c r="F82" s="16">
        <v>0</v>
      </c>
      <c r="G82" s="16">
        <v>0</v>
      </c>
      <c r="H82" s="17">
        <v>1</v>
      </c>
      <c r="I82" s="16">
        <v>1</v>
      </c>
      <c r="J82" s="16">
        <v>1</v>
      </c>
      <c r="K82" s="16">
        <v>0</v>
      </c>
      <c r="L82" s="16">
        <v>1</v>
      </c>
      <c r="M82" s="16">
        <v>0</v>
      </c>
      <c r="N82" s="16">
        <v>0</v>
      </c>
      <c r="O82" s="17">
        <v>0</v>
      </c>
      <c r="P82" s="18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0</v>
      </c>
      <c r="AZ82" s="18">
        <v>0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8">
        <v>0</v>
      </c>
      <c r="X83" s="16">
        <v>0</v>
      </c>
      <c r="Y83" s="17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0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21">
        <v>0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1</v>
      </c>
      <c r="E85" s="13">
        <v>0</v>
      </c>
      <c r="F85" s="13">
        <v>0</v>
      </c>
      <c r="G85" s="13">
        <v>1</v>
      </c>
      <c r="H85" s="14">
        <v>1</v>
      </c>
      <c r="I85" s="13">
        <v>1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5">
        <v>0</v>
      </c>
      <c r="X85" s="13">
        <v>0</v>
      </c>
      <c r="Y85" s="14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5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1</v>
      </c>
      <c r="E86" s="16">
        <v>0</v>
      </c>
      <c r="F86" s="16">
        <v>0</v>
      </c>
      <c r="G86" s="16">
        <v>1</v>
      </c>
      <c r="H86" s="17">
        <v>1</v>
      </c>
      <c r="I86" s="16">
        <v>1</v>
      </c>
      <c r="J86" s="16">
        <v>0</v>
      </c>
      <c r="K86" s="16">
        <v>1</v>
      </c>
      <c r="L86" s="16">
        <v>1</v>
      </c>
      <c r="M86" s="16">
        <v>0</v>
      </c>
      <c r="N86" s="16">
        <v>0</v>
      </c>
      <c r="O86" s="17">
        <v>0</v>
      </c>
      <c r="P86" s="18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8">
        <v>0</v>
      </c>
      <c r="X86" s="16">
        <v>0</v>
      </c>
      <c r="Y86" s="17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1</v>
      </c>
      <c r="E87" s="16">
        <v>0</v>
      </c>
      <c r="F87" s="16">
        <v>0</v>
      </c>
      <c r="G87" s="16">
        <v>1</v>
      </c>
      <c r="H87" s="17">
        <v>1</v>
      </c>
      <c r="I87" s="16">
        <v>1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7">
        <v>0</v>
      </c>
      <c r="P87" s="18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8">
        <v>0</v>
      </c>
      <c r="X87" s="16">
        <v>0</v>
      </c>
      <c r="Y87" s="17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-1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8">
        <v>0</v>
      </c>
      <c r="X88" s="16">
        <v>0</v>
      </c>
      <c r="Y88" s="17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1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0</v>
      </c>
      <c r="P89" s="18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8">
        <v>0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-1</v>
      </c>
      <c r="E90" s="16">
        <v>0</v>
      </c>
      <c r="F90" s="16">
        <v>0</v>
      </c>
      <c r="G90" s="16">
        <v>0</v>
      </c>
      <c r="H90" s="17">
        <v>-1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8">
        <v>0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1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8">
        <v>0</v>
      </c>
      <c r="X91" s="16">
        <v>0</v>
      </c>
      <c r="Y91" s="17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0</v>
      </c>
      <c r="F92" s="22">
        <v>0</v>
      </c>
      <c r="G92" s="22">
        <v>0</v>
      </c>
      <c r="H92" s="23">
        <v>0</v>
      </c>
      <c r="I92" s="22">
        <v>1</v>
      </c>
      <c r="J92" s="22">
        <v>0</v>
      </c>
      <c r="K92" s="22">
        <v>1</v>
      </c>
      <c r="L92" s="22">
        <v>0</v>
      </c>
      <c r="M92" s="22">
        <v>0</v>
      </c>
      <c r="N92" s="22">
        <v>0</v>
      </c>
      <c r="O92" s="23">
        <v>0</v>
      </c>
      <c r="P92" s="24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4">
        <v>0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1</v>
      </c>
      <c r="E93" s="13">
        <v>0</v>
      </c>
      <c r="F93" s="13">
        <v>0</v>
      </c>
      <c r="G93" s="13">
        <v>0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5">
        <v>0</v>
      </c>
      <c r="X93" s="13">
        <v>0</v>
      </c>
      <c r="Y93" s="14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8">
        <v>0</v>
      </c>
      <c r="X94" s="16">
        <v>0</v>
      </c>
      <c r="Y94" s="17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0</v>
      </c>
      <c r="AY94" s="17">
        <v>0</v>
      </c>
      <c r="AZ94" s="18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21">
        <v>0</v>
      </c>
      <c r="X95" s="19">
        <v>0</v>
      </c>
      <c r="Y95" s="20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>
        <v>1</v>
      </c>
      <c r="G96" s="25">
        <v>1</v>
      </c>
      <c r="H96" s="26">
        <v>1</v>
      </c>
      <c r="I96" s="25">
        <v>1</v>
      </c>
      <c r="J96" s="25">
        <v>1</v>
      </c>
      <c r="K96" s="25">
        <v>1</v>
      </c>
      <c r="L96" s="25">
        <v>1</v>
      </c>
      <c r="M96" s="25">
        <v>0</v>
      </c>
      <c r="N96" s="25">
        <v>0</v>
      </c>
      <c r="O96" s="26">
        <v>0</v>
      </c>
      <c r="P96" s="27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0</v>
      </c>
      <c r="AT96" s="27">
        <v>0</v>
      </c>
      <c r="AU96" s="25">
        <v>0</v>
      </c>
      <c r="AV96" s="25">
        <v>0</v>
      </c>
      <c r="AW96" s="25">
        <v>0</v>
      </c>
      <c r="AX96" s="25">
        <v>0</v>
      </c>
      <c r="AY96" s="26">
        <v>0</v>
      </c>
      <c r="AZ96" s="27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>
        <v>1</v>
      </c>
      <c r="G97" s="19">
        <v>1</v>
      </c>
      <c r="H97" s="20">
        <v>1</v>
      </c>
      <c r="I97" s="19">
        <v>1</v>
      </c>
      <c r="J97" s="19">
        <v>1</v>
      </c>
      <c r="K97" s="19">
        <v>1</v>
      </c>
      <c r="L97" s="19">
        <v>1</v>
      </c>
      <c r="M97" s="19">
        <v>0</v>
      </c>
      <c r="N97" s="19">
        <v>0</v>
      </c>
      <c r="O97" s="20">
        <v>0</v>
      </c>
      <c r="P97" s="21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21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21">
        <v>0</v>
      </c>
      <c r="BA97" s="19">
        <v>0</v>
      </c>
      <c r="BB97" s="20">
        <v>0</v>
      </c>
    </row>
  </sheetData>
  <sheetProtection sheet="1" objects="1" scenarios="1"/>
  <mergeCells count="29"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85:A92"/>
    <mergeCell ref="B85:B92"/>
    <mergeCell ref="A93:A95"/>
    <mergeCell ref="B93:B95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P1:Y1"/>
    <mergeCell ref="Z1:AL1"/>
    <mergeCell ref="AM1:AS1"/>
    <mergeCell ref="AT1:AY1"/>
    <mergeCell ref="D1:H1"/>
    <mergeCell ref="I1:O1"/>
  </mergeCells>
  <dataValidations count="1">
    <dataValidation type="whole" allowBlank="1" showInputMessage="1" showErrorMessage="1" sqref="D55:R55 T55:BB55 D3:BB54 AG59 D56:BB57 D60:BB97 D58:AF59 AH58:BB59" xr:uid="{5D8FCED5-5135-4233-9DFE-95FFF749939D}">
      <formula1>-1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14381D-EC05-47AA-8712-A03D58F15C06}">
  <sheetPr codeName="Sheet15">
    <tabColor theme="4" tint="0.79998168889431442"/>
  </sheetPr>
  <dimension ref="A1:BB97"/>
  <sheetViews>
    <sheetView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H39" sqref="AH39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0</v>
      </c>
      <c r="G3" s="13">
        <v>0</v>
      </c>
      <c r="H3" s="14">
        <v>1</v>
      </c>
      <c r="I3" s="13">
        <v>1</v>
      </c>
      <c r="J3" s="13">
        <v>0</v>
      </c>
      <c r="K3" s="13">
        <v>1</v>
      </c>
      <c r="L3" s="13">
        <v>1</v>
      </c>
      <c r="M3" s="13">
        <v>1</v>
      </c>
      <c r="N3" s="13">
        <v>1</v>
      </c>
      <c r="O3" s="14">
        <v>0</v>
      </c>
      <c r="P3" s="15">
        <v>1</v>
      </c>
      <c r="Q3" s="13">
        <v>0</v>
      </c>
      <c r="R3" s="13">
        <v>0</v>
      </c>
      <c r="S3" s="13">
        <v>0</v>
      </c>
      <c r="T3" s="13">
        <v>0</v>
      </c>
      <c r="U3" s="13">
        <v>1</v>
      </c>
      <c r="V3" s="13">
        <v>0</v>
      </c>
      <c r="W3" s="15">
        <v>0</v>
      </c>
      <c r="X3" s="13">
        <v>0</v>
      </c>
      <c r="Y3" s="14">
        <v>0</v>
      </c>
      <c r="Z3" s="13">
        <v>1</v>
      </c>
      <c r="AA3" s="13">
        <v>0</v>
      </c>
      <c r="AB3" s="13">
        <v>0</v>
      </c>
      <c r="AC3" s="13">
        <v>1</v>
      </c>
      <c r="AD3" s="13">
        <v>0</v>
      </c>
      <c r="AE3" s="13">
        <v>0</v>
      </c>
      <c r="AF3" s="13">
        <v>1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1</v>
      </c>
      <c r="AX3" s="13">
        <v>1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1</v>
      </c>
      <c r="E4" s="16">
        <v>0</v>
      </c>
      <c r="F4" s="16">
        <v>0</v>
      </c>
      <c r="G4" s="16">
        <v>0</v>
      </c>
      <c r="H4" s="17">
        <v>1</v>
      </c>
      <c r="I4" s="16">
        <v>1</v>
      </c>
      <c r="J4" s="16">
        <v>0</v>
      </c>
      <c r="K4" s="16">
        <v>1</v>
      </c>
      <c r="L4" s="16">
        <v>1</v>
      </c>
      <c r="M4" s="16">
        <v>1</v>
      </c>
      <c r="N4" s="16">
        <v>1</v>
      </c>
      <c r="O4" s="17">
        <v>0</v>
      </c>
      <c r="P4" s="18">
        <v>1</v>
      </c>
      <c r="Q4" s="16">
        <v>0</v>
      </c>
      <c r="R4" s="16">
        <v>0</v>
      </c>
      <c r="S4" s="16">
        <v>0</v>
      </c>
      <c r="T4" s="16">
        <v>0</v>
      </c>
      <c r="U4" s="16">
        <v>1</v>
      </c>
      <c r="V4" s="16">
        <v>0</v>
      </c>
      <c r="W4" s="18">
        <v>0</v>
      </c>
      <c r="X4" s="16">
        <v>0</v>
      </c>
      <c r="Y4" s="17">
        <v>0</v>
      </c>
      <c r="Z4" s="16">
        <v>1</v>
      </c>
      <c r="AA4" s="16">
        <v>0</v>
      </c>
      <c r="AB4" s="16">
        <v>0</v>
      </c>
      <c r="AC4" s="16">
        <v>1</v>
      </c>
      <c r="AD4" s="16">
        <v>0</v>
      </c>
      <c r="AE4" s="16">
        <v>0</v>
      </c>
      <c r="AF4" s="16">
        <v>1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1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0</v>
      </c>
      <c r="G5" s="16">
        <v>0</v>
      </c>
      <c r="H5" s="17">
        <v>1</v>
      </c>
      <c r="I5" s="16">
        <v>1</v>
      </c>
      <c r="J5" s="16">
        <v>0</v>
      </c>
      <c r="K5" s="16">
        <v>1</v>
      </c>
      <c r="L5" s="16">
        <v>1</v>
      </c>
      <c r="M5" s="16">
        <v>1</v>
      </c>
      <c r="N5" s="16">
        <v>1</v>
      </c>
      <c r="O5" s="17">
        <v>1</v>
      </c>
      <c r="P5" s="18">
        <v>1</v>
      </c>
      <c r="Q5" s="16">
        <v>0</v>
      </c>
      <c r="R5" s="16">
        <v>0</v>
      </c>
      <c r="S5" s="16">
        <v>0</v>
      </c>
      <c r="T5" s="16">
        <v>0</v>
      </c>
      <c r="U5" s="16">
        <v>1</v>
      </c>
      <c r="V5" s="16">
        <v>0</v>
      </c>
      <c r="W5" s="18">
        <v>0</v>
      </c>
      <c r="X5" s="16">
        <v>0</v>
      </c>
      <c r="Y5" s="17">
        <v>0</v>
      </c>
      <c r="Z5" s="16">
        <v>1</v>
      </c>
      <c r="AA5" s="16">
        <v>0</v>
      </c>
      <c r="AB5" s="16">
        <v>0</v>
      </c>
      <c r="AC5" s="16">
        <v>1</v>
      </c>
      <c r="AD5" s="16">
        <v>0</v>
      </c>
      <c r="AE5" s="16">
        <v>0</v>
      </c>
      <c r="AF5" s="16">
        <v>1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1</v>
      </c>
      <c r="AX5" s="16">
        <v>1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1</v>
      </c>
      <c r="E6" s="16">
        <v>0</v>
      </c>
      <c r="F6" s="16">
        <v>0</v>
      </c>
      <c r="G6" s="16">
        <v>0</v>
      </c>
      <c r="H6" s="17">
        <v>1</v>
      </c>
      <c r="I6" s="16">
        <v>1</v>
      </c>
      <c r="J6" s="16">
        <v>0</v>
      </c>
      <c r="K6" s="16">
        <v>1</v>
      </c>
      <c r="L6" s="16">
        <v>1</v>
      </c>
      <c r="M6" s="16">
        <v>1</v>
      </c>
      <c r="N6" s="16">
        <v>1</v>
      </c>
      <c r="O6" s="17">
        <v>0</v>
      </c>
      <c r="P6" s="18">
        <v>1</v>
      </c>
      <c r="Q6" s="16">
        <v>0</v>
      </c>
      <c r="R6" s="16">
        <v>0</v>
      </c>
      <c r="S6" s="16">
        <v>0</v>
      </c>
      <c r="T6" s="16">
        <v>0</v>
      </c>
      <c r="U6" s="16">
        <v>1</v>
      </c>
      <c r="V6" s="16">
        <v>0</v>
      </c>
      <c r="W6" s="18">
        <v>0</v>
      </c>
      <c r="X6" s="16">
        <v>0</v>
      </c>
      <c r="Y6" s="17">
        <v>0</v>
      </c>
      <c r="Z6" s="16">
        <v>1</v>
      </c>
      <c r="AA6" s="16">
        <v>0</v>
      </c>
      <c r="AB6" s="16">
        <v>0</v>
      </c>
      <c r="AC6" s="16">
        <v>1</v>
      </c>
      <c r="AD6" s="16">
        <v>0</v>
      </c>
      <c r="AE6" s="16">
        <v>0</v>
      </c>
      <c r="AF6" s="16">
        <v>1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1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1</v>
      </c>
      <c r="I7" s="19">
        <v>1</v>
      </c>
      <c r="J7" s="19">
        <v>0</v>
      </c>
      <c r="K7" s="19">
        <v>1</v>
      </c>
      <c r="L7" s="19">
        <v>1</v>
      </c>
      <c r="M7" s="19">
        <v>1</v>
      </c>
      <c r="N7" s="19">
        <v>1</v>
      </c>
      <c r="O7" s="20">
        <v>0</v>
      </c>
      <c r="P7" s="21">
        <v>1</v>
      </c>
      <c r="Q7" s="19">
        <v>0</v>
      </c>
      <c r="R7" s="19">
        <v>0</v>
      </c>
      <c r="S7" s="19">
        <v>0</v>
      </c>
      <c r="T7" s="19">
        <v>0</v>
      </c>
      <c r="U7" s="19">
        <v>1</v>
      </c>
      <c r="V7" s="19">
        <v>0</v>
      </c>
      <c r="W7" s="21">
        <v>0</v>
      </c>
      <c r="X7" s="19">
        <v>0</v>
      </c>
      <c r="Y7" s="20">
        <v>0</v>
      </c>
      <c r="Z7" s="19">
        <v>1</v>
      </c>
      <c r="AA7" s="19">
        <v>0</v>
      </c>
      <c r="AB7" s="19">
        <v>0</v>
      </c>
      <c r="AC7" s="19">
        <v>1</v>
      </c>
      <c r="AD7" s="19">
        <v>0</v>
      </c>
      <c r="AE7" s="19">
        <v>0</v>
      </c>
      <c r="AF7" s="19">
        <v>1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1</v>
      </c>
      <c r="AX7" s="19">
        <v>1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4">
        <v>1</v>
      </c>
      <c r="I8" s="13">
        <v>1</v>
      </c>
      <c r="J8" s="13">
        <v>0</v>
      </c>
      <c r="K8" s="13">
        <v>1</v>
      </c>
      <c r="L8" s="13">
        <v>1</v>
      </c>
      <c r="M8" s="13">
        <v>0</v>
      </c>
      <c r="N8" s="13">
        <v>0</v>
      </c>
      <c r="O8" s="14">
        <v>0</v>
      </c>
      <c r="P8" s="15">
        <v>1</v>
      </c>
      <c r="Q8" s="13">
        <v>0</v>
      </c>
      <c r="R8" s="13">
        <v>0</v>
      </c>
      <c r="S8" s="13">
        <v>0</v>
      </c>
      <c r="T8" s="13">
        <v>0</v>
      </c>
      <c r="U8" s="13">
        <v>1</v>
      </c>
      <c r="V8" s="13">
        <v>0</v>
      </c>
      <c r="W8" s="15">
        <v>0</v>
      </c>
      <c r="X8" s="13">
        <v>0</v>
      </c>
      <c r="Y8" s="14">
        <v>0</v>
      </c>
      <c r="Z8" s="13">
        <v>1</v>
      </c>
      <c r="AA8" s="13">
        <v>1</v>
      </c>
      <c r="AB8" s="13">
        <v>0</v>
      </c>
      <c r="AC8" s="13">
        <v>1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1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1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6">
        <v>1</v>
      </c>
      <c r="J9" s="16">
        <v>0</v>
      </c>
      <c r="K9" s="16">
        <v>1</v>
      </c>
      <c r="L9" s="16">
        <v>1</v>
      </c>
      <c r="M9" s="16">
        <v>0</v>
      </c>
      <c r="N9" s="16">
        <v>0</v>
      </c>
      <c r="O9" s="17">
        <v>0</v>
      </c>
      <c r="P9" s="18">
        <v>1</v>
      </c>
      <c r="Q9" s="16">
        <v>0</v>
      </c>
      <c r="R9" s="16">
        <v>0</v>
      </c>
      <c r="S9" s="16">
        <v>0</v>
      </c>
      <c r="T9" s="16">
        <v>0</v>
      </c>
      <c r="U9" s="16">
        <v>1</v>
      </c>
      <c r="V9" s="16">
        <v>0</v>
      </c>
      <c r="W9" s="18">
        <v>0</v>
      </c>
      <c r="X9" s="16">
        <v>0</v>
      </c>
      <c r="Y9" s="17">
        <v>0</v>
      </c>
      <c r="Z9" s="16">
        <v>1</v>
      </c>
      <c r="AA9" s="16">
        <v>1</v>
      </c>
      <c r="AB9" s="16">
        <v>1</v>
      </c>
      <c r="AC9" s="16">
        <v>1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1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1</v>
      </c>
      <c r="E10" s="16">
        <v>0</v>
      </c>
      <c r="F10" s="16">
        <v>0</v>
      </c>
      <c r="G10" s="16">
        <v>0</v>
      </c>
      <c r="H10" s="17">
        <v>1</v>
      </c>
      <c r="I10" s="16">
        <v>1</v>
      </c>
      <c r="J10" s="16">
        <v>0</v>
      </c>
      <c r="K10" s="16">
        <v>1</v>
      </c>
      <c r="L10" s="16">
        <v>1</v>
      </c>
      <c r="M10" s="16">
        <v>0</v>
      </c>
      <c r="N10" s="16">
        <v>0</v>
      </c>
      <c r="O10" s="17">
        <v>0</v>
      </c>
      <c r="P10" s="18">
        <v>1</v>
      </c>
      <c r="Q10" s="16">
        <v>0</v>
      </c>
      <c r="R10" s="16">
        <v>0</v>
      </c>
      <c r="S10" s="16">
        <v>0</v>
      </c>
      <c r="T10" s="16">
        <v>0</v>
      </c>
      <c r="U10" s="16">
        <v>1</v>
      </c>
      <c r="V10" s="16">
        <v>0</v>
      </c>
      <c r="W10" s="18">
        <v>0</v>
      </c>
      <c r="X10" s="16">
        <v>0</v>
      </c>
      <c r="Y10" s="17">
        <v>0</v>
      </c>
      <c r="Z10" s="16">
        <v>1</v>
      </c>
      <c r="AA10" s="16">
        <v>1</v>
      </c>
      <c r="AB10" s="16">
        <v>1</v>
      </c>
      <c r="AC10" s="16">
        <v>1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1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-1</v>
      </c>
      <c r="E11" s="16">
        <v>0</v>
      </c>
      <c r="F11" s="16">
        <v>0</v>
      </c>
      <c r="G11" s="16">
        <v>0</v>
      </c>
      <c r="H11" s="17">
        <v>-1</v>
      </c>
      <c r="I11" s="16">
        <v>-1</v>
      </c>
      <c r="J11" s="16">
        <v>0</v>
      </c>
      <c r="K11" s="16">
        <v>-1</v>
      </c>
      <c r="L11" s="16">
        <v>-1</v>
      </c>
      <c r="M11" s="16">
        <v>0</v>
      </c>
      <c r="N11" s="16">
        <v>0</v>
      </c>
      <c r="O11" s="17">
        <v>0</v>
      </c>
      <c r="P11" s="18">
        <v>1</v>
      </c>
      <c r="Q11" s="16">
        <v>0</v>
      </c>
      <c r="R11" s="16">
        <v>0</v>
      </c>
      <c r="S11" s="16">
        <v>0</v>
      </c>
      <c r="T11" s="16">
        <v>0</v>
      </c>
      <c r="U11" s="16">
        <v>1</v>
      </c>
      <c r="V11" s="16">
        <v>0</v>
      </c>
      <c r="W11" s="18">
        <v>0</v>
      </c>
      <c r="X11" s="16">
        <v>0</v>
      </c>
      <c r="Y11" s="17">
        <v>0</v>
      </c>
      <c r="Z11" s="16">
        <v>1</v>
      </c>
      <c r="AA11" s="16">
        <v>0</v>
      </c>
      <c r="AB11" s="16">
        <v>0</v>
      </c>
      <c r="AC11" s="16">
        <v>1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1</v>
      </c>
      <c r="E12" s="16">
        <v>0</v>
      </c>
      <c r="F12" s="16">
        <v>0</v>
      </c>
      <c r="G12" s="16">
        <v>0</v>
      </c>
      <c r="H12" s="17">
        <v>1</v>
      </c>
      <c r="I12" s="16">
        <v>1</v>
      </c>
      <c r="J12" s="16">
        <v>0</v>
      </c>
      <c r="K12" s="16">
        <v>1</v>
      </c>
      <c r="L12" s="16">
        <v>1</v>
      </c>
      <c r="M12" s="16">
        <v>0</v>
      </c>
      <c r="N12" s="16">
        <v>0</v>
      </c>
      <c r="O12" s="17">
        <v>0</v>
      </c>
      <c r="P12" s="18">
        <v>1</v>
      </c>
      <c r="Q12" s="16">
        <v>0</v>
      </c>
      <c r="R12" s="16">
        <v>0</v>
      </c>
      <c r="S12" s="16">
        <v>0</v>
      </c>
      <c r="T12" s="16">
        <v>0</v>
      </c>
      <c r="U12" s="16">
        <v>1</v>
      </c>
      <c r="V12" s="16">
        <v>0</v>
      </c>
      <c r="W12" s="18">
        <v>0</v>
      </c>
      <c r="X12" s="16">
        <v>0</v>
      </c>
      <c r="Y12" s="17">
        <v>0</v>
      </c>
      <c r="Z12" s="16">
        <v>1</v>
      </c>
      <c r="AA12" s="16">
        <v>1</v>
      </c>
      <c r="AB12" s="16">
        <v>1</v>
      </c>
      <c r="AC12" s="16">
        <v>1</v>
      </c>
      <c r="AD12" s="16">
        <v>0</v>
      </c>
      <c r="AE12" s="16">
        <v>0</v>
      </c>
      <c r="AF12" s="16">
        <v>0</v>
      </c>
      <c r="AG12" s="16">
        <v>1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1</v>
      </c>
      <c r="AR12" s="16">
        <v>0</v>
      </c>
      <c r="AS12" s="17">
        <v>1</v>
      </c>
      <c r="AT12" s="18">
        <v>1</v>
      </c>
      <c r="AU12" s="16">
        <v>0</v>
      </c>
      <c r="AV12" s="16">
        <v>0</v>
      </c>
      <c r="AW12" s="16">
        <v>0</v>
      </c>
      <c r="AX12" s="16">
        <v>1</v>
      </c>
      <c r="AY12" s="17">
        <v>1</v>
      </c>
      <c r="AZ12" s="18">
        <v>0</v>
      </c>
      <c r="BA12" s="16">
        <v>1</v>
      </c>
      <c r="BB12" s="17">
        <v>1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1</v>
      </c>
      <c r="Q13" s="16">
        <v>0</v>
      </c>
      <c r="R13" s="16">
        <v>0</v>
      </c>
      <c r="S13" s="16">
        <v>0</v>
      </c>
      <c r="T13" s="16">
        <v>0</v>
      </c>
      <c r="U13" s="16">
        <v>1</v>
      </c>
      <c r="V13" s="16">
        <v>0</v>
      </c>
      <c r="W13" s="18">
        <v>0</v>
      </c>
      <c r="X13" s="16">
        <v>0</v>
      </c>
      <c r="Y13" s="17">
        <v>0</v>
      </c>
      <c r="Z13" s="16">
        <v>1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1</v>
      </c>
      <c r="AG13" s="16">
        <v>1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1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0</v>
      </c>
      <c r="Q14" s="16">
        <v>0</v>
      </c>
      <c r="R14" s="16">
        <v>0</v>
      </c>
      <c r="S14" s="16">
        <v>1</v>
      </c>
      <c r="T14" s="16">
        <v>0</v>
      </c>
      <c r="U14" s="16">
        <v>0</v>
      </c>
      <c r="V14" s="16">
        <v>0</v>
      </c>
      <c r="W14" s="18">
        <v>0</v>
      </c>
      <c r="X14" s="16">
        <v>0</v>
      </c>
      <c r="Y14" s="17">
        <v>0</v>
      </c>
      <c r="Z14" s="16">
        <v>1</v>
      </c>
      <c r="AA14" s="16">
        <v>0</v>
      </c>
      <c r="AB14" s="16">
        <v>1</v>
      </c>
      <c r="AC14" s="16">
        <v>0</v>
      </c>
      <c r="AD14" s="16">
        <v>0</v>
      </c>
      <c r="AE14" s="16">
        <v>0</v>
      </c>
      <c r="AF14" s="16">
        <v>0</v>
      </c>
      <c r="AG14" s="16">
        <v>1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1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1</v>
      </c>
      <c r="P15" s="18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8">
        <v>0</v>
      </c>
      <c r="X15" s="16">
        <v>0</v>
      </c>
      <c r="Y15" s="17">
        <v>0</v>
      </c>
      <c r="Z15" s="16">
        <v>1</v>
      </c>
      <c r="AA15" s="16">
        <v>1</v>
      </c>
      <c r="AB15" s="16">
        <v>0</v>
      </c>
      <c r="AC15" s="16">
        <v>1</v>
      </c>
      <c r="AD15" s="16">
        <v>0</v>
      </c>
      <c r="AE15" s="16">
        <v>0</v>
      </c>
      <c r="AF15" s="16">
        <v>0</v>
      </c>
      <c r="AG15" s="16">
        <v>1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1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8">
        <v>1</v>
      </c>
      <c r="X16" s="16">
        <v>0</v>
      </c>
      <c r="Y16" s="17">
        <v>0</v>
      </c>
      <c r="Z16" s="16">
        <v>1</v>
      </c>
      <c r="AA16" s="16">
        <v>1</v>
      </c>
      <c r="AB16" s="16">
        <v>0</v>
      </c>
      <c r="AC16" s="16">
        <v>1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1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1</v>
      </c>
      <c r="P17" s="21">
        <v>1</v>
      </c>
      <c r="Q17" s="19">
        <v>0</v>
      </c>
      <c r="R17" s="19">
        <v>0</v>
      </c>
      <c r="S17" s="19">
        <v>0</v>
      </c>
      <c r="T17" s="19">
        <v>0</v>
      </c>
      <c r="U17" s="19">
        <v>1</v>
      </c>
      <c r="V17" s="19">
        <v>1</v>
      </c>
      <c r="W17" s="21">
        <v>0</v>
      </c>
      <c r="X17" s="19">
        <v>0</v>
      </c>
      <c r="Y17" s="20">
        <v>0</v>
      </c>
      <c r="Z17" s="19">
        <v>1</v>
      </c>
      <c r="AA17" s="19">
        <v>1</v>
      </c>
      <c r="AB17" s="19">
        <v>0</v>
      </c>
      <c r="AC17" s="19">
        <v>1</v>
      </c>
      <c r="AD17" s="19">
        <v>0</v>
      </c>
      <c r="AE17" s="19">
        <v>0</v>
      </c>
      <c r="AF17" s="19">
        <v>0</v>
      </c>
      <c r="AG17" s="19">
        <v>1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1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1</v>
      </c>
      <c r="Q18" s="13">
        <v>0</v>
      </c>
      <c r="R18" s="13">
        <v>0</v>
      </c>
      <c r="S18" s="13">
        <v>1</v>
      </c>
      <c r="T18" s="13">
        <v>0</v>
      </c>
      <c r="U18" s="13">
        <v>1</v>
      </c>
      <c r="V18" s="13">
        <v>0</v>
      </c>
      <c r="W18" s="15">
        <v>0</v>
      </c>
      <c r="X18" s="13">
        <v>0</v>
      </c>
      <c r="Y18" s="14">
        <v>0</v>
      </c>
      <c r="Z18" s="13">
        <v>1</v>
      </c>
      <c r="AA18" s="13">
        <v>0</v>
      </c>
      <c r="AB18" s="13">
        <v>0</v>
      </c>
      <c r="AC18" s="13">
        <v>1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1</v>
      </c>
      <c r="Q19" s="16">
        <v>0</v>
      </c>
      <c r="R19" s="16">
        <v>0</v>
      </c>
      <c r="S19" s="16">
        <v>0</v>
      </c>
      <c r="T19" s="16">
        <v>0</v>
      </c>
      <c r="U19" s="16">
        <v>1</v>
      </c>
      <c r="V19" s="16">
        <v>0</v>
      </c>
      <c r="W19" s="18">
        <v>0</v>
      </c>
      <c r="X19" s="16">
        <v>0</v>
      </c>
      <c r="Y19" s="17">
        <v>0</v>
      </c>
      <c r="Z19" s="16">
        <v>1</v>
      </c>
      <c r="AA19" s="16">
        <v>0</v>
      </c>
      <c r="AB19" s="16">
        <v>0</v>
      </c>
      <c r="AC19" s="16">
        <v>1</v>
      </c>
      <c r="AD19" s="16">
        <v>0</v>
      </c>
      <c r="AE19" s="16">
        <v>0</v>
      </c>
      <c r="AF19" s="16">
        <v>1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1</v>
      </c>
      <c r="AR19" s="16">
        <v>0</v>
      </c>
      <c r="AS19" s="17">
        <v>1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8">
        <v>1</v>
      </c>
      <c r="Q20" s="16">
        <v>0</v>
      </c>
      <c r="R20" s="16">
        <v>0</v>
      </c>
      <c r="S20" s="16">
        <v>0</v>
      </c>
      <c r="T20" s="16">
        <v>0</v>
      </c>
      <c r="U20" s="16">
        <v>1</v>
      </c>
      <c r="V20" s="16">
        <v>0</v>
      </c>
      <c r="W20" s="18">
        <v>0</v>
      </c>
      <c r="X20" s="16">
        <v>0</v>
      </c>
      <c r="Y20" s="17">
        <v>0</v>
      </c>
      <c r="Z20" s="16">
        <v>1</v>
      </c>
      <c r="AA20" s="16">
        <v>0</v>
      </c>
      <c r="AB20" s="16">
        <v>0</v>
      </c>
      <c r="AC20" s="16">
        <v>1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1</v>
      </c>
      <c r="Q21" s="16">
        <v>0</v>
      </c>
      <c r="R21" s="16">
        <v>0</v>
      </c>
      <c r="S21" s="16">
        <v>0</v>
      </c>
      <c r="T21" s="16">
        <v>0</v>
      </c>
      <c r="U21" s="16">
        <v>1</v>
      </c>
      <c r="V21" s="16">
        <v>0</v>
      </c>
      <c r="W21" s="18">
        <v>0</v>
      </c>
      <c r="X21" s="16">
        <v>0</v>
      </c>
      <c r="Y21" s="17">
        <v>0</v>
      </c>
      <c r="Z21" s="16">
        <v>1</v>
      </c>
      <c r="AA21" s="16">
        <v>1</v>
      </c>
      <c r="AB21" s="16">
        <v>1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1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1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1</v>
      </c>
      <c r="AY21" s="17">
        <v>1</v>
      </c>
      <c r="AZ21" s="18">
        <v>0</v>
      </c>
      <c r="BA21" s="16">
        <v>1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1</v>
      </c>
      <c r="P22" s="18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8">
        <v>0</v>
      </c>
      <c r="X22" s="16">
        <v>0</v>
      </c>
      <c r="Y22" s="17">
        <v>0</v>
      </c>
      <c r="Z22" s="16">
        <v>1</v>
      </c>
      <c r="AA22" s="16">
        <v>1</v>
      </c>
      <c r="AB22" s="16">
        <v>1</v>
      </c>
      <c r="AC22" s="16">
        <v>1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1</v>
      </c>
      <c r="Q23" s="19">
        <v>0</v>
      </c>
      <c r="R23" s="19">
        <v>0</v>
      </c>
      <c r="S23" s="19">
        <v>0</v>
      </c>
      <c r="T23" s="19">
        <v>0</v>
      </c>
      <c r="U23" s="19">
        <v>1</v>
      </c>
      <c r="V23" s="19">
        <v>0</v>
      </c>
      <c r="W23" s="21">
        <v>1</v>
      </c>
      <c r="X23" s="19">
        <v>0</v>
      </c>
      <c r="Y23" s="20">
        <v>0</v>
      </c>
      <c r="Z23" s="19">
        <v>1</v>
      </c>
      <c r="AA23" s="19">
        <v>1</v>
      </c>
      <c r="AB23" s="19">
        <v>0</v>
      </c>
      <c r="AC23" s="19">
        <v>1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1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1</v>
      </c>
      <c r="I24" s="13">
        <v>1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5">
        <v>1</v>
      </c>
      <c r="Q24" s="13">
        <v>0</v>
      </c>
      <c r="R24" s="13">
        <v>0</v>
      </c>
      <c r="S24" s="13">
        <v>0</v>
      </c>
      <c r="T24" s="13">
        <v>0</v>
      </c>
      <c r="U24" s="13">
        <v>1</v>
      </c>
      <c r="V24" s="13">
        <v>0</v>
      </c>
      <c r="W24" s="15">
        <v>0</v>
      </c>
      <c r="X24" s="13">
        <v>0</v>
      </c>
      <c r="Y24" s="14">
        <v>0</v>
      </c>
      <c r="Z24" s="13">
        <v>1</v>
      </c>
      <c r="AA24" s="13">
        <v>1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1</v>
      </c>
      <c r="E25" s="16">
        <v>0</v>
      </c>
      <c r="F25" s="16">
        <v>0</v>
      </c>
      <c r="G25" s="16">
        <v>0</v>
      </c>
      <c r="H25" s="17">
        <v>1</v>
      </c>
      <c r="I25" s="16">
        <v>1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1</v>
      </c>
      <c r="Q25" s="16">
        <v>0</v>
      </c>
      <c r="R25" s="16">
        <v>0</v>
      </c>
      <c r="S25" s="16">
        <v>0</v>
      </c>
      <c r="T25" s="16">
        <v>0</v>
      </c>
      <c r="U25" s="16">
        <v>1</v>
      </c>
      <c r="V25" s="16">
        <v>0</v>
      </c>
      <c r="W25" s="18">
        <v>0</v>
      </c>
      <c r="X25" s="16">
        <v>0</v>
      </c>
      <c r="Y25" s="17">
        <v>0</v>
      </c>
      <c r="Z25" s="16">
        <v>1</v>
      </c>
      <c r="AA25" s="16">
        <v>1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1</v>
      </c>
      <c r="E26" s="16">
        <v>0</v>
      </c>
      <c r="F26" s="16">
        <v>0</v>
      </c>
      <c r="G26" s="16">
        <v>0</v>
      </c>
      <c r="H26" s="17">
        <v>1</v>
      </c>
      <c r="I26" s="16">
        <v>1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1</v>
      </c>
      <c r="Q26" s="16">
        <v>0</v>
      </c>
      <c r="R26" s="16">
        <v>0</v>
      </c>
      <c r="S26" s="16">
        <v>0</v>
      </c>
      <c r="T26" s="16">
        <v>0</v>
      </c>
      <c r="U26" s="16">
        <v>1</v>
      </c>
      <c r="V26" s="16">
        <v>0</v>
      </c>
      <c r="W26" s="18">
        <v>0</v>
      </c>
      <c r="X26" s="16">
        <v>0</v>
      </c>
      <c r="Y26" s="17">
        <v>0</v>
      </c>
      <c r="Z26" s="16">
        <v>1</v>
      </c>
      <c r="AA26" s="16">
        <v>1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-1</v>
      </c>
      <c r="E27" s="16">
        <v>0</v>
      </c>
      <c r="F27" s="16">
        <v>0</v>
      </c>
      <c r="G27" s="16">
        <v>0</v>
      </c>
      <c r="H27" s="17">
        <v>-1</v>
      </c>
      <c r="I27" s="16">
        <v>-1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8">
        <v>1</v>
      </c>
      <c r="Q27" s="16">
        <v>0</v>
      </c>
      <c r="R27" s="16">
        <v>0</v>
      </c>
      <c r="S27" s="16">
        <v>0</v>
      </c>
      <c r="T27" s="16">
        <v>0</v>
      </c>
      <c r="U27" s="16">
        <v>1</v>
      </c>
      <c r="V27" s="16">
        <v>0</v>
      </c>
      <c r="W27" s="18">
        <v>0</v>
      </c>
      <c r="X27" s="16">
        <v>0</v>
      </c>
      <c r="Y27" s="17">
        <v>0</v>
      </c>
      <c r="Z27" s="16">
        <v>1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1</v>
      </c>
      <c r="E28" s="16">
        <v>0</v>
      </c>
      <c r="F28" s="16">
        <v>0</v>
      </c>
      <c r="G28" s="16">
        <v>0</v>
      </c>
      <c r="H28" s="17">
        <v>1</v>
      </c>
      <c r="I28" s="16">
        <v>1</v>
      </c>
      <c r="J28" s="16">
        <v>0</v>
      </c>
      <c r="K28" s="16">
        <v>0</v>
      </c>
      <c r="L28" s="16">
        <v>0</v>
      </c>
      <c r="M28" s="16">
        <v>1</v>
      </c>
      <c r="N28" s="16">
        <v>0</v>
      </c>
      <c r="O28" s="17">
        <v>0</v>
      </c>
      <c r="P28" s="18">
        <v>1</v>
      </c>
      <c r="Q28" s="16">
        <v>0</v>
      </c>
      <c r="R28" s="16">
        <v>0</v>
      </c>
      <c r="S28" s="16">
        <v>0</v>
      </c>
      <c r="T28" s="16">
        <v>0</v>
      </c>
      <c r="U28" s="16">
        <v>1</v>
      </c>
      <c r="V28" s="16">
        <v>0</v>
      </c>
      <c r="W28" s="18">
        <v>0</v>
      </c>
      <c r="X28" s="16">
        <v>0</v>
      </c>
      <c r="Y28" s="17">
        <v>0</v>
      </c>
      <c r="Z28" s="16">
        <v>1</v>
      </c>
      <c r="AA28" s="16">
        <v>1</v>
      </c>
      <c r="AB28" s="16">
        <v>1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1</v>
      </c>
      <c r="AR28" s="16">
        <v>0</v>
      </c>
      <c r="AS28" s="17">
        <v>0</v>
      </c>
      <c r="AT28" s="18">
        <v>1</v>
      </c>
      <c r="AU28" s="16">
        <v>0</v>
      </c>
      <c r="AV28" s="16">
        <v>0</v>
      </c>
      <c r="AW28" s="16">
        <v>0</v>
      </c>
      <c r="AX28" s="16">
        <v>1</v>
      </c>
      <c r="AY28" s="17">
        <v>0</v>
      </c>
      <c r="AZ28" s="18">
        <v>0</v>
      </c>
      <c r="BA28" s="16">
        <v>1</v>
      </c>
      <c r="BB28" s="17">
        <v>1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1</v>
      </c>
      <c r="Q29" s="16">
        <v>0</v>
      </c>
      <c r="R29" s="16">
        <v>0</v>
      </c>
      <c r="S29" s="16">
        <v>0</v>
      </c>
      <c r="T29" s="16">
        <v>0</v>
      </c>
      <c r="U29" s="16">
        <v>1</v>
      </c>
      <c r="V29" s="16">
        <v>0</v>
      </c>
      <c r="W29" s="18">
        <v>0</v>
      </c>
      <c r="X29" s="16">
        <v>0</v>
      </c>
      <c r="Y29" s="17">
        <v>0</v>
      </c>
      <c r="Z29" s="16">
        <v>1</v>
      </c>
      <c r="AA29" s="16">
        <v>0</v>
      </c>
      <c r="AB29" s="16">
        <v>1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1</v>
      </c>
      <c r="P30" s="18">
        <v>0</v>
      </c>
      <c r="Q30" s="16">
        <v>0</v>
      </c>
      <c r="R30" s="16">
        <v>0</v>
      </c>
      <c r="S30" s="16">
        <v>1</v>
      </c>
      <c r="T30" s="16">
        <v>0</v>
      </c>
      <c r="U30" s="16">
        <v>0</v>
      </c>
      <c r="V30" s="16">
        <v>1</v>
      </c>
      <c r="W30" s="18">
        <v>0</v>
      </c>
      <c r="X30" s="16">
        <v>0</v>
      </c>
      <c r="Y30" s="17">
        <v>0</v>
      </c>
      <c r="Z30" s="16">
        <v>1</v>
      </c>
      <c r="AA30" s="16">
        <v>1</v>
      </c>
      <c r="AB30" s="16">
        <v>1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1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1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1</v>
      </c>
      <c r="P31" s="18">
        <v>1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8">
        <v>0</v>
      </c>
      <c r="X31" s="16">
        <v>0</v>
      </c>
      <c r="Y31" s="17">
        <v>0</v>
      </c>
      <c r="Z31" s="16">
        <v>1</v>
      </c>
      <c r="AA31" s="16">
        <v>1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1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1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1</v>
      </c>
      <c r="P32" s="18">
        <v>1</v>
      </c>
      <c r="Q32" s="16">
        <v>0</v>
      </c>
      <c r="R32" s="16">
        <v>0</v>
      </c>
      <c r="S32" s="16">
        <v>0</v>
      </c>
      <c r="T32" s="16">
        <v>0</v>
      </c>
      <c r="U32" s="16">
        <v>1</v>
      </c>
      <c r="V32" s="16">
        <v>1</v>
      </c>
      <c r="W32" s="18">
        <v>0</v>
      </c>
      <c r="X32" s="16">
        <v>0</v>
      </c>
      <c r="Y32" s="17">
        <v>0</v>
      </c>
      <c r="Z32" s="16">
        <v>1</v>
      </c>
      <c r="AA32" s="16">
        <v>1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1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1</v>
      </c>
      <c r="Q33" s="16">
        <v>0</v>
      </c>
      <c r="R33" s="16">
        <v>0</v>
      </c>
      <c r="S33" s="16">
        <v>0</v>
      </c>
      <c r="T33" s="16">
        <v>0</v>
      </c>
      <c r="U33" s="16">
        <v>1</v>
      </c>
      <c r="V33" s="16">
        <v>0</v>
      </c>
      <c r="W33" s="18">
        <v>1</v>
      </c>
      <c r="X33" s="16">
        <v>0</v>
      </c>
      <c r="Y33" s="17">
        <v>0</v>
      </c>
      <c r="Z33" s="16">
        <v>1</v>
      </c>
      <c r="AA33" s="16">
        <v>1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1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21">
        <v>1</v>
      </c>
      <c r="Q34" s="19">
        <v>0</v>
      </c>
      <c r="R34" s="19">
        <v>0</v>
      </c>
      <c r="S34" s="19">
        <v>0</v>
      </c>
      <c r="T34" s="19">
        <v>0</v>
      </c>
      <c r="U34" s="19">
        <v>1</v>
      </c>
      <c r="V34" s="19">
        <v>0</v>
      </c>
      <c r="W34" s="21">
        <v>0</v>
      </c>
      <c r="X34" s="19">
        <v>0</v>
      </c>
      <c r="Y34" s="20">
        <v>0</v>
      </c>
      <c r="Z34" s="19">
        <v>1</v>
      </c>
      <c r="AA34" s="19">
        <v>1</v>
      </c>
      <c r="AB34" s="19">
        <v>-1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1</v>
      </c>
      <c r="AJ34" s="19">
        <v>0</v>
      </c>
      <c r="AK34" s="19">
        <v>0</v>
      </c>
      <c r="AL34" s="20">
        <v>0</v>
      </c>
      <c r="AM34" s="21">
        <v>0</v>
      </c>
      <c r="AN34" s="19">
        <v>1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1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5">
        <v>1</v>
      </c>
      <c r="Q35" s="13">
        <v>0</v>
      </c>
      <c r="R35" s="13">
        <v>0</v>
      </c>
      <c r="S35" s="13">
        <v>0</v>
      </c>
      <c r="T35" s="13">
        <v>0</v>
      </c>
      <c r="U35" s="13">
        <v>1</v>
      </c>
      <c r="V35" s="13">
        <v>0</v>
      </c>
      <c r="W35" s="15">
        <v>0</v>
      </c>
      <c r="X35" s="13">
        <v>0</v>
      </c>
      <c r="Y35" s="14">
        <v>0</v>
      </c>
      <c r="Z35" s="13">
        <v>1</v>
      </c>
      <c r="AA35" s="13">
        <v>0</v>
      </c>
      <c r="AB35" s="13">
        <v>1</v>
      </c>
      <c r="AC35" s="13">
        <v>1</v>
      </c>
      <c r="AD35" s="13">
        <v>0</v>
      </c>
      <c r="AE35" s="13">
        <v>0</v>
      </c>
      <c r="AF35" s="13">
        <v>0</v>
      </c>
      <c r="AG35" s="13">
        <v>1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1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7">
        <v>0</v>
      </c>
      <c r="P36" s="18">
        <v>1</v>
      </c>
      <c r="Q36" s="16">
        <v>0</v>
      </c>
      <c r="R36" s="16">
        <v>0</v>
      </c>
      <c r="S36" s="16">
        <v>0</v>
      </c>
      <c r="T36" s="16">
        <v>0</v>
      </c>
      <c r="U36" s="16">
        <v>1</v>
      </c>
      <c r="V36" s="16">
        <v>0</v>
      </c>
      <c r="W36" s="18">
        <v>0</v>
      </c>
      <c r="X36" s="16">
        <v>0</v>
      </c>
      <c r="Y36" s="17">
        <v>0</v>
      </c>
      <c r="Z36" s="16">
        <v>1</v>
      </c>
      <c r="AA36" s="16">
        <v>0</v>
      </c>
      <c r="AB36" s="16">
        <v>1</v>
      </c>
      <c r="AC36" s="16">
        <v>1</v>
      </c>
      <c r="AD36" s="16">
        <v>0</v>
      </c>
      <c r="AE36" s="16">
        <v>0</v>
      </c>
      <c r="AF36" s="16">
        <v>0</v>
      </c>
      <c r="AG36" s="16">
        <v>1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1</v>
      </c>
      <c r="AR36" s="16">
        <v>0</v>
      </c>
      <c r="AS36" s="17">
        <v>0</v>
      </c>
      <c r="AT36" s="18">
        <v>1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1</v>
      </c>
      <c r="BB36" s="17">
        <v>1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0</v>
      </c>
      <c r="F37" s="16">
        <v>0</v>
      </c>
      <c r="G37" s="16">
        <v>0</v>
      </c>
      <c r="H37" s="17">
        <v>0</v>
      </c>
      <c r="I37" s="16">
        <v>1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  <c r="P37" s="18">
        <v>1</v>
      </c>
      <c r="Q37" s="16">
        <v>0</v>
      </c>
      <c r="R37" s="16">
        <v>0</v>
      </c>
      <c r="S37" s="16">
        <v>0</v>
      </c>
      <c r="T37" s="16">
        <v>0</v>
      </c>
      <c r="U37" s="16">
        <v>1</v>
      </c>
      <c r="V37" s="16">
        <v>1</v>
      </c>
      <c r="W37" s="18">
        <v>0</v>
      </c>
      <c r="X37" s="16">
        <v>0</v>
      </c>
      <c r="Y37" s="17">
        <v>0</v>
      </c>
      <c r="Z37" s="16">
        <v>1</v>
      </c>
      <c r="AA37" s="16">
        <v>0</v>
      </c>
      <c r="AB37" s="16">
        <v>0</v>
      </c>
      <c r="AC37" s="16">
        <v>1</v>
      </c>
      <c r="AD37" s="16">
        <v>0</v>
      </c>
      <c r="AE37" s="16">
        <v>0</v>
      </c>
      <c r="AF37" s="16">
        <v>0</v>
      </c>
      <c r="AG37" s="16">
        <v>1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1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0</v>
      </c>
      <c r="E38" s="16">
        <v>0</v>
      </c>
      <c r="F38" s="16">
        <v>0</v>
      </c>
      <c r="G38" s="16">
        <v>0</v>
      </c>
      <c r="H38" s="17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8">
        <v>1</v>
      </c>
      <c r="Q38" s="16">
        <v>0</v>
      </c>
      <c r="R38" s="16">
        <v>0</v>
      </c>
      <c r="S38" s="16">
        <v>0</v>
      </c>
      <c r="T38" s="16">
        <v>0</v>
      </c>
      <c r="U38" s="16">
        <v>1</v>
      </c>
      <c r="V38" s="16">
        <v>0</v>
      </c>
      <c r="W38" s="18">
        <v>0</v>
      </c>
      <c r="X38" s="16">
        <v>0</v>
      </c>
      <c r="Y38" s="17">
        <v>0</v>
      </c>
      <c r="Z38" s="16">
        <v>1</v>
      </c>
      <c r="AA38" s="16">
        <v>0</v>
      </c>
      <c r="AB38" s="16">
        <v>0</v>
      </c>
      <c r="AC38" s="16">
        <v>1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1</v>
      </c>
      <c r="Q39" s="16">
        <v>0</v>
      </c>
      <c r="R39" s="16">
        <v>0</v>
      </c>
      <c r="S39" s="16">
        <v>0</v>
      </c>
      <c r="T39" s="16">
        <v>0</v>
      </c>
      <c r="U39" s="16">
        <v>1</v>
      </c>
      <c r="V39" s="16">
        <v>0</v>
      </c>
      <c r="W39" s="18">
        <v>1</v>
      </c>
      <c r="X39" s="16">
        <v>0</v>
      </c>
      <c r="Y39" s="17">
        <v>0</v>
      </c>
      <c r="Z39" s="16">
        <v>1</v>
      </c>
      <c r="AA39" s="16">
        <v>0</v>
      </c>
      <c r="AB39" s="16">
        <v>-1</v>
      </c>
      <c r="AC39" s="16">
        <v>1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-1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1</v>
      </c>
      <c r="P40" s="21">
        <v>1</v>
      </c>
      <c r="Q40" s="19">
        <v>0</v>
      </c>
      <c r="R40" s="19">
        <v>0</v>
      </c>
      <c r="S40" s="19">
        <v>0</v>
      </c>
      <c r="T40" s="19">
        <v>0</v>
      </c>
      <c r="U40" s="19">
        <v>1</v>
      </c>
      <c r="V40" s="19">
        <v>1</v>
      </c>
      <c r="W40" s="21">
        <v>0</v>
      </c>
      <c r="X40" s="19">
        <v>0</v>
      </c>
      <c r="Y40" s="20">
        <v>0</v>
      </c>
      <c r="Z40" s="19">
        <v>1</v>
      </c>
      <c r="AA40" s="19">
        <v>0</v>
      </c>
      <c r="AB40" s="19">
        <v>0</v>
      </c>
      <c r="AC40" s="19">
        <v>1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1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1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5">
        <v>0</v>
      </c>
      <c r="X41" s="13">
        <v>0</v>
      </c>
      <c r="Y41" s="14">
        <v>0</v>
      </c>
      <c r="Z41" s="13">
        <v>1</v>
      </c>
      <c r="AA41" s="13">
        <v>0</v>
      </c>
      <c r="AB41" s="13">
        <v>0</v>
      </c>
      <c r="AC41" s="13">
        <v>1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1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0</v>
      </c>
      <c r="G42" s="16">
        <v>0</v>
      </c>
      <c r="H42" s="17">
        <v>1</v>
      </c>
      <c r="I42" s="16">
        <v>1</v>
      </c>
      <c r="J42" s="16">
        <v>0</v>
      </c>
      <c r="K42" s="16">
        <v>1</v>
      </c>
      <c r="L42" s="16">
        <v>0</v>
      </c>
      <c r="M42" s="16">
        <v>0</v>
      </c>
      <c r="N42" s="16">
        <v>1</v>
      </c>
      <c r="O42" s="17">
        <v>0</v>
      </c>
      <c r="P42" s="18">
        <v>1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1</v>
      </c>
      <c r="AA42" s="16">
        <v>1</v>
      </c>
      <c r="AB42" s="16">
        <v>0</v>
      </c>
      <c r="AC42" s="16">
        <v>1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1</v>
      </c>
      <c r="AT42" s="18">
        <v>0</v>
      </c>
      <c r="AU42" s="16">
        <v>0</v>
      </c>
      <c r="AV42" s="16">
        <v>0</v>
      </c>
      <c r="AW42" s="16">
        <v>0</v>
      </c>
      <c r="AX42" s="16">
        <v>1</v>
      </c>
      <c r="AY42" s="17">
        <v>1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1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1</v>
      </c>
      <c r="O43" s="17">
        <v>0</v>
      </c>
      <c r="P43" s="18">
        <v>1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1</v>
      </c>
      <c r="AA43" s="16">
        <v>0</v>
      </c>
      <c r="AB43" s="16">
        <v>0</v>
      </c>
      <c r="AC43" s="16">
        <v>1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1</v>
      </c>
      <c r="E44" s="16">
        <v>0</v>
      </c>
      <c r="F44" s="16">
        <v>0</v>
      </c>
      <c r="G44" s="16">
        <v>0</v>
      </c>
      <c r="H44" s="17">
        <v>0</v>
      </c>
      <c r="I44" s="16">
        <v>1</v>
      </c>
      <c r="J44" s="16">
        <v>0</v>
      </c>
      <c r="K44" s="16">
        <v>0</v>
      </c>
      <c r="L44" s="16">
        <v>0</v>
      </c>
      <c r="M44" s="16">
        <v>0</v>
      </c>
      <c r="N44" s="16">
        <v>1</v>
      </c>
      <c r="O44" s="17">
        <v>0</v>
      </c>
      <c r="P44" s="18">
        <v>1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1</v>
      </c>
      <c r="AA44" s="16">
        <v>0</v>
      </c>
      <c r="AB44" s="16">
        <v>1</v>
      </c>
      <c r="AC44" s="16">
        <v>1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1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1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0</v>
      </c>
      <c r="F45" s="19">
        <v>0</v>
      </c>
      <c r="G45" s="19">
        <v>0</v>
      </c>
      <c r="H45" s="20">
        <v>1</v>
      </c>
      <c r="I45" s="19">
        <v>1</v>
      </c>
      <c r="J45" s="19">
        <v>0</v>
      </c>
      <c r="K45" s="19">
        <v>1</v>
      </c>
      <c r="L45" s="19">
        <v>0</v>
      </c>
      <c r="M45" s="19">
        <v>0</v>
      </c>
      <c r="N45" s="19">
        <v>1</v>
      </c>
      <c r="O45" s="20">
        <v>0</v>
      </c>
      <c r="P45" s="21">
        <v>1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1</v>
      </c>
      <c r="AA45" s="19">
        <v>0</v>
      </c>
      <c r="AB45" s="19">
        <v>0</v>
      </c>
      <c r="AC45" s="19">
        <v>1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1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1</v>
      </c>
      <c r="Q46" s="13">
        <v>0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0</v>
      </c>
      <c r="Y46" s="14">
        <v>0</v>
      </c>
      <c r="Z46" s="13">
        <v>1</v>
      </c>
      <c r="AA46" s="13">
        <v>0</v>
      </c>
      <c r="AB46" s="13">
        <v>-1</v>
      </c>
      <c r="AC46" s="13">
        <v>1</v>
      </c>
      <c r="AD46" s="13">
        <v>0</v>
      </c>
      <c r="AE46" s="13">
        <v>0</v>
      </c>
      <c r="AF46" s="13">
        <v>1</v>
      </c>
      <c r="AG46" s="13">
        <v>1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1</v>
      </c>
      <c r="AN46" s="13">
        <v>1</v>
      </c>
      <c r="AO46" s="13">
        <v>0</v>
      </c>
      <c r="AP46" s="13">
        <v>0</v>
      </c>
      <c r="AQ46" s="13">
        <v>-1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1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8">
        <v>1</v>
      </c>
      <c r="Q47" s="16">
        <v>0</v>
      </c>
      <c r="R47" s="16">
        <v>-1</v>
      </c>
      <c r="S47" s="16">
        <v>0</v>
      </c>
      <c r="T47" s="16">
        <v>0</v>
      </c>
      <c r="U47" s="16">
        <v>1</v>
      </c>
      <c r="V47" s="16">
        <v>-1</v>
      </c>
      <c r="W47" s="18">
        <v>1</v>
      </c>
      <c r="X47" s="16">
        <v>0</v>
      </c>
      <c r="Y47" s="17">
        <v>0</v>
      </c>
      <c r="Z47" s="16">
        <v>1</v>
      </c>
      <c r="AA47" s="16">
        <v>0</v>
      </c>
      <c r="AB47" s="16">
        <v>-1</v>
      </c>
      <c r="AC47" s="16">
        <v>1</v>
      </c>
      <c r="AD47" s="16">
        <v>0</v>
      </c>
      <c r="AE47" s="16">
        <v>0</v>
      </c>
      <c r="AF47" s="16">
        <v>1</v>
      </c>
      <c r="AG47" s="16">
        <v>1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1</v>
      </c>
      <c r="AN47" s="16">
        <v>1</v>
      </c>
      <c r="AO47" s="16">
        <v>0</v>
      </c>
      <c r="AP47" s="16">
        <v>0</v>
      </c>
      <c r="AQ47" s="16">
        <v>-1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1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1</v>
      </c>
      <c r="Q48" s="16">
        <v>0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0</v>
      </c>
      <c r="Y48" s="17">
        <v>0</v>
      </c>
      <c r="Z48" s="16">
        <v>1</v>
      </c>
      <c r="AA48" s="16">
        <v>0</v>
      </c>
      <c r="AB48" s="16">
        <v>-1</v>
      </c>
      <c r="AC48" s="16">
        <v>1</v>
      </c>
      <c r="AD48" s="16">
        <v>0</v>
      </c>
      <c r="AE48" s="16">
        <v>0</v>
      </c>
      <c r="AF48" s="16">
        <v>1</v>
      </c>
      <c r="AG48" s="16">
        <v>1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1</v>
      </c>
      <c r="AN48" s="16">
        <v>1</v>
      </c>
      <c r="AO48" s="16">
        <v>0</v>
      </c>
      <c r="AP48" s="16">
        <v>0</v>
      </c>
      <c r="AQ48" s="16">
        <v>-1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1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8">
        <v>1</v>
      </c>
      <c r="X49" s="16">
        <v>0</v>
      </c>
      <c r="Y49" s="17">
        <v>0</v>
      </c>
      <c r="Z49" s="16">
        <v>1</v>
      </c>
      <c r="AA49" s="16">
        <v>0</v>
      </c>
      <c r="AB49" s="16">
        <v>-1</v>
      </c>
      <c r="AC49" s="16">
        <v>1</v>
      </c>
      <c r="AD49" s="16">
        <v>0</v>
      </c>
      <c r="AE49" s="16">
        <v>0</v>
      </c>
      <c r="AF49" s="16">
        <v>1</v>
      </c>
      <c r="AG49" s="16">
        <v>1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1</v>
      </c>
      <c r="AN49" s="16">
        <v>1</v>
      </c>
      <c r="AO49" s="16">
        <v>0</v>
      </c>
      <c r="AP49" s="16">
        <v>0</v>
      </c>
      <c r="AQ49" s="16">
        <v>-1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1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1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0">
        <v>0</v>
      </c>
      <c r="P50" s="21">
        <v>1</v>
      </c>
      <c r="Q50" s="19">
        <v>0</v>
      </c>
      <c r="R50" s="19">
        <v>0</v>
      </c>
      <c r="S50" s="19">
        <v>0</v>
      </c>
      <c r="T50" s="19">
        <v>0</v>
      </c>
      <c r="U50" s="19">
        <v>1</v>
      </c>
      <c r="V50" s="19">
        <v>0</v>
      </c>
      <c r="W50" s="21">
        <v>1</v>
      </c>
      <c r="X50" s="19">
        <v>0</v>
      </c>
      <c r="Y50" s="20">
        <v>0</v>
      </c>
      <c r="Z50" s="19">
        <v>1</v>
      </c>
      <c r="AA50" s="19">
        <v>0</v>
      </c>
      <c r="AB50" s="19">
        <v>-1</v>
      </c>
      <c r="AC50" s="19">
        <v>1</v>
      </c>
      <c r="AD50" s="19">
        <v>0</v>
      </c>
      <c r="AE50" s="19">
        <v>0</v>
      </c>
      <c r="AF50" s="19">
        <v>1</v>
      </c>
      <c r="AG50" s="19">
        <v>1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1</v>
      </c>
      <c r="AN50" s="19">
        <v>1</v>
      </c>
      <c r="AO50" s="19">
        <v>0</v>
      </c>
      <c r="AP50" s="19">
        <v>0</v>
      </c>
      <c r="AQ50" s="19">
        <v>-1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1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5">
        <v>0</v>
      </c>
      <c r="X51" s="13">
        <v>0</v>
      </c>
      <c r="Y51" s="14">
        <v>0</v>
      </c>
      <c r="Z51" s="13">
        <v>1</v>
      </c>
      <c r="AA51" s="13">
        <v>0</v>
      </c>
      <c r="AB51" s="13">
        <v>0</v>
      </c>
      <c r="AC51" s="13">
        <v>1</v>
      </c>
      <c r="AD51" s="13">
        <v>0</v>
      </c>
      <c r="AE51" s="13">
        <v>0</v>
      </c>
      <c r="AF51" s="13">
        <v>1</v>
      </c>
      <c r="AG51" s="13">
        <v>1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8">
        <v>0</v>
      </c>
      <c r="X52" s="16">
        <v>0</v>
      </c>
      <c r="Y52" s="17">
        <v>0</v>
      </c>
      <c r="Z52" s="16">
        <v>1</v>
      </c>
      <c r="AA52" s="16">
        <v>0</v>
      </c>
      <c r="AB52" s="16">
        <v>0</v>
      </c>
      <c r="AC52" s="16">
        <v>1</v>
      </c>
      <c r="AD52" s="16">
        <v>0</v>
      </c>
      <c r="AE52" s="16">
        <v>0</v>
      </c>
      <c r="AF52" s="16">
        <v>0</v>
      </c>
      <c r="AG52" s="16">
        <v>1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0</v>
      </c>
      <c r="F53" s="22">
        <v>0</v>
      </c>
      <c r="G53" s="22">
        <v>0</v>
      </c>
      <c r="H53" s="23"/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24">
        <v>1</v>
      </c>
      <c r="Q53" s="22">
        <v>0</v>
      </c>
      <c r="R53" s="22">
        <v>0</v>
      </c>
      <c r="S53" s="22">
        <v>0</v>
      </c>
      <c r="T53" s="22">
        <v>0</v>
      </c>
      <c r="U53" s="22">
        <v>1</v>
      </c>
      <c r="V53" s="22">
        <v>0</v>
      </c>
      <c r="W53" s="24">
        <v>0</v>
      </c>
      <c r="X53" s="22">
        <v>0</v>
      </c>
      <c r="Y53" s="23">
        <v>0</v>
      </c>
      <c r="Z53" s="22">
        <v>1</v>
      </c>
      <c r="AA53" s="22">
        <v>1</v>
      </c>
      <c r="AB53" s="22">
        <v>1</v>
      </c>
      <c r="AC53" s="22">
        <v>1</v>
      </c>
      <c r="AD53" s="22">
        <v>0</v>
      </c>
      <c r="AE53" s="22">
        <v>0</v>
      </c>
      <c r="AF53" s="22">
        <v>0</v>
      </c>
      <c r="AG53" s="22">
        <v>1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1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1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1</v>
      </c>
      <c r="E54" s="13">
        <v>0</v>
      </c>
      <c r="F54" s="13">
        <v>0</v>
      </c>
      <c r="G54" s="13">
        <v>0</v>
      </c>
      <c r="H54" s="14">
        <v>1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1</v>
      </c>
      <c r="O54" s="14">
        <v>0</v>
      </c>
      <c r="P54" s="15">
        <v>0</v>
      </c>
      <c r="Q54" s="13">
        <v>0</v>
      </c>
      <c r="R54" s="13">
        <v>0</v>
      </c>
      <c r="S54" s="16">
        <v>1</v>
      </c>
      <c r="T54" s="13">
        <v>1</v>
      </c>
      <c r="U54" s="13">
        <v>1</v>
      </c>
      <c r="V54" s="13">
        <v>1</v>
      </c>
      <c r="W54" s="15">
        <v>1</v>
      </c>
      <c r="X54" s="13">
        <v>0</v>
      </c>
      <c r="Y54" s="14">
        <v>1</v>
      </c>
      <c r="Z54" s="13">
        <v>1</v>
      </c>
      <c r="AA54" s="13">
        <v>1</v>
      </c>
      <c r="AB54" s="13">
        <v>0</v>
      </c>
      <c r="AC54" s="13">
        <v>0</v>
      </c>
      <c r="AD54" s="13">
        <v>1</v>
      </c>
      <c r="AE54" s="13">
        <v>1</v>
      </c>
      <c r="AF54" s="13">
        <v>1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1</v>
      </c>
      <c r="AX54" s="13">
        <v>0</v>
      </c>
      <c r="AY54" s="14">
        <v>0</v>
      </c>
      <c r="AZ54" s="15">
        <v>1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1</v>
      </c>
      <c r="Q55" s="16">
        <v>0</v>
      </c>
      <c r="R55" s="16">
        <v>0</v>
      </c>
      <c r="S55" s="28">
        <v>1</v>
      </c>
      <c r="T55" s="16">
        <v>0</v>
      </c>
      <c r="U55" s="16">
        <v>1</v>
      </c>
      <c r="V55" s="16">
        <v>0</v>
      </c>
      <c r="W55" s="18">
        <v>1</v>
      </c>
      <c r="X55" s="16">
        <v>0</v>
      </c>
      <c r="Y55" s="17">
        <v>0</v>
      </c>
      <c r="Z55" s="16">
        <v>1</v>
      </c>
      <c r="AA55" s="16">
        <v>0</v>
      </c>
      <c r="AB55" s="16">
        <v>1</v>
      </c>
      <c r="AC55" s="16">
        <v>1</v>
      </c>
      <c r="AD55" s="16">
        <v>0</v>
      </c>
      <c r="AE55" s="16">
        <v>0</v>
      </c>
      <c r="AF55" s="16">
        <v>1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1</v>
      </c>
      <c r="AX55" s="16">
        <v>1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0</v>
      </c>
      <c r="X56" s="16">
        <v>0</v>
      </c>
      <c r="Y56" s="17">
        <v>0</v>
      </c>
      <c r="Z56" s="16">
        <v>1</v>
      </c>
      <c r="AA56" s="16">
        <v>0</v>
      </c>
      <c r="AB56" s="16">
        <v>1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1</v>
      </c>
      <c r="AR56" s="16">
        <v>0</v>
      </c>
      <c r="AS56" s="17">
        <v>0</v>
      </c>
      <c r="AT56" s="18">
        <v>1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1</v>
      </c>
      <c r="E57" s="19">
        <v>0</v>
      </c>
      <c r="F57" s="19">
        <v>0</v>
      </c>
      <c r="G57" s="19">
        <v>0</v>
      </c>
      <c r="H57" s="20">
        <v>1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1</v>
      </c>
      <c r="P57" s="21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0</v>
      </c>
      <c r="X57" s="19">
        <v>0</v>
      </c>
      <c r="Y57" s="20">
        <v>0</v>
      </c>
      <c r="Z57" s="19">
        <v>1</v>
      </c>
      <c r="AA57" s="19">
        <v>1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1</v>
      </c>
      <c r="AT57" s="21"/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thickBot="1" x14ac:dyDescent="0.25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-1</v>
      </c>
      <c r="AC58" s="13">
        <v>0</v>
      </c>
      <c r="AD58" s="13">
        <v>0</v>
      </c>
      <c r="AE58" s="13">
        <v>0</v>
      </c>
      <c r="AF58" s="13">
        <v>0</v>
      </c>
      <c r="AG58" s="28">
        <v>1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1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1</v>
      </c>
      <c r="Q59" s="16">
        <v>0</v>
      </c>
      <c r="R59" s="16">
        <v>0</v>
      </c>
      <c r="S59" s="16">
        <v>0</v>
      </c>
      <c r="T59" s="16">
        <v>0</v>
      </c>
      <c r="U59" s="16">
        <v>1</v>
      </c>
      <c r="V59" s="16">
        <v>0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-1</v>
      </c>
      <c r="AC59" s="16">
        <v>0</v>
      </c>
      <c r="AD59" s="16">
        <v>0</v>
      </c>
      <c r="AE59" s="16">
        <v>0</v>
      </c>
      <c r="AF59" s="16">
        <v>0</v>
      </c>
      <c r="AG59" s="13">
        <v>1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1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1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1</v>
      </c>
      <c r="Q60" s="16">
        <v>0</v>
      </c>
      <c r="R60" s="16">
        <v>0</v>
      </c>
      <c r="S60" s="16">
        <v>0</v>
      </c>
      <c r="T60" s="16">
        <v>0</v>
      </c>
      <c r="U60" s="16">
        <v>1</v>
      </c>
      <c r="V60" s="16">
        <v>0</v>
      </c>
      <c r="W60" s="18">
        <v>1</v>
      </c>
      <c r="X60" s="16">
        <v>0</v>
      </c>
      <c r="Y60" s="17">
        <v>0</v>
      </c>
      <c r="Z60" s="16">
        <v>1</v>
      </c>
      <c r="AA60" s="16">
        <v>1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1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1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1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1</v>
      </c>
      <c r="AN61" s="19">
        <v>0</v>
      </c>
      <c r="AO61" s="19">
        <v>0</v>
      </c>
      <c r="AP61" s="19">
        <v>1</v>
      </c>
      <c r="AQ61" s="19">
        <v>0</v>
      </c>
      <c r="AR61" s="19">
        <v>1</v>
      </c>
      <c r="AS61" s="20">
        <v>1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1</v>
      </c>
      <c r="Q62" s="13">
        <v>0</v>
      </c>
      <c r="R62" s="13">
        <v>0</v>
      </c>
      <c r="S62" s="13">
        <v>0</v>
      </c>
      <c r="T62" s="13">
        <v>0</v>
      </c>
      <c r="U62" s="13">
        <v>1</v>
      </c>
      <c r="V62" s="13">
        <v>0</v>
      </c>
      <c r="W62" s="15">
        <v>1</v>
      </c>
      <c r="X62" s="13">
        <v>0</v>
      </c>
      <c r="Y62" s="14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1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1</v>
      </c>
      <c r="Q63" s="16">
        <v>0</v>
      </c>
      <c r="R63" s="16">
        <v>0</v>
      </c>
      <c r="S63" s="16">
        <v>0</v>
      </c>
      <c r="T63" s="16">
        <v>0</v>
      </c>
      <c r="U63" s="16">
        <v>1</v>
      </c>
      <c r="V63" s="16">
        <v>0</v>
      </c>
      <c r="W63" s="18">
        <v>1</v>
      </c>
      <c r="X63" s="16">
        <v>0</v>
      </c>
      <c r="Y63" s="17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1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1</v>
      </c>
      <c r="AN63" s="16">
        <v>1</v>
      </c>
      <c r="AO63" s="16">
        <v>0</v>
      </c>
      <c r="AP63" s="16">
        <v>1</v>
      </c>
      <c r="AQ63" s="16">
        <v>0</v>
      </c>
      <c r="AR63" s="16">
        <v>0</v>
      </c>
      <c r="AS63" s="17">
        <v>1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4">
        <v>0</v>
      </c>
      <c r="X64" s="22">
        <v>0</v>
      </c>
      <c r="Y64" s="23">
        <v>0</v>
      </c>
      <c r="Z64" s="22">
        <v>0</v>
      </c>
      <c r="AA64" s="22">
        <v>0</v>
      </c>
      <c r="AB64" s="22">
        <v>1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1</v>
      </c>
      <c r="Q65" s="13">
        <v>0</v>
      </c>
      <c r="R65" s="13">
        <v>0</v>
      </c>
      <c r="S65" s="13">
        <v>0</v>
      </c>
      <c r="T65" s="13">
        <v>0</v>
      </c>
      <c r="U65" s="13">
        <v>1</v>
      </c>
      <c r="V65" s="13">
        <v>0</v>
      </c>
      <c r="W65" s="15">
        <v>0</v>
      </c>
      <c r="X65" s="13">
        <v>0</v>
      </c>
      <c r="Y65" s="14">
        <v>0</v>
      </c>
      <c r="Z65" s="13">
        <v>1</v>
      </c>
      <c r="AA65" s="13">
        <v>0</v>
      </c>
      <c r="AB65" s="13">
        <v>0</v>
      </c>
      <c r="AC65" s="13">
        <v>1</v>
      </c>
      <c r="AD65" s="13">
        <v>0</v>
      </c>
      <c r="AE65" s="13">
        <v>0</v>
      </c>
      <c r="AF65" s="13">
        <v>0</v>
      </c>
      <c r="AG65" s="13">
        <v>1</v>
      </c>
      <c r="AH65" s="13">
        <v>0</v>
      </c>
      <c r="AI65" s="13"/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1</v>
      </c>
      <c r="Q66" s="16">
        <v>0</v>
      </c>
      <c r="R66" s="16">
        <v>0</v>
      </c>
      <c r="S66" s="16">
        <v>0</v>
      </c>
      <c r="T66" s="16">
        <v>0</v>
      </c>
      <c r="U66" s="16">
        <v>1</v>
      </c>
      <c r="V66" s="16">
        <v>0</v>
      </c>
      <c r="W66" s="18">
        <v>0</v>
      </c>
      <c r="X66" s="16">
        <v>0</v>
      </c>
      <c r="Y66" s="17">
        <v>0</v>
      </c>
      <c r="Z66" s="16">
        <v>1</v>
      </c>
      <c r="AA66" s="16">
        <v>0</v>
      </c>
      <c r="AB66" s="16">
        <v>0</v>
      </c>
      <c r="AC66" s="16">
        <v>1</v>
      </c>
      <c r="AD66" s="16">
        <v>0</v>
      </c>
      <c r="AE66" s="16">
        <v>0</v>
      </c>
      <c r="AF66" s="16">
        <v>0</v>
      </c>
      <c r="AG66" s="16">
        <v>1</v>
      </c>
      <c r="AH66" s="16">
        <v>0</v>
      </c>
      <c r="AI66" s="16">
        <v>1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1</v>
      </c>
      <c r="Q67" s="16">
        <v>0</v>
      </c>
      <c r="R67" s="16">
        <v>0</v>
      </c>
      <c r="S67" s="16">
        <v>0</v>
      </c>
      <c r="T67" s="16">
        <v>0</v>
      </c>
      <c r="U67" s="16">
        <v>1</v>
      </c>
      <c r="V67" s="16">
        <v>0</v>
      </c>
      <c r="W67" s="18">
        <v>0</v>
      </c>
      <c r="X67" s="16">
        <v>0</v>
      </c>
      <c r="Y67" s="17">
        <v>0</v>
      </c>
      <c r="Z67" s="16">
        <v>1</v>
      </c>
      <c r="AA67" s="16">
        <v>0</v>
      </c>
      <c r="AB67" s="16">
        <v>0</v>
      </c>
      <c r="AC67" s="16">
        <v>1</v>
      </c>
      <c r="AD67" s="16">
        <v>0</v>
      </c>
      <c r="AE67" s="16">
        <v>0</v>
      </c>
      <c r="AF67" s="16">
        <v>0</v>
      </c>
      <c r="AG67" s="16">
        <v>1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1</v>
      </c>
      <c r="Q68" s="16">
        <v>0</v>
      </c>
      <c r="R68" s="16">
        <v>0</v>
      </c>
      <c r="S68" s="16">
        <v>0</v>
      </c>
      <c r="T68" s="16">
        <v>0</v>
      </c>
      <c r="U68" s="16">
        <v>1</v>
      </c>
      <c r="V68" s="16">
        <v>0</v>
      </c>
      <c r="W68" s="18">
        <v>0</v>
      </c>
      <c r="X68" s="16">
        <v>0</v>
      </c>
      <c r="Y68" s="17">
        <v>0</v>
      </c>
      <c r="Z68" s="16">
        <v>1</v>
      </c>
      <c r="AA68" s="16">
        <v>0</v>
      </c>
      <c r="AB68" s="16">
        <v>0</v>
      </c>
      <c r="AC68" s="16">
        <v>1</v>
      </c>
      <c r="AD68" s="16">
        <v>0</v>
      </c>
      <c r="AE68" s="16">
        <v>0</v>
      </c>
      <c r="AF68" s="16">
        <v>0</v>
      </c>
      <c r="AG68" s="16">
        <v>1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1</v>
      </c>
      <c r="Q69" s="16">
        <v>0</v>
      </c>
      <c r="R69" s="16">
        <v>0</v>
      </c>
      <c r="S69" s="16">
        <v>0</v>
      </c>
      <c r="T69" s="16">
        <v>0</v>
      </c>
      <c r="U69" s="16">
        <v>1</v>
      </c>
      <c r="V69" s="16">
        <v>0</v>
      </c>
      <c r="W69" s="18">
        <v>0</v>
      </c>
      <c r="X69" s="16">
        <v>0</v>
      </c>
      <c r="Y69" s="17">
        <v>0</v>
      </c>
      <c r="Z69" s="16">
        <v>1</v>
      </c>
      <c r="AA69" s="16">
        <v>0</v>
      </c>
      <c r="AB69" s="16">
        <v>0</v>
      </c>
      <c r="AC69" s="16">
        <v>1</v>
      </c>
      <c r="AD69" s="16">
        <v>0</v>
      </c>
      <c r="AE69" s="16">
        <v>0</v>
      </c>
      <c r="AF69" s="16">
        <v>0</v>
      </c>
      <c r="AG69" s="16"/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1</v>
      </c>
      <c r="Q70" s="16">
        <v>0</v>
      </c>
      <c r="R70" s="16">
        <v>0</v>
      </c>
      <c r="S70" s="16">
        <v>0</v>
      </c>
      <c r="T70" s="16">
        <v>0</v>
      </c>
      <c r="U70" s="16">
        <v>1</v>
      </c>
      <c r="V70" s="16">
        <v>0</v>
      </c>
      <c r="W70" s="18">
        <v>0</v>
      </c>
      <c r="X70" s="16">
        <v>0</v>
      </c>
      <c r="Y70" s="17">
        <v>0</v>
      </c>
      <c r="Z70" s="16">
        <v>1</v>
      </c>
      <c r="AA70" s="16">
        <v>0</v>
      </c>
      <c r="AB70" s="16">
        <v>0</v>
      </c>
      <c r="AC70" s="16">
        <v>1</v>
      </c>
      <c r="AD70" s="16">
        <v>0</v>
      </c>
      <c r="AE70" s="16">
        <v>0</v>
      </c>
      <c r="AF70" s="16">
        <v>0</v>
      </c>
      <c r="AG70" s="16">
        <v>1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1</v>
      </c>
      <c r="Q71" s="16">
        <v>0</v>
      </c>
      <c r="R71" s="16">
        <v>0</v>
      </c>
      <c r="S71" s="16">
        <v>0</v>
      </c>
      <c r="T71" s="16">
        <v>0</v>
      </c>
      <c r="U71" s="16">
        <v>1</v>
      </c>
      <c r="V71" s="16">
        <v>0</v>
      </c>
      <c r="W71" s="18">
        <v>0</v>
      </c>
      <c r="X71" s="16">
        <v>0</v>
      </c>
      <c r="Y71" s="17">
        <v>0</v>
      </c>
      <c r="Z71" s="16">
        <v>1</v>
      </c>
      <c r="AA71" s="16">
        <v>0</v>
      </c>
      <c r="AB71" s="16">
        <v>0</v>
      </c>
      <c r="AC71" s="16">
        <v>1</v>
      </c>
      <c r="AD71" s="16">
        <v>0</v>
      </c>
      <c r="AE71" s="16">
        <v>0</v>
      </c>
      <c r="AF71" s="16">
        <v>0</v>
      </c>
      <c r="AG71" s="16">
        <v>1</v>
      </c>
      <c r="AH71" s="16">
        <v>0</v>
      </c>
      <c r="AI71" s="16">
        <v>1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1</v>
      </c>
      <c r="Q72" s="16">
        <v>0</v>
      </c>
      <c r="R72" s="16">
        <v>0</v>
      </c>
      <c r="S72" s="16">
        <v>0</v>
      </c>
      <c r="T72" s="16">
        <v>0</v>
      </c>
      <c r="U72" s="16">
        <v>1</v>
      </c>
      <c r="V72" s="16">
        <v>0</v>
      </c>
      <c r="W72" s="18">
        <v>0</v>
      </c>
      <c r="X72" s="16">
        <v>0</v>
      </c>
      <c r="Y72" s="17">
        <v>0</v>
      </c>
      <c r="Z72" s="16">
        <v>1</v>
      </c>
      <c r="AA72" s="16">
        <v>0</v>
      </c>
      <c r="AB72" s="16">
        <v>0</v>
      </c>
      <c r="AC72" s="16">
        <v>1</v>
      </c>
      <c r="AD72" s="16">
        <v>0</v>
      </c>
      <c r="AE72" s="16">
        <v>0</v>
      </c>
      <c r="AF72" s="16">
        <v>0</v>
      </c>
      <c r="AG72" s="16">
        <v>1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/>
      <c r="J73" s="19"/>
      <c r="K73" s="19"/>
      <c r="L73" s="19"/>
      <c r="M73" s="19"/>
      <c r="N73" s="19"/>
      <c r="O73" s="20"/>
      <c r="P73" s="21">
        <v>1</v>
      </c>
      <c r="Q73" s="19">
        <v>0</v>
      </c>
      <c r="R73" s="19">
        <v>0</v>
      </c>
      <c r="S73" s="19">
        <v>0</v>
      </c>
      <c r="T73" s="19">
        <v>0</v>
      </c>
      <c r="U73" s="19">
        <v>1</v>
      </c>
      <c r="V73" s="19">
        <v>0</v>
      </c>
      <c r="W73" s="21">
        <v>0</v>
      </c>
      <c r="X73" s="19">
        <v>0</v>
      </c>
      <c r="Y73" s="20">
        <v>0</v>
      </c>
      <c r="Z73" s="19">
        <v>1</v>
      </c>
      <c r="AA73" s="19">
        <v>0</v>
      </c>
      <c r="AB73" s="19">
        <v>0</v>
      </c>
      <c r="AC73" s="19">
        <v>1</v>
      </c>
      <c r="AD73" s="19">
        <v>0</v>
      </c>
      <c r="AE73" s="19">
        <v>0</v>
      </c>
      <c r="AF73" s="19">
        <v>0</v>
      </c>
      <c r="AG73" s="19">
        <v>1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/>
      <c r="AV73" s="19"/>
      <c r="AW73" s="19"/>
      <c r="AX73" s="19"/>
      <c r="AY73" s="20"/>
      <c r="AZ73" s="21"/>
      <c r="BA73" s="19"/>
      <c r="BB73" s="20"/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1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0</v>
      </c>
      <c r="W74" s="15">
        <v>1</v>
      </c>
      <c r="X74" s="13">
        <v>0</v>
      </c>
      <c r="Y74" s="14">
        <v>0</v>
      </c>
      <c r="Z74" s="13">
        <v>1</v>
      </c>
      <c r="AA74" s="13">
        <v>1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1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1</v>
      </c>
      <c r="Z75" s="19">
        <v>1</v>
      </c>
      <c r="AA75" s="19">
        <v>1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1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1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4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4">
        <v>0</v>
      </c>
      <c r="P76" s="15">
        <v>1</v>
      </c>
      <c r="Q76" s="13">
        <v>0</v>
      </c>
      <c r="R76" s="13">
        <v>0</v>
      </c>
      <c r="S76" s="13">
        <v>0</v>
      </c>
      <c r="T76" s="13">
        <v>0</v>
      </c>
      <c r="U76" s="13">
        <v>1</v>
      </c>
      <c r="V76" s="13">
        <v>0</v>
      </c>
      <c r="W76" s="15">
        <v>0</v>
      </c>
      <c r="X76" s="13">
        <v>0</v>
      </c>
      <c r="Y76" s="14"/>
      <c r="Z76" s="13">
        <v>0</v>
      </c>
      <c r="AA76" s="13">
        <v>0</v>
      </c>
      <c r="AB76" s="13">
        <v>0</v>
      </c>
      <c r="AC76" s="13">
        <v>0</v>
      </c>
      <c r="AD76" s="13">
        <v>1</v>
      </c>
      <c r="AE76" s="13">
        <v>1</v>
      </c>
      <c r="AF76" s="13">
        <v>0</v>
      </c>
      <c r="AG76" s="13">
        <v>1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1</v>
      </c>
      <c r="AW76" s="13">
        <v>1</v>
      </c>
      <c r="AX76" s="13">
        <v>0</v>
      </c>
      <c r="AY76" s="14">
        <v>0</v>
      </c>
      <c r="AZ76" s="15">
        <v>1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1</v>
      </c>
      <c r="Q77" s="16">
        <v>0</v>
      </c>
      <c r="R77" s="16">
        <v>0</v>
      </c>
      <c r="S77" s="16">
        <v>1</v>
      </c>
      <c r="T77" s="16">
        <v>1</v>
      </c>
      <c r="U77" s="16">
        <v>1</v>
      </c>
      <c r="V77" s="16">
        <v>0</v>
      </c>
      <c r="W77" s="18">
        <v>0</v>
      </c>
      <c r="X77" s="16">
        <v>0</v>
      </c>
      <c r="Y77" s="17">
        <v>1</v>
      </c>
      <c r="Z77" s="16">
        <v>0</v>
      </c>
      <c r="AA77" s="16">
        <v>1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1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1</v>
      </c>
      <c r="P78" s="18">
        <v>1</v>
      </c>
      <c r="Q78" s="16">
        <v>0</v>
      </c>
      <c r="R78" s="16">
        <v>0</v>
      </c>
      <c r="S78" s="16">
        <v>0</v>
      </c>
      <c r="T78" s="16">
        <v>0</v>
      </c>
      <c r="U78" s="16">
        <v>1</v>
      </c>
      <c r="V78" s="16">
        <v>1</v>
      </c>
      <c r="W78" s="18">
        <v>0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1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1</v>
      </c>
      <c r="Q79" s="16">
        <v>0</v>
      </c>
      <c r="R79" s="16">
        <v>0</v>
      </c>
      <c r="S79" s="16">
        <v>0</v>
      </c>
      <c r="T79" s="16">
        <v>0</v>
      </c>
      <c r="U79" s="16">
        <v>1</v>
      </c>
      <c r="V79" s="16">
        <v>0</v>
      </c>
      <c r="W79" s="18">
        <v>0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1</v>
      </c>
      <c r="AE79" s="16">
        <v>1</v>
      </c>
      <c r="AF79" s="16">
        <v>0</v>
      </c>
      <c r="AG79" s="16">
        <v>1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1</v>
      </c>
      <c r="E80" s="16">
        <v>0</v>
      </c>
      <c r="F80" s="16">
        <v>0</v>
      </c>
      <c r="G80" s="16">
        <v>0</v>
      </c>
      <c r="H80" s="17">
        <v>1</v>
      </c>
      <c r="I80" s="16">
        <v>0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7">
        <v>0</v>
      </c>
      <c r="P80" s="18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1</v>
      </c>
      <c r="AF80" s="16">
        <v>0</v>
      </c>
      <c r="AG80" s="16">
        <v>1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0</v>
      </c>
      <c r="AW80" s="16">
        <v>0</v>
      </c>
      <c r="AX80" s="16">
        <v>0</v>
      </c>
      <c r="AY80" s="17">
        <v>0</v>
      </c>
      <c r="AZ80" s="18">
        <v>0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1</v>
      </c>
      <c r="P81" s="18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8">
        <v>0</v>
      </c>
      <c r="X81" s="16">
        <v>0</v>
      </c>
      <c r="Y81" s="17">
        <v>0</v>
      </c>
      <c r="Z81" s="16">
        <v>0</v>
      </c>
      <c r="AA81" s="16">
        <v>0</v>
      </c>
      <c r="AB81" s="16">
        <v>1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1</v>
      </c>
      <c r="AQ81" s="16">
        <v>0</v>
      </c>
      <c r="AR81" s="16">
        <v>1</v>
      </c>
      <c r="AS81" s="17">
        <v>0</v>
      </c>
      <c r="AT81" s="18">
        <v>0</v>
      </c>
      <c r="AU81" s="16">
        <v>0</v>
      </c>
      <c r="AV81" s="16">
        <v>0</v>
      </c>
      <c r="AW81" s="16">
        <v>0</v>
      </c>
      <c r="AX81" s="16">
        <v>0</v>
      </c>
      <c r="AY81" s="17">
        <v>0</v>
      </c>
      <c r="AZ81" s="18">
        <v>0</v>
      </c>
      <c r="BA81" s="16">
        <v>1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0</v>
      </c>
      <c r="P82" s="18">
        <v>1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0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0</v>
      </c>
      <c r="AZ82" s="18">
        <v>0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1</v>
      </c>
      <c r="Q83" s="16">
        <v>0</v>
      </c>
      <c r="R83" s="16">
        <v>0</v>
      </c>
      <c r="S83" s="16">
        <v>0</v>
      </c>
      <c r="T83" s="16">
        <v>0</v>
      </c>
      <c r="U83" s="16">
        <v>1</v>
      </c>
      <c r="V83" s="16">
        <v>0</v>
      </c>
      <c r="W83" s="18">
        <v>0</v>
      </c>
      <c r="X83" s="16">
        <v>0</v>
      </c>
      <c r="Y83" s="17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1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1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1</v>
      </c>
      <c r="Q84" s="19">
        <v>0</v>
      </c>
      <c r="R84" s="19">
        <v>0</v>
      </c>
      <c r="S84" s="19">
        <v>0</v>
      </c>
      <c r="T84" s="19">
        <v>0</v>
      </c>
      <c r="U84" s="19">
        <v>1</v>
      </c>
      <c r="V84" s="19">
        <v>0</v>
      </c>
      <c r="W84" s="21">
        <v>0</v>
      </c>
      <c r="X84" s="19">
        <v>0</v>
      </c>
      <c r="Y84" s="20">
        <v>0</v>
      </c>
      <c r="Z84" s="19">
        <v>0</v>
      </c>
      <c r="AA84" s="19">
        <v>1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1</v>
      </c>
      <c r="AX84" s="19">
        <v>1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1</v>
      </c>
      <c r="E85" s="13">
        <v>0</v>
      </c>
      <c r="F85" s="13">
        <v>0</v>
      </c>
      <c r="G85" s="13">
        <v>1</v>
      </c>
      <c r="H85" s="14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1</v>
      </c>
      <c r="Q85" s="13">
        <v>0</v>
      </c>
      <c r="R85" s="13">
        <v>0</v>
      </c>
      <c r="S85" s="13">
        <v>0</v>
      </c>
      <c r="T85" s="13">
        <v>0</v>
      </c>
      <c r="U85" s="13">
        <v>1</v>
      </c>
      <c r="V85" s="13">
        <v>0</v>
      </c>
      <c r="W85" s="15">
        <v>1</v>
      </c>
      <c r="X85" s="13">
        <v>0</v>
      </c>
      <c r="Y85" s="14">
        <v>0</v>
      </c>
      <c r="Z85" s="13">
        <v>0</v>
      </c>
      <c r="AA85" s="13">
        <v>0</v>
      </c>
      <c r="AB85" s="13">
        <v>0</v>
      </c>
      <c r="AC85" s="13">
        <v>1</v>
      </c>
      <c r="AD85" s="13">
        <v>1</v>
      </c>
      <c r="AE85" s="13">
        <v>0</v>
      </c>
      <c r="AF85" s="13">
        <v>0</v>
      </c>
      <c r="AG85" s="13">
        <v>1</v>
      </c>
      <c r="AH85" s="13">
        <v>0</v>
      </c>
      <c r="AI85" s="13">
        <v>0</v>
      </c>
      <c r="AJ85" s="13">
        <v>0</v>
      </c>
      <c r="AK85" s="13">
        <v>-1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1</v>
      </c>
      <c r="AX85" s="13">
        <v>0</v>
      </c>
      <c r="AY85" s="14">
        <v>0</v>
      </c>
      <c r="AZ85" s="15">
        <v>1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1</v>
      </c>
      <c r="E86" s="16">
        <v>0</v>
      </c>
      <c r="F86" s="16">
        <v>0</v>
      </c>
      <c r="G86" s="16">
        <v>1</v>
      </c>
      <c r="H86" s="17">
        <v>1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1</v>
      </c>
      <c r="Q86" s="16">
        <v>0</v>
      </c>
      <c r="R86" s="16">
        <v>0</v>
      </c>
      <c r="S86" s="16">
        <v>0</v>
      </c>
      <c r="T86" s="16">
        <v>0</v>
      </c>
      <c r="U86" s="16">
        <v>1</v>
      </c>
      <c r="V86" s="16">
        <v>0</v>
      </c>
      <c r="W86" s="18">
        <v>1</v>
      </c>
      <c r="X86" s="16">
        <v>0</v>
      </c>
      <c r="Y86" s="17">
        <v>0</v>
      </c>
      <c r="Z86" s="16">
        <v>0</v>
      </c>
      <c r="AA86" s="16">
        <v>0</v>
      </c>
      <c r="AB86" s="16">
        <v>0</v>
      </c>
      <c r="AC86" s="16">
        <v>1</v>
      </c>
      <c r="AD86" s="16">
        <v>1</v>
      </c>
      <c r="AE86" s="16">
        <v>0</v>
      </c>
      <c r="AF86" s="16">
        <v>0</v>
      </c>
      <c r="AG86" s="16">
        <v>1</v>
      </c>
      <c r="AH86" s="16">
        <v>0</v>
      </c>
      <c r="AI86" s="16">
        <v>0</v>
      </c>
      <c r="AJ86" s="16">
        <v>0</v>
      </c>
      <c r="AK86" s="16">
        <v>-1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1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0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1</v>
      </c>
      <c r="Q87" s="16">
        <v>0</v>
      </c>
      <c r="R87" s="16">
        <v>0</v>
      </c>
      <c r="S87" s="16">
        <v>0</v>
      </c>
      <c r="T87" s="16">
        <v>0</v>
      </c>
      <c r="U87" s="16">
        <v>1</v>
      </c>
      <c r="V87" s="16">
        <v>0</v>
      </c>
      <c r="W87" s="18">
        <v>1</v>
      </c>
      <c r="X87" s="16">
        <v>0</v>
      </c>
      <c r="Y87" s="17">
        <v>0</v>
      </c>
      <c r="Z87" s="16">
        <v>0</v>
      </c>
      <c r="AA87" s="16">
        <v>0</v>
      </c>
      <c r="AB87" s="16">
        <v>0</v>
      </c>
      <c r="AC87" s="16">
        <v>1</v>
      </c>
      <c r="AD87" s="16">
        <v>1</v>
      </c>
      <c r="AE87" s="16">
        <v>0</v>
      </c>
      <c r="AF87" s="16">
        <v>0</v>
      </c>
      <c r="AG87" s="16">
        <v>1</v>
      </c>
      <c r="AH87" s="16">
        <v>0</v>
      </c>
      <c r="AI87" s="16">
        <v>0</v>
      </c>
      <c r="AJ87" s="16">
        <v>0</v>
      </c>
      <c r="AK87" s="16">
        <v>-1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1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1</v>
      </c>
      <c r="Q88" s="16">
        <v>0</v>
      </c>
      <c r="R88" s="16">
        <v>0</v>
      </c>
      <c r="S88" s="16">
        <v>0</v>
      </c>
      <c r="T88" s="16">
        <v>0</v>
      </c>
      <c r="U88" s="16">
        <v>1</v>
      </c>
      <c r="V88" s="16">
        <v>0</v>
      </c>
      <c r="W88" s="18">
        <v>1</v>
      </c>
      <c r="X88" s="16">
        <v>0</v>
      </c>
      <c r="Y88" s="17">
        <v>0</v>
      </c>
      <c r="Z88" s="16">
        <v>0</v>
      </c>
      <c r="AA88" s="16">
        <v>0</v>
      </c>
      <c r="AB88" s="16">
        <v>0</v>
      </c>
      <c r="AC88" s="16">
        <v>1</v>
      </c>
      <c r="AD88" s="16">
        <v>1</v>
      </c>
      <c r="AE88" s="16">
        <v>0</v>
      </c>
      <c r="AF88" s="16">
        <v>0</v>
      </c>
      <c r="AG88" s="16">
        <v>1</v>
      </c>
      <c r="AH88" s="16">
        <v>0</v>
      </c>
      <c r="AI88" s="16">
        <v>0</v>
      </c>
      <c r="AJ88" s="16">
        <v>0</v>
      </c>
      <c r="AK88" s="16">
        <v>-1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1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1</v>
      </c>
      <c r="P89" s="18">
        <v>1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1</v>
      </c>
      <c r="W89" s="18">
        <v>1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1</v>
      </c>
      <c r="AD89" s="16">
        <v>0</v>
      </c>
      <c r="AE89" s="16">
        <v>0</v>
      </c>
      <c r="AF89" s="16">
        <v>0</v>
      </c>
      <c r="AG89" s="16">
        <v>1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8">
        <v>1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1</v>
      </c>
      <c r="AD90" s="16">
        <v>0</v>
      </c>
      <c r="AE90" s="16">
        <v>0</v>
      </c>
      <c r="AF90" s="16">
        <v>0</v>
      </c>
      <c r="AG90" s="16">
        <v>1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8">
        <v>0</v>
      </c>
      <c r="X91" s="16">
        <v>0</v>
      </c>
      <c r="Y91" s="17">
        <v>0</v>
      </c>
      <c r="Z91" s="16">
        <v>0</v>
      </c>
      <c r="AA91" s="16">
        <v>0</v>
      </c>
      <c r="AB91" s="16">
        <v>1</v>
      </c>
      <c r="AC91" s="16">
        <v>0</v>
      </c>
      <c r="AD91" s="16">
        <v>0</v>
      </c>
      <c r="AE91" s="16">
        <v>0</v>
      </c>
      <c r="AF91" s="16">
        <v>0</v>
      </c>
      <c r="AG91" s="16">
        <v>1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1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0</v>
      </c>
      <c r="E92" s="22">
        <v>0</v>
      </c>
      <c r="F92" s="22">
        <v>0</v>
      </c>
      <c r="G92" s="22">
        <v>0</v>
      </c>
      <c r="H92" s="23">
        <v>1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4">
        <v>1</v>
      </c>
      <c r="Q92" s="22">
        <v>0</v>
      </c>
      <c r="R92" s="22">
        <v>0</v>
      </c>
      <c r="S92" s="22">
        <v>0</v>
      </c>
      <c r="T92" s="22">
        <v>0</v>
      </c>
      <c r="U92" s="22">
        <v>1</v>
      </c>
      <c r="V92" s="22">
        <v>0</v>
      </c>
      <c r="W92" s="24">
        <v>1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1</v>
      </c>
      <c r="AD92" s="22">
        <v>0</v>
      </c>
      <c r="AE92" s="22">
        <v>0</v>
      </c>
      <c r="AF92" s="22">
        <v>0</v>
      </c>
      <c r="AG92" s="22">
        <v>1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0</v>
      </c>
      <c r="AQ92" s="22">
        <v>1</v>
      </c>
      <c r="AR92" s="22">
        <v>0</v>
      </c>
      <c r="AS92" s="23">
        <v>1</v>
      </c>
      <c r="AT92" s="24">
        <v>0</v>
      </c>
      <c r="AU92" s="22">
        <v>0</v>
      </c>
      <c r="AV92" s="22">
        <v>0</v>
      </c>
      <c r="AW92" s="22">
        <v>1</v>
      </c>
      <c r="AX92" s="22">
        <v>0</v>
      </c>
      <c r="AY92" s="23">
        <v>1</v>
      </c>
      <c r="AZ92" s="24">
        <v>1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1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1</v>
      </c>
      <c r="Q93" s="13">
        <v>0</v>
      </c>
      <c r="R93" s="13">
        <v>0</v>
      </c>
      <c r="S93" s="13">
        <v>0</v>
      </c>
      <c r="T93" s="13">
        <v>1</v>
      </c>
      <c r="U93" s="13">
        <v>1</v>
      </c>
      <c r="V93" s="13">
        <v>0</v>
      </c>
      <c r="W93" s="15">
        <v>1</v>
      </c>
      <c r="X93" s="13">
        <v>0</v>
      </c>
      <c r="Y93" s="14">
        <v>0</v>
      </c>
      <c r="Z93" s="13">
        <v>1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1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1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8">
        <v>1</v>
      </c>
      <c r="X94" s="16">
        <v>0</v>
      </c>
      <c r="Y94" s="17">
        <v>0</v>
      </c>
      <c r="Z94" s="16">
        <v>1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1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1</v>
      </c>
      <c r="AY94" s="17">
        <v>0</v>
      </c>
      <c r="AZ94" s="18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21">
        <v>0</v>
      </c>
      <c r="X95" s="19">
        <v>0</v>
      </c>
      <c r="Y95" s="20">
        <v>0</v>
      </c>
      <c r="Z95" s="19">
        <v>1</v>
      </c>
      <c r="AA95" s="19">
        <v>1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1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1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>
        <v>0</v>
      </c>
      <c r="G96" s="25">
        <v>0</v>
      </c>
      <c r="H96" s="26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1</v>
      </c>
      <c r="Q96" s="25">
        <v>0</v>
      </c>
      <c r="R96" s="25">
        <v>0</v>
      </c>
      <c r="S96" s="25">
        <v>0</v>
      </c>
      <c r="T96" s="25">
        <v>0</v>
      </c>
      <c r="U96" s="25">
        <v>1</v>
      </c>
      <c r="V96" s="25">
        <v>0</v>
      </c>
      <c r="W96" s="27">
        <v>1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1</v>
      </c>
      <c r="AT96" s="27">
        <v>0</v>
      </c>
      <c r="AU96" s="25">
        <v>0</v>
      </c>
      <c r="AV96" s="25">
        <v>1</v>
      </c>
      <c r="AW96" s="25">
        <v>0</v>
      </c>
      <c r="AX96" s="25">
        <v>0</v>
      </c>
      <c r="AY96" s="26">
        <v>0</v>
      </c>
      <c r="AZ96" s="27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>
        <v>0</v>
      </c>
      <c r="G97" s="19">
        <v>0</v>
      </c>
      <c r="H97" s="20">
        <v>1</v>
      </c>
      <c r="I97" s="19">
        <v>1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21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21">
        <v>0</v>
      </c>
      <c r="BA97" s="19">
        <v>0</v>
      </c>
      <c r="BB97" s="20">
        <v>0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55:R55 T55:BB55 D3:BB54 AG59 D56:BB57 D60:BB97 D58:AF59 AH58:BB59" xr:uid="{F088E112-52C0-4A12-8050-8D4845BCD821}">
      <formula1>-1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D173-7870-431E-B582-24895A7E4509}">
  <sheetPr codeName="Sheet16">
    <tabColor theme="4" tint="0.79998168889431442"/>
  </sheetPr>
  <dimension ref="A1:BB97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J5" sqref="J5"/>
    </sheetView>
  </sheetViews>
  <sheetFormatPr baseColWidth="10" defaultColWidth="8.83203125" defaultRowHeight="16" x14ac:dyDescent="0.2"/>
  <cols>
    <col min="1" max="1" width="4" bestFit="1" customWidth="1"/>
    <col min="2" max="2" width="20" bestFit="1" customWidth="1"/>
    <col min="3" max="3" width="69" bestFit="1" customWidth="1"/>
    <col min="4" max="20" width="5.6640625" bestFit="1" customWidth="1"/>
    <col min="21" max="21" width="5.1640625" customWidth="1"/>
    <col min="22" max="54" width="5.6640625" bestFit="1" customWidth="1"/>
  </cols>
  <sheetData>
    <row r="1" spans="1:54" ht="17" thickBot="1" x14ac:dyDescent="0.25">
      <c r="D1" s="256" t="s">
        <v>0</v>
      </c>
      <c r="E1" s="257"/>
      <c r="F1" s="257"/>
      <c r="G1" s="257"/>
      <c r="H1" s="257"/>
      <c r="I1" s="258"/>
      <c r="J1" s="256" t="s">
        <v>5</v>
      </c>
      <c r="K1" s="257"/>
      <c r="L1" s="257"/>
      <c r="M1" s="257"/>
      <c r="N1" s="257"/>
      <c r="O1" s="258"/>
      <c r="P1" s="256" t="s">
        <v>7</v>
      </c>
      <c r="Q1" s="257"/>
      <c r="R1" s="257"/>
      <c r="S1" s="257"/>
      <c r="T1" s="257"/>
      <c r="U1" s="257"/>
      <c r="V1" s="257"/>
      <c r="W1" s="257"/>
      <c r="X1" s="257"/>
      <c r="Y1" s="258"/>
      <c r="Z1" s="256" t="s">
        <v>11</v>
      </c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8"/>
      <c r="AM1" s="256" t="s">
        <v>13</v>
      </c>
      <c r="AN1" s="257"/>
      <c r="AO1" s="257"/>
      <c r="AP1" s="257"/>
      <c r="AQ1" s="257"/>
      <c r="AR1" s="257"/>
      <c r="AS1" s="258"/>
      <c r="AT1" s="256" t="s">
        <v>18</v>
      </c>
      <c r="AU1" s="257"/>
      <c r="AV1" s="257"/>
      <c r="AW1" s="257"/>
      <c r="AX1" s="257"/>
      <c r="AY1" s="258"/>
      <c r="AZ1" s="256" t="s">
        <v>21</v>
      </c>
      <c r="BA1" s="257"/>
      <c r="BB1" s="258"/>
    </row>
    <row r="2" spans="1:54" ht="262" thickBot="1" x14ac:dyDescent="0.25">
      <c r="C2" s="1" t="s">
        <v>156</v>
      </c>
      <c r="D2" s="29" t="s">
        <v>1</v>
      </c>
      <c r="E2" s="41" t="s">
        <v>2</v>
      </c>
      <c r="F2" s="30" t="s">
        <v>3</v>
      </c>
      <c r="G2" s="30" t="s">
        <v>4</v>
      </c>
      <c r="H2" s="41" t="s">
        <v>152</v>
      </c>
      <c r="I2" s="31" t="s">
        <v>22</v>
      </c>
      <c r="J2" s="29" t="s">
        <v>6</v>
      </c>
      <c r="K2" s="30" t="s">
        <v>23</v>
      </c>
      <c r="L2" s="30" t="s">
        <v>24</v>
      </c>
      <c r="M2" s="30" t="s">
        <v>87</v>
      </c>
      <c r="N2" s="30" t="s">
        <v>86</v>
      </c>
      <c r="O2" s="31" t="s">
        <v>85</v>
      </c>
      <c r="P2" s="29" t="s">
        <v>8</v>
      </c>
      <c r="Q2" s="30" t="s">
        <v>130</v>
      </c>
      <c r="R2" s="41" t="s">
        <v>9</v>
      </c>
      <c r="S2" s="30" t="s">
        <v>121</v>
      </c>
      <c r="T2" s="30" t="s">
        <v>10</v>
      </c>
      <c r="U2" s="30" t="s">
        <v>151</v>
      </c>
      <c r="V2" s="30" t="s">
        <v>153</v>
      </c>
      <c r="W2" s="30" t="s">
        <v>137</v>
      </c>
      <c r="X2" s="30" t="s">
        <v>117</v>
      </c>
      <c r="Y2" s="31" t="s">
        <v>25</v>
      </c>
      <c r="Z2" s="29" t="s">
        <v>12</v>
      </c>
      <c r="AA2" s="41" t="s">
        <v>131</v>
      </c>
      <c r="AB2" s="30" t="s">
        <v>26</v>
      </c>
      <c r="AC2" s="30" t="s">
        <v>103</v>
      </c>
      <c r="AD2" s="30" t="s">
        <v>88</v>
      </c>
      <c r="AE2" s="30" t="s">
        <v>89</v>
      </c>
      <c r="AF2" s="41" t="s">
        <v>136</v>
      </c>
      <c r="AG2" s="30" t="s">
        <v>104</v>
      </c>
      <c r="AH2" s="41" t="s">
        <v>27</v>
      </c>
      <c r="AI2" s="30" t="s">
        <v>105</v>
      </c>
      <c r="AJ2" s="41" t="s">
        <v>132</v>
      </c>
      <c r="AK2" s="30" t="s">
        <v>133</v>
      </c>
      <c r="AL2" s="31" t="s">
        <v>134</v>
      </c>
      <c r="AM2" s="29" t="s">
        <v>14</v>
      </c>
      <c r="AN2" s="41" t="s">
        <v>113</v>
      </c>
      <c r="AO2" s="41" t="s">
        <v>135</v>
      </c>
      <c r="AP2" s="30" t="s">
        <v>15</v>
      </c>
      <c r="AQ2" s="30" t="s">
        <v>16</v>
      </c>
      <c r="AR2" s="30" t="s">
        <v>150</v>
      </c>
      <c r="AS2" s="31" t="s">
        <v>17</v>
      </c>
      <c r="AT2" s="29" t="s">
        <v>19</v>
      </c>
      <c r="AU2" s="30" t="s">
        <v>20</v>
      </c>
      <c r="AV2" s="30" t="s">
        <v>28</v>
      </c>
      <c r="AW2" s="30" t="s">
        <v>32</v>
      </c>
      <c r="AX2" s="41" t="s">
        <v>118</v>
      </c>
      <c r="AY2" s="31" t="s">
        <v>29</v>
      </c>
      <c r="AZ2" s="29" t="s">
        <v>30</v>
      </c>
      <c r="BA2" s="30" t="s">
        <v>33</v>
      </c>
      <c r="BB2" s="31" t="s">
        <v>31</v>
      </c>
    </row>
    <row r="3" spans="1:54" ht="15.5" customHeight="1" x14ac:dyDescent="0.2">
      <c r="A3" s="246" t="s">
        <v>34</v>
      </c>
      <c r="B3" s="260" t="s">
        <v>35</v>
      </c>
      <c r="C3" s="5" t="s">
        <v>127</v>
      </c>
      <c r="D3" s="32">
        <v>1</v>
      </c>
      <c r="E3" s="2">
        <v>0</v>
      </c>
      <c r="F3" s="32">
        <v>0</v>
      </c>
      <c r="G3" s="2">
        <v>0</v>
      </c>
      <c r="H3" s="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32">
        <v>0</v>
      </c>
      <c r="U3" s="32">
        <v>0</v>
      </c>
      <c r="V3" s="32">
        <v>0</v>
      </c>
      <c r="W3" s="32">
        <v>0</v>
      </c>
      <c r="X3" s="32">
        <v>0</v>
      </c>
      <c r="Y3" s="32">
        <v>0</v>
      </c>
      <c r="Z3" s="32">
        <v>1</v>
      </c>
      <c r="AA3" s="32">
        <v>0</v>
      </c>
      <c r="AB3" s="32">
        <v>0</v>
      </c>
      <c r="AC3" s="32">
        <v>0</v>
      </c>
      <c r="AD3" s="32">
        <v>0</v>
      </c>
      <c r="AE3" s="32">
        <v>0</v>
      </c>
      <c r="AF3" s="32">
        <v>0</v>
      </c>
      <c r="AG3" s="32">
        <v>0</v>
      </c>
      <c r="AH3" s="32">
        <v>0</v>
      </c>
      <c r="AI3" s="32">
        <v>0</v>
      </c>
      <c r="AJ3" s="32">
        <v>0</v>
      </c>
      <c r="AK3" s="32">
        <v>0</v>
      </c>
      <c r="AL3" s="32">
        <v>0</v>
      </c>
      <c r="AM3" s="32">
        <v>1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0</v>
      </c>
      <c r="AX3" s="32">
        <v>0</v>
      </c>
      <c r="AY3" s="32">
        <v>0</v>
      </c>
      <c r="AZ3" s="32">
        <v>1</v>
      </c>
      <c r="BA3" s="32">
        <v>0</v>
      </c>
      <c r="BB3" s="32">
        <v>0</v>
      </c>
    </row>
    <row r="4" spans="1:54" ht="17" x14ac:dyDescent="0.2">
      <c r="A4" s="259"/>
      <c r="B4" s="261"/>
      <c r="C4" s="6" t="s">
        <v>128</v>
      </c>
      <c r="D4" s="33">
        <v>1</v>
      </c>
      <c r="E4" s="3">
        <v>0</v>
      </c>
      <c r="F4" s="33">
        <v>0</v>
      </c>
      <c r="G4" s="3">
        <v>0</v>
      </c>
      <c r="H4" s="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0</v>
      </c>
      <c r="Q4" s="33">
        <v>0</v>
      </c>
      <c r="R4" s="33">
        <v>0</v>
      </c>
      <c r="S4" s="33">
        <v>0</v>
      </c>
      <c r="T4" s="33">
        <v>0</v>
      </c>
      <c r="U4" s="33">
        <v>0</v>
      </c>
      <c r="V4" s="33">
        <v>0</v>
      </c>
      <c r="W4" s="33">
        <v>0</v>
      </c>
      <c r="X4" s="33">
        <v>0</v>
      </c>
      <c r="Y4" s="33">
        <v>0</v>
      </c>
      <c r="Z4" s="33">
        <v>1</v>
      </c>
      <c r="AA4" s="33">
        <v>0</v>
      </c>
      <c r="AB4" s="33">
        <v>0</v>
      </c>
      <c r="AC4" s="33">
        <v>0</v>
      </c>
      <c r="AD4" s="33">
        <v>0</v>
      </c>
      <c r="AE4" s="33">
        <v>0</v>
      </c>
      <c r="AF4" s="33">
        <v>0</v>
      </c>
      <c r="AG4" s="33">
        <v>0</v>
      </c>
      <c r="AH4" s="33">
        <v>0</v>
      </c>
      <c r="AI4" s="33">
        <v>0</v>
      </c>
      <c r="AJ4" s="33">
        <v>0</v>
      </c>
      <c r="AK4" s="33">
        <v>0</v>
      </c>
      <c r="AL4" s="33">
        <v>0</v>
      </c>
      <c r="AM4" s="33">
        <v>1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</row>
    <row r="5" spans="1:54" ht="17" x14ac:dyDescent="0.2">
      <c r="A5" s="259"/>
      <c r="B5" s="261"/>
      <c r="C5" s="6" t="s">
        <v>93</v>
      </c>
      <c r="D5" s="33">
        <v>1</v>
      </c>
      <c r="E5" s="3">
        <v>0</v>
      </c>
      <c r="F5" s="33">
        <v>1</v>
      </c>
      <c r="G5" s="3">
        <v>0</v>
      </c>
      <c r="H5" s="3">
        <v>0</v>
      </c>
      <c r="I5" s="33">
        <v>1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0</v>
      </c>
      <c r="Y5" s="33">
        <v>0</v>
      </c>
      <c r="Z5" s="33">
        <v>1</v>
      </c>
      <c r="AA5" s="33">
        <v>0</v>
      </c>
      <c r="AB5" s="33">
        <v>0</v>
      </c>
      <c r="AC5" s="33">
        <v>0</v>
      </c>
      <c r="AD5" s="33">
        <v>0</v>
      </c>
      <c r="AE5" s="33">
        <v>0</v>
      </c>
      <c r="AF5" s="33">
        <v>0</v>
      </c>
      <c r="AG5" s="33">
        <v>1</v>
      </c>
      <c r="AH5" s="33">
        <v>0</v>
      </c>
      <c r="AI5" s="33">
        <v>0</v>
      </c>
      <c r="AJ5" s="33">
        <v>0</v>
      </c>
      <c r="AK5" s="33">
        <v>0</v>
      </c>
      <c r="AL5" s="33">
        <v>0</v>
      </c>
      <c r="AM5" s="33">
        <v>1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  <c r="AX5" s="33">
        <v>0</v>
      </c>
      <c r="AY5" s="33">
        <v>0</v>
      </c>
      <c r="AZ5" s="33">
        <v>1</v>
      </c>
      <c r="BA5" s="33">
        <v>0</v>
      </c>
      <c r="BB5" s="33">
        <v>0</v>
      </c>
    </row>
    <row r="6" spans="1:54" ht="17" x14ac:dyDescent="0.2">
      <c r="A6" s="259"/>
      <c r="B6" s="261"/>
      <c r="C6" s="6" t="s">
        <v>36</v>
      </c>
      <c r="D6" s="33">
        <v>1</v>
      </c>
      <c r="E6" s="3">
        <v>0</v>
      </c>
      <c r="F6" s="33">
        <v>1</v>
      </c>
      <c r="G6" s="3">
        <v>0</v>
      </c>
      <c r="H6" s="3">
        <v>0</v>
      </c>
      <c r="I6" s="33">
        <v>1</v>
      </c>
      <c r="J6" s="33">
        <v>0</v>
      </c>
      <c r="K6" s="33">
        <v>0</v>
      </c>
      <c r="L6" s="33">
        <v>0</v>
      </c>
      <c r="M6" s="33">
        <v>1</v>
      </c>
      <c r="N6" s="33">
        <v>0</v>
      </c>
      <c r="O6" s="33">
        <v>1</v>
      </c>
      <c r="P6" s="33">
        <v>0</v>
      </c>
      <c r="Q6" s="33">
        <v>0</v>
      </c>
      <c r="R6" s="33">
        <v>0</v>
      </c>
      <c r="S6" s="33">
        <v>0</v>
      </c>
      <c r="T6" s="33">
        <v>0</v>
      </c>
      <c r="U6" s="33">
        <v>0</v>
      </c>
      <c r="V6" s="33">
        <v>0</v>
      </c>
      <c r="W6" s="33">
        <v>0</v>
      </c>
      <c r="X6" s="33">
        <v>0</v>
      </c>
      <c r="Y6" s="33">
        <v>0</v>
      </c>
      <c r="Z6" s="33">
        <v>1</v>
      </c>
      <c r="AA6" s="33">
        <v>0</v>
      </c>
      <c r="AB6" s="33">
        <v>0</v>
      </c>
      <c r="AC6" s="33">
        <v>0</v>
      </c>
      <c r="AD6" s="33">
        <v>0</v>
      </c>
      <c r="AE6" s="33">
        <v>0</v>
      </c>
      <c r="AF6" s="33">
        <v>0</v>
      </c>
      <c r="AG6" s="33">
        <v>1</v>
      </c>
      <c r="AH6" s="33">
        <v>0</v>
      </c>
      <c r="AI6" s="33">
        <v>0</v>
      </c>
      <c r="AJ6" s="33">
        <v>0</v>
      </c>
      <c r="AK6" s="33">
        <v>0</v>
      </c>
      <c r="AL6" s="33">
        <v>0</v>
      </c>
      <c r="AM6" s="33">
        <v>1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0</v>
      </c>
      <c r="AV6" s="33">
        <v>0</v>
      </c>
      <c r="AW6" s="33">
        <v>0</v>
      </c>
      <c r="AX6" s="33">
        <v>0</v>
      </c>
      <c r="AY6" s="33">
        <v>0</v>
      </c>
      <c r="AZ6" s="33">
        <v>1</v>
      </c>
      <c r="BA6" s="33">
        <v>0</v>
      </c>
      <c r="BB6" s="33">
        <v>0</v>
      </c>
    </row>
    <row r="7" spans="1:54" ht="18" thickBot="1" x14ac:dyDescent="0.25">
      <c r="A7" s="259"/>
      <c r="B7" s="262"/>
      <c r="C7" s="7" t="s">
        <v>37</v>
      </c>
      <c r="D7" s="34">
        <v>1</v>
      </c>
      <c r="E7" s="4">
        <v>0</v>
      </c>
      <c r="F7" s="34">
        <v>1</v>
      </c>
      <c r="G7" s="4">
        <v>0</v>
      </c>
      <c r="H7" s="4">
        <v>0</v>
      </c>
      <c r="I7" s="34">
        <v>1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0</v>
      </c>
      <c r="Q7" s="34">
        <v>0</v>
      </c>
      <c r="R7" s="34">
        <v>0</v>
      </c>
      <c r="S7" s="34">
        <v>0</v>
      </c>
      <c r="T7" s="34">
        <v>0</v>
      </c>
      <c r="U7" s="34">
        <v>0</v>
      </c>
      <c r="V7" s="34">
        <v>0</v>
      </c>
      <c r="W7" s="34">
        <v>0</v>
      </c>
      <c r="X7" s="34">
        <v>0</v>
      </c>
      <c r="Y7" s="34">
        <v>0</v>
      </c>
      <c r="Z7" s="34">
        <v>1</v>
      </c>
      <c r="AA7" s="34">
        <v>0</v>
      </c>
      <c r="AB7" s="34">
        <v>0</v>
      </c>
      <c r="AC7" s="34">
        <v>0</v>
      </c>
      <c r="AD7" s="34">
        <v>0</v>
      </c>
      <c r="AE7" s="34">
        <v>0</v>
      </c>
      <c r="AF7" s="34">
        <v>0</v>
      </c>
      <c r="AG7" s="34">
        <v>1</v>
      </c>
      <c r="AH7" s="34">
        <v>0</v>
      </c>
      <c r="AI7" s="34">
        <v>0</v>
      </c>
      <c r="AJ7" s="34">
        <v>0</v>
      </c>
      <c r="AK7" s="34">
        <v>0</v>
      </c>
      <c r="AL7" s="34">
        <v>0</v>
      </c>
      <c r="AM7" s="34">
        <v>1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1</v>
      </c>
      <c r="BA7" s="34">
        <v>0</v>
      </c>
      <c r="BB7" s="34">
        <v>0</v>
      </c>
    </row>
    <row r="8" spans="1:54" ht="17" x14ac:dyDescent="0.2">
      <c r="A8" s="259"/>
      <c r="B8" s="260" t="s">
        <v>38</v>
      </c>
      <c r="C8" s="5" t="s">
        <v>39</v>
      </c>
      <c r="D8" s="32">
        <v>1</v>
      </c>
      <c r="E8" s="2">
        <v>0</v>
      </c>
      <c r="F8" s="32">
        <v>0</v>
      </c>
      <c r="G8" s="2">
        <v>0</v>
      </c>
      <c r="H8" s="2">
        <v>0</v>
      </c>
      <c r="I8" s="32">
        <v>1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1</v>
      </c>
      <c r="Q8" s="32">
        <v>1</v>
      </c>
      <c r="R8" s="32">
        <v>0</v>
      </c>
      <c r="S8" s="32">
        <v>0</v>
      </c>
      <c r="T8" s="32">
        <v>0</v>
      </c>
      <c r="U8" s="32">
        <v>1</v>
      </c>
      <c r="V8" s="32">
        <v>0</v>
      </c>
      <c r="W8" s="32">
        <v>0</v>
      </c>
      <c r="X8" s="32">
        <v>0</v>
      </c>
      <c r="Y8" s="32">
        <v>0</v>
      </c>
      <c r="Z8" s="32">
        <v>1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1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1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0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</row>
    <row r="9" spans="1:54" ht="17" x14ac:dyDescent="0.2">
      <c r="A9" s="259"/>
      <c r="B9" s="261"/>
      <c r="C9" s="6" t="s">
        <v>40</v>
      </c>
      <c r="D9" s="33">
        <v>0</v>
      </c>
      <c r="E9" s="3">
        <v>0</v>
      </c>
      <c r="F9" s="33">
        <v>0</v>
      </c>
      <c r="G9" s="3">
        <v>0</v>
      </c>
      <c r="H9" s="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0</v>
      </c>
      <c r="AD9" s="33">
        <v>0</v>
      </c>
      <c r="AE9" s="33">
        <v>0</v>
      </c>
      <c r="AF9" s="33">
        <v>0</v>
      </c>
      <c r="AG9" s="33">
        <v>0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0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</row>
    <row r="10" spans="1:54" ht="17" x14ac:dyDescent="0.2">
      <c r="A10" s="259"/>
      <c r="B10" s="261"/>
      <c r="C10" s="6" t="s">
        <v>41</v>
      </c>
      <c r="D10" s="33">
        <v>1</v>
      </c>
      <c r="E10" s="3">
        <v>0</v>
      </c>
      <c r="F10" s="33">
        <v>1</v>
      </c>
      <c r="G10" s="3">
        <v>0</v>
      </c>
      <c r="H10" s="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1</v>
      </c>
      <c r="AA10" s="33">
        <v>0</v>
      </c>
      <c r="AB10" s="33">
        <v>0</v>
      </c>
      <c r="AC10" s="33">
        <v>0</v>
      </c>
      <c r="AD10" s="33">
        <v>0</v>
      </c>
      <c r="AE10" s="33">
        <v>0</v>
      </c>
      <c r="AF10" s="33">
        <v>0</v>
      </c>
      <c r="AG10" s="33">
        <v>0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0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1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0</v>
      </c>
      <c r="BB10" s="33">
        <v>0</v>
      </c>
    </row>
    <row r="11" spans="1:54" ht="17" x14ac:dyDescent="0.2">
      <c r="A11" s="259"/>
      <c r="B11" s="261"/>
      <c r="C11" s="6" t="s">
        <v>95</v>
      </c>
      <c r="D11" s="33">
        <v>-1</v>
      </c>
      <c r="E11" s="3">
        <v>0</v>
      </c>
      <c r="F11" s="33">
        <v>0</v>
      </c>
      <c r="G11" s="3">
        <v>0</v>
      </c>
      <c r="H11" s="3">
        <v>0</v>
      </c>
      <c r="I11" s="33">
        <v>-1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</v>
      </c>
      <c r="Q11" s="33">
        <v>1</v>
      </c>
      <c r="R11" s="33">
        <v>0</v>
      </c>
      <c r="S11" s="33">
        <v>0</v>
      </c>
      <c r="T11" s="33">
        <v>0</v>
      </c>
      <c r="U11" s="33">
        <v>1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0</v>
      </c>
      <c r="AD11" s="33">
        <v>0</v>
      </c>
      <c r="AE11" s="33">
        <v>0</v>
      </c>
      <c r="AF11" s="33">
        <v>0</v>
      </c>
      <c r="AG11" s="33">
        <v>0</v>
      </c>
      <c r="AH11" s="33">
        <v>0</v>
      </c>
      <c r="AI11" s="33">
        <v>0</v>
      </c>
      <c r="AJ11" s="33">
        <v>0</v>
      </c>
      <c r="AK11" s="33">
        <v>0</v>
      </c>
      <c r="AL11" s="33">
        <v>0</v>
      </c>
      <c r="AM11" s="33">
        <v>0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-1</v>
      </c>
      <c r="BA11" s="33">
        <v>0</v>
      </c>
      <c r="BB11" s="33">
        <v>0</v>
      </c>
    </row>
    <row r="12" spans="1:54" ht="17" x14ac:dyDescent="0.2">
      <c r="A12" s="259"/>
      <c r="B12" s="261"/>
      <c r="C12" s="6" t="s">
        <v>42</v>
      </c>
      <c r="D12" s="33">
        <v>0</v>
      </c>
      <c r="E12" s="3">
        <v>0</v>
      </c>
      <c r="F12" s="33">
        <v>0</v>
      </c>
      <c r="G12" s="3">
        <v>0</v>
      </c>
      <c r="H12" s="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1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0</v>
      </c>
      <c r="AD12" s="33">
        <v>0</v>
      </c>
      <c r="AE12" s="33">
        <v>0</v>
      </c>
      <c r="AF12" s="33">
        <v>0</v>
      </c>
      <c r="AG12" s="33">
        <v>0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0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0</v>
      </c>
      <c r="AU12" s="33">
        <v>0</v>
      </c>
      <c r="AV12" s="33">
        <v>0</v>
      </c>
      <c r="AW12" s="33">
        <v>0</v>
      </c>
      <c r="AX12" s="33">
        <v>0</v>
      </c>
      <c r="AY12" s="33">
        <v>1</v>
      </c>
      <c r="AZ12" s="33">
        <v>0</v>
      </c>
      <c r="BA12" s="33">
        <v>0</v>
      </c>
      <c r="BB12" s="33">
        <v>0</v>
      </c>
    </row>
    <row r="13" spans="1:54" ht="17" x14ac:dyDescent="0.2">
      <c r="A13" s="259"/>
      <c r="B13" s="261"/>
      <c r="C13" s="6" t="s">
        <v>97</v>
      </c>
      <c r="D13" s="33">
        <v>0</v>
      </c>
      <c r="E13" s="3">
        <v>0</v>
      </c>
      <c r="F13" s="33">
        <v>0</v>
      </c>
      <c r="G13" s="3">
        <v>0</v>
      </c>
      <c r="H13" s="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0</v>
      </c>
      <c r="AD13" s="33">
        <v>0</v>
      </c>
      <c r="AE13" s="33">
        <v>0</v>
      </c>
      <c r="AF13" s="33">
        <v>0</v>
      </c>
      <c r="AG13" s="33">
        <v>0</v>
      </c>
      <c r="AH13" s="33">
        <v>0</v>
      </c>
      <c r="AI13" s="33">
        <v>0</v>
      </c>
      <c r="AJ13" s="33">
        <v>0</v>
      </c>
      <c r="AK13" s="33">
        <v>0</v>
      </c>
      <c r="AL13" s="33">
        <v>0</v>
      </c>
      <c r="AM13" s="33">
        <v>0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0</v>
      </c>
      <c r="BB13" s="33">
        <v>0</v>
      </c>
    </row>
    <row r="14" spans="1:54" ht="17" x14ac:dyDescent="0.2">
      <c r="A14" s="259"/>
      <c r="B14" s="261"/>
      <c r="C14" s="6" t="s">
        <v>96</v>
      </c>
      <c r="D14" s="33">
        <v>0</v>
      </c>
      <c r="E14" s="3">
        <v>0</v>
      </c>
      <c r="F14" s="33">
        <v>0</v>
      </c>
      <c r="G14" s="3">
        <v>0</v>
      </c>
      <c r="H14" s="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0</v>
      </c>
      <c r="AD14" s="33">
        <v>0</v>
      </c>
      <c r="AE14" s="33">
        <v>0</v>
      </c>
      <c r="AF14" s="33">
        <v>0</v>
      </c>
      <c r="AG14" s="33">
        <v>0</v>
      </c>
      <c r="AH14" s="33">
        <v>0</v>
      </c>
      <c r="AI14" s="33">
        <v>0</v>
      </c>
      <c r="AJ14" s="33">
        <v>0</v>
      </c>
      <c r="AK14" s="33">
        <v>0</v>
      </c>
      <c r="AL14" s="33">
        <v>0</v>
      </c>
      <c r="AM14" s="33">
        <v>0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</row>
    <row r="15" spans="1:54" ht="17" x14ac:dyDescent="0.2">
      <c r="A15" s="259"/>
      <c r="B15" s="261"/>
      <c r="C15" s="6" t="s">
        <v>98</v>
      </c>
      <c r="D15" s="33">
        <v>0</v>
      </c>
      <c r="E15" s="3">
        <v>0</v>
      </c>
      <c r="F15" s="33">
        <v>0</v>
      </c>
      <c r="G15" s="3">
        <v>0</v>
      </c>
      <c r="H15" s="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1</v>
      </c>
      <c r="AC15" s="33">
        <v>0</v>
      </c>
      <c r="AD15" s="33">
        <v>0</v>
      </c>
      <c r="AE15" s="33">
        <v>0</v>
      </c>
      <c r="AF15" s="33">
        <v>0</v>
      </c>
      <c r="AG15" s="33">
        <v>0</v>
      </c>
      <c r="AH15" s="33">
        <v>0</v>
      </c>
      <c r="AI15" s="33">
        <v>0</v>
      </c>
      <c r="AJ15" s="33">
        <v>0</v>
      </c>
      <c r="AK15" s="33">
        <v>0</v>
      </c>
      <c r="AL15" s="33">
        <v>0</v>
      </c>
      <c r="AM15" s="33">
        <v>0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0</v>
      </c>
      <c r="AY15" s="33">
        <v>0</v>
      </c>
      <c r="AZ15" s="33">
        <v>0</v>
      </c>
      <c r="BA15" s="33">
        <v>0</v>
      </c>
      <c r="BB15" s="33">
        <v>0</v>
      </c>
    </row>
    <row r="16" spans="1:54" ht="17" x14ac:dyDescent="0.2">
      <c r="A16" s="259"/>
      <c r="B16" s="261"/>
      <c r="C16" s="6" t="s">
        <v>45</v>
      </c>
      <c r="D16" s="33">
        <v>0</v>
      </c>
      <c r="E16" s="3">
        <v>0</v>
      </c>
      <c r="F16" s="33">
        <v>0</v>
      </c>
      <c r="G16" s="3">
        <v>0</v>
      </c>
      <c r="H16" s="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0</v>
      </c>
      <c r="AF16" s="33">
        <v>0</v>
      </c>
      <c r="AG16" s="33">
        <v>0</v>
      </c>
      <c r="AH16" s="33">
        <v>0</v>
      </c>
      <c r="AI16" s="33">
        <v>0</v>
      </c>
      <c r="AJ16" s="33">
        <v>0</v>
      </c>
      <c r="AK16" s="33">
        <v>0</v>
      </c>
      <c r="AL16" s="33">
        <v>0</v>
      </c>
      <c r="AM16" s="33">
        <v>0</v>
      </c>
      <c r="AN16" s="33">
        <v>0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0</v>
      </c>
      <c r="AX16" s="33">
        <v>0</v>
      </c>
      <c r="AY16" s="33">
        <v>0</v>
      </c>
      <c r="AZ16" s="33">
        <v>0</v>
      </c>
      <c r="BA16" s="33">
        <v>0</v>
      </c>
      <c r="BB16" s="33">
        <v>0</v>
      </c>
    </row>
    <row r="17" spans="1:54" ht="18" thickBot="1" x14ac:dyDescent="0.25">
      <c r="A17" s="259"/>
      <c r="B17" s="262"/>
      <c r="C17" s="7" t="s">
        <v>69</v>
      </c>
      <c r="D17" s="34">
        <v>0</v>
      </c>
      <c r="E17" s="4">
        <v>0</v>
      </c>
      <c r="F17" s="34">
        <v>0</v>
      </c>
      <c r="G17" s="4">
        <v>0</v>
      </c>
      <c r="H17" s="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  <c r="AJ17" s="34">
        <v>0</v>
      </c>
      <c r="AK17" s="34">
        <v>0</v>
      </c>
      <c r="AL17" s="34">
        <v>0</v>
      </c>
      <c r="AM17" s="34">
        <v>0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0</v>
      </c>
      <c r="AY17" s="34">
        <v>0</v>
      </c>
      <c r="AZ17" s="34">
        <v>0</v>
      </c>
      <c r="BA17" s="34">
        <v>0</v>
      </c>
      <c r="BB17" s="34">
        <v>0</v>
      </c>
    </row>
    <row r="18" spans="1:54" ht="17" x14ac:dyDescent="0.2">
      <c r="A18" s="259"/>
      <c r="B18" s="260" t="s">
        <v>43</v>
      </c>
      <c r="C18" s="5" t="s">
        <v>44</v>
      </c>
      <c r="D18" s="32">
        <v>0</v>
      </c>
      <c r="E18" s="2">
        <v>0</v>
      </c>
      <c r="F18" s="32">
        <v>0</v>
      </c>
      <c r="G18" s="2">
        <v>0</v>
      </c>
      <c r="H18" s="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1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</row>
    <row r="19" spans="1:54" ht="17" x14ac:dyDescent="0.2">
      <c r="A19" s="259"/>
      <c r="B19" s="261"/>
      <c r="C19" s="6" t="s">
        <v>97</v>
      </c>
      <c r="D19" s="33">
        <v>0</v>
      </c>
      <c r="E19" s="3">
        <v>0</v>
      </c>
      <c r="F19" s="33">
        <v>0</v>
      </c>
      <c r="G19" s="3">
        <v>0</v>
      </c>
      <c r="H19" s="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0</v>
      </c>
      <c r="AD19" s="33">
        <v>0</v>
      </c>
      <c r="AE19" s="33">
        <v>0</v>
      </c>
      <c r="AF19" s="33">
        <v>0</v>
      </c>
      <c r="AG19" s="33">
        <v>0</v>
      </c>
      <c r="AH19" s="33">
        <v>0</v>
      </c>
      <c r="AI19" s="33">
        <v>0</v>
      </c>
      <c r="AJ19" s="33">
        <v>0</v>
      </c>
      <c r="AK19" s="33">
        <v>0</v>
      </c>
      <c r="AL19" s="33">
        <v>0</v>
      </c>
      <c r="AM19" s="33">
        <v>0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0</v>
      </c>
      <c r="BB19" s="33">
        <v>0</v>
      </c>
    </row>
    <row r="20" spans="1:54" ht="17" x14ac:dyDescent="0.2">
      <c r="A20" s="259"/>
      <c r="B20" s="261"/>
      <c r="C20" s="6" t="s">
        <v>95</v>
      </c>
      <c r="D20" s="33">
        <v>0</v>
      </c>
      <c r="E20" s="3">
        <v>0</v>
      </c>
      <c r="F20" s="33">
        <v>0</v>
      </c>
      <c r="G20" s="3">
        <v>0</v>
      </c>
      <c r="H20" s="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>
        <v>1</v>
      </c>
      <c r="R20" s="33">
        <v>0</v>
      </c>
      <c r="S20" s="33">
        <v>0</v>
      </c>
      <c r="T20" s="33">
        <v>0</v>
      </c>
      <c r="U20" s="33">
        <v>1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</v>
      </c>
      <c r="AF20" s="33">
        <v>0</v>
      </c>
      <c r="AG20" s="33">
        <v>0</v>
      </c>
      <c r="AH20" s="33">
        <v>0</v>
      </c>
      <c r="AI20" s="33">
        <v>0</v>
      </c>
      <c r="AJ20" s="33">
        <v>0</v>
      </c>
      <c r="AK20" s="33">
        <v>0</v>
      </c>
      <c r="AL20" s="33">
        <v>0</v>
      </c>
      <c r="AM20" s="33">
        <v>0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</row>
    <row r="21" spans="1:54" ht="17" x14ac:dyDescent="0.2">
      <c r="A21" s="259"/>
      <c r="B21" s="261"/>
      <c r="C21" s="6" t="s">
        <v>139</v>
      </c>
      <c r="D21" s="33">
        <v>0</v>
      </c>
      <c r="E21" s="3">
        <v>0</v>
      </c>
      <c r="F21" s="33">
        <v>0</v>
      </c>
      <c r="G21" s="3">
        <v>0</v>
      </c>
      <c r="H21" s="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</v>
      </c>
      <c r="AF21" s="33">
        <v>0</v>
      </c>
      <c r="AG21" s="33">
        <v>0</v>
      </c>
      <c r="AH21" s="33">
        <v>0</v>
      </c>
      <c r="AI21" s="33">
        <v>0</v>
      </c>
      <c r="AJ21" s="33">
        <v>0</v>
      </c>
      <c r="AK21" s="33">
        <v>0</v>
      </c>
      <c r="AL21" s="33">
        <v>0</v>
      </c>
      <c r="AM21" s="33">
        <v>0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</row>
    <row r="22" spans="1:54" ht="17" x14ac:dyDescent="0.2">
      <c r="A22" s="259"/>
      <c r="B22" s="261"/>
      <c r="C22" s="6" t="s">
        <v>98</v>
      </c>
      <c r="D22" s="33">
        <v>0</v>
      </c>
      <c r="E22" s="3">
        <v>0</v>
      </c>
      <c r="F22" s="33">
        <v>0</v>
      </c>
      <c r="G22" s="3">
        <v>0</v>
      </c>
      <c r="H22" s="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0</v>
      </c>
      <c r="Y22" s="33">
        <v>0</v>
      </c>
      <c r="Z22" s="33">
        <v>0</v>
      </c>
      <c r="AA22" s="33">
        <v>0</v>
      </c>
      <c r="AB22" s="33">
        <v>1</v>
      </c>
      <c r="AC22" s="33">
        <v>0</v>
      </c>
      <c r="AD22" s="33">
        <v>0</v>
      </c>
      <c r="AE22" s="33">
        <v>0</v>
      </c>
      <c r="AF22" s="33">
        <v>0</v>
      </c>
      <c r="AG22" s="33">
        <v>0</v>
      </c>
      <c r="AH22" s="33">
        <v>0</v>
      </c>
      <c r="AI22" s="33">
        <v>0</v>
      </c>
      <c r="AJ22" s="33">
        <v>0</v>
      </c>
      <c r="AK22" s="33">
        <v>0</v>
      </c>
      <c r="AL22" s="33">
        <v>0</v>
      </c>
      <c r="AM22" s="33">
        <v>0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0</v>
      </c>
      <c r="AY22" s="33">
        <v>0</v>
      </c>
      <c r="AZ22" s="33">
        <v>0</v>
      </c>
      <c r="BA22" s="33">
        <v>0</v>
      </c>
      <c r="BB22" s="33">
        <v>0</v>
      </c>
    </row>
    <row r="23" spans="1:54" ht="18" thickBot="1" x14ac:dyDescent="0.25">
      <c r="A23" s="259"/>
      <c r="B23" s="262"/>
      <c r="C23" s="7" t="s">
        <v>45</v>
      </c>
      <c r="D23" s="34">
        <v>0</v>
      </c>
      <c r="E23" s="4">
        <v>0</v>
      </c>
      <c r="F23" s="34">
        <v>0</v>
      </c>
      <c r="G23" s="4">
        <v>0</v>
      </c>
      <c r="H23" s="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0</v>
      </c>
      <c r="AX23" s="34">
        <v>0</v>
      </c>
      <c r="AY23" s="34">
        <v>0</v>
      </c>
      <c r="AZ23" s="34">
        <v>0</v>
      </c>
      <c r="BA23" s="34">
        <v>0</v>
      </c>
      <c r="BB23" s="34">
        <v>0</v>
      </c>
    </row>
    <row r="24" spans="1:54" ht="17" x14ac:dyDescent="0.2">
      <c r="A24" s="259"/>
      <c r="B24" s="260" t="s">
        <v>46</v>
      </c>
      <c r="C24" s="5" t="s">
        <v>39</v>
      </c>
      <c r="D24" s="32">
        <v>1</v>
      </c>
      <c r="E24" s="2">
        <v>0</v>
      </c>
      <c r="F24" s="32">
        <v>0</v>
      </c>
      <c r="G24" s="2">
        <v>0</v>
      </c>
      <c r="H24" s="2">
        <v>0</v>
      </c>
      <c r="I24" s="32">
        <v>1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1</v>
      </c>
      <c r="R24" s="32">
        <v>0</v>
      </c>
      <c r="S24" s="32">
        <v>0</v>
      </c>
      <c r="T24" s="32">
        <v>0</v>
      </c>
      <c r="U24" s="32">
        <v>1</v>
      </c>
      <c r="V24" s="32">
        <v>0</v>
      </c>
      <c r="W24" s="32">
        <v>0</v>
      </c>
      <c r="X24" s="32">
        <v>0</v>
      </c>
      <c r="Y24" s="32">
        <v>0</v>
      </c>
      <c r="Z24" s="32">
        <v>1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32">
        <v>0</v>
      </c>
      <c r="AG24" s="32">
        <v>1</v>
      </c>
      <c r="AH24" s="32">
        <v>0</v>
      </c>
      <c r="AI24" s="32">
        <v>0</v>
      </c>
      <c r="AJ24" s="32">
        <v>0</v>
      </c>
      <c r="AK24" s="32">
        <v>0</v>
      </c>
      <c r="AL24" s="32">
        <v>0</v>
      </c>
      <c r="AM24" s="32">
        <v>1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0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</row>
    <row r="25" spans="1:54" ht="17" x14ac:dyDescent="0.2">
      <c r="A25" s="259"/>
      <c r="B25" s="261"/>
      <c r="C25" s="6" t="s">
        <v>40</v>
      </c>
      <c r="D25" s="33">
        <v>1</v>
      </c>
      <c r="E25" s="3">
        <v>0</v>
      </c>
      <c r="F25" s="33">
        <v>0</v>
      </c>
      <c r="G25" s="3">
        <v>0</v>
      </c>
      <c r="H25" s="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0</v>
      </c>
      <c r="AE25" s="33">
        <v>0</v>
      </c>
      <c r="AF25" s="33">
        <v>0</v>
      </c>
      <c r="AG25" s="33">
        <v>0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0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</row>
    <row r="26" spans="1:54" ht="17" x14ac:dyDescent="0.2">
      <c r="A26" s="259"/>
      <c r="B26" s="261"/>
      <c r="C26" s="6" t="s">
        <v>48</v>
      </c>
      <c r="D26" s="33">
        <v>1</v>
      </c>
      <c r="E26" s="3">
        <v>0</v>
      </c>
      <c r="F26" s="33">
        <v>0</v>
      </c>
      <c r="G26" s="3">
        <v>0</v>
      </c>
      <c r="H26" s="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</v>
      </c>
      <c r="Q26" s="33">
        <v>1</v>
      </c>
      <c r="R26" s="33">
        <v>0</v>
      </c>
      <c r="S26" s="33">
        <v>0</v>
      </c>
      <c r="T26" s="33">
        <v>0</v>
      </c>
      <c r="U26" s="33">
        <v>1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0</v>
      </c>
      <c r="AD26" s="33">
        <v>0</v>
      </c>
      <c r="AE26" s="33">
        <v>0</v>
      </c>
      <c r="AF26" s="33">
        <v>0</v>
      </c>
      <c r="AG26" s="33">
        <v>0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0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0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</row>
    <row r="27" spans="1:54" ht="17" x14ac:dyDescent="0.2">
      <c r="A27" s="259"/>
      <c r="B27" s="261"/>
      <c r="C27" s="6" t="s">
        <v>94</v>
      </c>
      <c r="D27" s="33">
        <v>-1</v>
      </c>
      <c r="E27" s="3">
        <v>0</v>
      </c>
      <c r="F27" s="33">
        <v>0</v>
      </c>
      <c r="G27" s="3">
        <v>0</v>
      </c>
      <c r="H27" s="3">
        <v>0</v>
      </c>
      <c r="I27" s="33">
        <v>-1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1</v>
      </c>
      <c r="Q27" s="33">
        <v>1</v>
      </c>
      <c r="R27" s="33">
        <v>0</v>
      </c>
      <c r="S27" s="33">
        <v>0</v>
      </c>
      <c r="T27" s="33">
        <v>0</v>
      </c>
      <c r="U27" s="33">
        <v>1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0</v>
      </c>
      <c r="AF27" s="33">
        <v>0</v>
      </c>
      <c r="AG27" s="33">
        <v>0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0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</row>
    <row r="28" spans="1:54" ht="17" x14ac:dyDescent="0.2">
      <c r="A28" s="259"/>
      <c r="B28" s="261"/>
      <c r="C28" s="6" t="s">
        <v>42</v>
      </c>
      <c r="D28" s="33">
        <v>0</v>
      </c>
      <c r="E28" s="3">
        <v>0</v>
      </c>
      <c r="F28" s="33">
        <v>0</v>
      </c>
      <c r="G28" s="3">
        <v>0</v>
      </c>
      <c r="H28" s="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1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0</v>
      </c>
      <c r="AD28" s="33">
        <v>0</v>
      </c>
      <c r="AE28" s="33">
        <v>0</v>
      </c>
      <c r="AF28" s="33">
        <v>0</v>
      </c>
      <c r="AG28" s="33">
        <v>0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0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0</v>
      </c>
      <c r="AU28" s="33">
        <v>0</v>
      </c>
      <c r="AV28" s="33">
        <v>0</v>
      </c>
      <c r="AW28" s="33">
        <v>0</v>
      </c>
      <c r="AX28" s="33">
        <v>0</v>
      </c>
      <c r="AY28" s="33">
        <v>1</v>
      </c>
      <c r="AZ28" s="33">
        <v>0</v>
      </c>
      <c r="BA28" s="33">
        <v>0</v>
      </c>
      <c r="BB28" s="33">
        <v>0</v>
      </c>
    </row>
    <row r="29" spans="1:54" ht="17" x14ac:dyDescent="0.2">
      <c r="A29" s="259"/>
      <c r="B29" s="261"/>
      <c r="C29" s="6" t="s">
        <v>97</v>
      </c>
      <c r="D29" s="33">
        <v>0</v>
      </c>
      <c r="E29" s="3">
        <v>0</v>
      </c>
      <c r="F29" s="33">
        <v>0</v>
      </c>
      <c r="G29" s="3">
        <v>0</v>
      </c>
      <c r="H29" s="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0</v>
      </c>
      <c r="AD29" s="33">
        <v>0</v>
      </c>
      <c r="AE29" s="33">
        <v>0</v>
      </c>
      <c r="AF29" s="33">
        <v>0</v>
      </c>
      <c r="AG29" s="33">
        <v>0</v>
      </c>
      <c r="AH29" s="33">
        <v>0</v>
      </c>
      <c r="AI29" s="33">
        <v>0</v>
      </c>
      <c r="AJ29" s="33">
        <v>0</v>
      </c>
      <c r="AK29" s="33">
        <v>0</v>
      </c>
      <c r="AL29" s="33">
        <v>0</v>
      </c>
      <c r="AM29" s="33">
        <v>0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0</v>
      </c>
      <c r="BB29" s="33">
        <v>0</v>
      </c>
    </row>
    <row r="30" spans="1:54" ht="17" x14ac:dyDescent="0.2">
      <c r="A30" s="259"/>
      <c r="B30" s="261"/>
      <c r="C30" s="6" t="s">
        <v>96</v>
      </c>
      <c r="D30" s="33">
        <v>0</v>
      </c>
      <c r="E30" s="3">
        <v>0</v>
      </c>
      <c r="F30" s="33">
        <v>0</v>
      </c>
      <c r="G30" s="3">
        <v>0</v>
      </c>
      <c r="H30" s="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0</v>
      </c>
      <c r="AD30" s="33">
        <v>0</v>
      </c>
      <c r="AE30" s="33">
        <v>0</v>
      </c>
      <c r="AF30" s="33">
        <v>0</v>
      </c>
      <c r="AG30" s="33">
        <v>0</v>
      </c>
      <c r="AH30" s="33">
        <v>0</v>
      </c>
      <c r="AI30" s="33">
        <v>0</v>
      </c>
      <c r="AJ30" s="33">
        <v>0</v>
      </c>
      <c r="AK30" s="33">
        <v>0</v>
      </c>
      <c r="AL30" s="33">
        <v>0</v>
      </c>
      <c r="AM30" s="33">
        <v>0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</row>
    <row r="31" spans="1:54" ht="17" x14ac:dyDescent="0.2">
      <c r="A31" s="259"/>
      <c r="B31" s="261"/>
      <c r="C31" s="6" t="s">
        <v>98</v>
      </c>
      <c r="D31" s="33">
        <v>0</v>
      </c>
      <c r="E31" s="3">
        <v>0</v>
      </c>
      <c r="F31" s="33">
        <v>0</v>
      </c>
      <c r="G31" s="3">
        <v>0</v>
      </c>
      <c r="H31" s="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0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0</v>
      </c>
      <c r="Y31" s="33">
        <v>0</v>
      </c>
      <c r="Z31" s="33">
        <v>0</v>
      </c>
      <c r="AA31" s="33">
        <v>0</v>
      </c>
      <c r="AB31" s="33">
        <v>1</v>
      </c>
      <c r="AC31" s="33">
        <v>0</v>
      </c>
      <c r="AD31" s="33">
        <v>0</v>
      </c>
      <c r="AE31" s="33">
        <v>0</v>
      </c>
      <c r="AF31" s="33">
        <v>0</v>
      </c>
      <c r="AG31" s="33">
        <v>0</v>
      </c>
      <c r="AH31" s="33">
        <v>0</v>
      </c>
      <c r="AI31" s="33">
        <v>0</v>
      </c>
      <c r="AJ31" s="33">
        <v>0</v>
      </c>
      <c r="AK31" s="33">
        <v>0</v>
      </c>
      <c r="AL31" s="33">
        <v>0</v>
      </c>
      <c r="AM31" s="33">
        <v>0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</row>
    <row r="32" spans="1:54" ht="17" x14ac:dyDescent="0.2">
      <c r="A32" s="259"/>
      <c r="B32" s="261"/>
      <c r="C32" s="6" t="s">
        <v>69</v>
      </c>
      <c r="D32" s="33">
        <v>0</v>
      </c>
      <c r="E32" s="3">
        <v>0</v>
      </c>
      <c r="F32" s="33">
        <v>0</v>
      </c>
      <c r="G32" s="3">
        <v>0</v>
      </c>
      <c r="H32" s="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0</v>
      </c>
      <c r="S32" s="33">
        <v>0</v>
      </c>
      <c r="T32" s="33">
        <v>0</v>
      </c>
      <c r="U32" s="33">
        <v>0</v>
      </c>
      <c r="V32" s="33">
        <v>1</v>
      </c>
      <c r="W32" s="33">
        <v>0</v>
      </c>
      <c r="X32" s="33">
        <v>0</v>
      </c>
      <c r="Y32" s="33">
        <v>0</v>
      </c>
      <c r="Z32" s="33">
        <v>0</v>
      </c>
      <c r="AA32" s="33">
        <v>0</v>
      </c>
      <c r="AB32" s="33">
        <v>0</v>
      </c>
      <c r="AC32" s="33">
        <v>0</v>
      </c>
      <c r="AD32" s="33">
        <v>0</v>
      </c>
      <c r="AE32" s="33">
        <v>0</v>
      </c>
      <c r="AF32" s="33">
        <v>0</v>
      </c>
      <c r="AG32" s="33">
        <v>1</v>
      </c>
      <c r="AH32" s="33">
        <v>0</v>
      </c>
      <c r="AI32" s="33">
        <v>0</v>
      </c>
      <c r="AJ32" s="33">
        <v>0</v>
      </c>
      <c r="AK32" s="33">
        <v>0</v>
      </c>
      <c r="AL32" s="33">
        <v>0</v>
      </c>
      <c r="AM32" s="33">
        <v>0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</row>
    <row r="33" spans="1:54" ht="17" x14ac:dyDescent="0.2">
      <c r="A33" s="259"/>
      <c r="B33" s="261"/>
      <c r="C33" s="6" t="s">
        <v>144</v>
      </c>
      <c r="D33" s="33">
        <v>0</v>
      </c>
      <c r="E33" s="3">
        <v>0</v>
      </c>
      <c r="F33" s="33">
        <v>0</v>
      </c>
      <c r="G33" s="3">
        <v>0</v>
      </c>
      <c r="H33" s="3">
        <v>0</v>
      </c>
      <c r="I33" s="33">
        <v>1</v>
      </c>
      <c r="J33" s="33">
        <v>0</v>
      </c>
      <c r="K33" s="33">
        <v>0</v>
      </c>
      <c r="L33" s="33">
        <v>0</v>
      </c>
      <c r="M33" s="33">
        <v>1</v>
      </c>
      <c r="N33" s="33">
        <v>0</v>
      </c>
      <c r="O33" s="33">
        <v>0</v>
      </c>
      <c r="P33" s="33">
        <v>0</v>
      </c>
      <c r="Q33" s="33">
        <v>0</v>
      </c>
      <c r="R33" s="33">
        <v>0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0</v>
      </c>
      <c r="AD33" s="33">
        <v>0</v>
      </c>
      <c r="AE33" s="33">
        <v>0</v>
      </c>
      <c r="AF33" s="33">
        <v>0</v>
      </c>
      <c r="AG33" s="33">
        <v>0</v>
      </c>
      <c r="AH33" s="33">
        <v>0</v>
      </c>
      <c r="AI33" s="33">
        <v>0</v>
      </c>
      <c r="AJ33" s="33">
        <v>0</v>
      </c>
      <c r="AK33" s="33">
        <v>0</v>
      </c>
      <c r="AL33" s="33">
        <v>0</v>
      </c>
      <c r="AM33" s="33">
        <v>0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</row>
    <row r="34" spans="1:54" ht="18" thickBot="1" x14ac:dyDescent="0.25">
      <c r="A34" s="259"/>
      <c r="B34" s="262"/>
      <c r="C34" s="7" t="s">
        <v>99</v>
      </c>
      <c r="D34" s="34">
        <v>0</v>
      </c>
      <c r="E34" s="4">
        <v>0</v>
      </c>
      <c r="F34" s="34">
        <v>0</v>
      </c>
      <c r="G34" s="4">
        <v>0</v>
      </c>
      <c r="H34" s="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4">
        <v>0</v>
      </c>
      <c r="U34" s="34">
        <v>0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0</v>
      </c>
      <c r="AD34" s="34">
        <v>0</v>
      </c>
      <c r="AE34" s="34">
        <v>0</v>
      </c>
      <c r="AF34" s="34">
        <v>0</v>
      </c>
      <c r="AG34" s="34">
        <v>0</v>
      </c>
      <c r="AH34" s="34">
        <v>0</v>
      </c>
      <c r="AI34" s="34">
        <v>0</v>
      </c>
      <c r="AJ34" s="34">
        <v>0</v>
      </c>
      <c r="AK34" s="34">
        <v>0</v>
      </c>
      <c r="AL34" s="34">
        <v>0</v>
      </c>
      <c r="AM34" s="34">
        <v>0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</row>
    <row r="35" spans="1:54" ht="17" x14ac:dyDescent="0.2">
      <c r="A35" s="259"/>
      <c r="B35" s="260" t="s">
        <v>47</v>
      </c>
      <c r="C35" s="5" t="s">
        <v>49</v>
      </c>
      <c r="D35" s="32">
        <v>0</v>
      </c>
      <c r="E35" s="2">
        <v>0</v>
      </c>
      <c r="F35" s="32">
        <v>0</v>
      </c>
      <c r="G35" s="2">
        <v>0</v>
      </c>
      <c r="H35" s="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1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1</v>
      </c>
      <c r="AA35" s="32">
        <v>0</v>
      </c>
      <c r="AB35" s="32">
        <v>0</v>
      </c>
      <c r="AC35" s="32">
        <v>0</v>
      </c>
      <c r="AD35" s="32">
        <v>0</v>
      </c>
      <c r="AE35" s="32">
        <v>0</v>
      </c>
      <c r="AF35" s="32">
        <v>0</v>
      </c>
      <c r="AG35" s="32">
        <v>1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1</v>
      </c>
      <c r="AZ35" s="32">
        <v>0</v>
      </c>
      <c r="BA35" s="32">
        <v>0</v>
      </c>
      <c r="BB35" s="32">
        <v>0</v>
      </c>
    </row>
    <row r="36" spans="1:54" ht="17" x14ac:dyDescent="0.2">
      <c r="A36" s="259"/>
      <c r="B36" s="261"/>
      <c r="C36" s="6" t="s">
        <v>42</v>
      </c>
      <c r="D36" s="33">
        <v>0</v>
      </c>
      <c r="E36" s="3">
        <v>0</v>
      </c>
      <c r="F36" s="33">
        <v>0</v>
      </c>
      <c r="G36" s="3">
        <v>0</v>
      </c>
      <c r="H36" s="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1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1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0</v>
      </c>
      <c r="AD36" s="33">
        <v>0</v>
      </c>
      <c r="AE36" s="33">
        <v>0</v>
      </c>
      <c r="AF36" s="33">
        <v>0</v>
      </c>
      <c r="AG36" s="33">
        <v>0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0</v>
      </c>
      <c r="AU36" s="33">
        <v>0</v>
      </c>
      <c r="AV36" s="33">
        <v>0</v>
      </c>
      <c r="AW36" s="33">
        <v>0</v>
      </c>
      <c r="AX36" s="33">
        <v>0</v>
      </c>
      <c r="AY36" s="33">
        <v>1</v>
      </c>
      <c r="AZ36" s="33">
        <v>0</v>
      </c>
      <c r="BA36" s="33">
        <v>0</v>
      </c>
      <c r="BB36" s="33">
        <v>0</v>
      </c>
    </row>
    <row r="37" spans="1:54" ht="17" x14ac:dyDescent="0.2">
      <c r="A37" s="259"/>
      <c r="B37" s="261"/>
      <c r="C37" s="6" t="s">
        <v>50</v>
      </c>
      <c r="D37" s="33">
        <v>1</v>
      </c>
      <c r="E37" s="3">
        <v>0</v>
      </c>
      <c r="F37" s="33">
        <v>1</v>
      </c>
      <c r="G37" s="3">
        <v>0</v>
      </c>
      <c r="H37" s="3">
        <v>0</v>
      </c>
      <c r="I37" s="33">
        <v>1</v>
      </c>
      <c r="J37" s="33">
        <v>0</v>
      </c>
      <c r="K37" s="33">
        <v>0</v>
      </c>
      <c r="L37" s="33">
        <v>1</v>
      </c>
      <c r="M37" s="33">
        <v>1</v>
      </c>
      <c r="N37" s="33">
        <v>0</v>
      </c>
      <c r="O37" s="33">
        <v>0</v>
      </c>
      <c r="P37" s="33">
        <v>1</v>
      </c>
      <c r="Q37" s="33">
        <v>1</v>
      </c>
      <c r="R37" s="33">
        <v>0</v>
      </c>
      <c r="S37" s="33">
        <v>0</v>
      </c>
      <c r="T37" s="33">
        <v>0</v>
      </c>
      <c r="U37" s="33">
        <v>1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0</v>
      </c>
      <c r="AD37" s="33">
        <v>0</v>
      </c>
      <c r="AE37" s="33">
        <v>0</v>
      </c>
      <c r="AF37" s="33">
        <v>0</v>
      </c>
      <c r="AG37" s="33">
        <v>1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</row>
    <row r="38" spans="1:54" ht="17" x14ac:dyDescent="0.2">
      <c r="A38" s="259"/>
      <c r="B38" s="261"/>
      <c r="C38" s="6" t="s">
        <v>100</v>
      </c>
      <c r="D38" s="33">
        <v>0</v>
      </c>
      <c r="E38" s="3">
        <v>0</v>
      </c>
      <c r="F38" s="33">
        <v>0</v>
      </c>
      <c r="G38" s="3">
        <v>0</v>
      </c>
      <c r="H38" s="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0</v>
      </c>
      <c r="AD38" s="33">
        <v>0</v>
      </c>
      <c r="AE38" s="33">
        <v>0</v>
      </c>
      <c r="AF38" s="33">
        <v>0</v>
      </c>
      <c r="AG38" s="33">
        <v>1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</row>
    <row r="39" spans="1:54" ht="17" x14ac:dyDescent="0.2">
      <c r="A39" s="259"/>
      <c r="B39" s="261"/>
      <c r="C39" s="6" t="s">
        <v>51</v>
      </c>
      <c r="D39" s="33">
        <v>0</v>
      </c>
      <c r="E39" s="3">
        <v>0</v>
      </c>
      <c r="F39" s="33">
        <v>0</v>
      </c>
      <c r="G39" s="3">
        <v>0</v>
      </c>
      <c r="H39" s="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0</v>
      </c>
      <c r="AF39" s="33">
        <v>0</v>
      </c>
      <c r="AG39" s="33">
        <v>0</v>
      </c>
      <c r="AH39" s="33">
        <v>0</v>
      </c>
      <c r="AI39" s="33">
        <v>0</v>
      </c>
      <c r="AJ39" s="33">
        <v>0</v>
      </c>
      <c r="AK39" s="33">
        <v>0</v>
      </c>
      <c r="AL39" s="33">
        <v>0</v>
      </c>
      <c r="AM39" s="33">
        <v>0</v>
      </c>
      <c r="AN39" s="33">
        <v>0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</row>
    <row r="40" spans="1:54" ht="18" thickBot="1" x14ac:dyDescent="0.25">
      <c r="A40" s="259"/>
      <c r="B40" s="262"/>
      <c r="C40" s="7" t="s">
        <v>52</v>
      </c>
      <c r="D40" s="34">
        <v>0</v>
      </c>
      <c r="E40" s="4">
        <v>0</v>
      </c>
      <c r="F40" s="34">
        <v>0</v>
      </c>
      <c r="G40" s="4">
        <v>0</v>
      </c>
      <c r="H40" s="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0</v>
      </c>
      <c r="Q40" s="34">
        <v>0</v>
      </c>
      <c r="R40" s="34">
        <v>0</v>
      </c>
      <c r="S40" s="34">
        <v>0</v>
      </c>
      <c r="T40" s="34">
        <v>0</v>
      </c>
      <c r="U40" s="34">
        <v>0</v>
      </c>
      <c r="V40" s="34">
        <v>1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0</v>
      </c>
      <c r="AD40" s="34">
        <v>0</v>
      </c>
      <c r="AE40" s="34">
        <v>0</v>
      </c>
      <c r="AF40" s="34">
        <v>0</v>
      </c>
      <c r="AG40" s="34">
        <v>0</v>
      </c>
      <c r="AH40" s="34">
        <v>0</v>
      </c>
      <c r="AI40" s="34">
        <v>0</v>
      </c>
      <c r="AJ40" s="34">
        <v>0</v>
      </c>
      <c r="AK40" s="34">
        <v>0</v>
      </c>
      <c r="AL40" s="34">
        <v>0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</row>
    <row r="41" spans="1:54" ht="17" x14ac:dyDescent="0.2">
      <c r="A41" s="259"/>
      <c r="B41" s="260" t="s">
        <v>53</v>
      </c>
      <c r="C41" s="5" t="s">
        <v>54</v>
      </c>
      <c r="D41" s="32">
        <v>1</v>
      </c>
      <c r="E41" s="2">
        <v>0</v>
      </c>
      <c r="F41" s="32">
        <v>0</v>
      </c>
      <c r="G41" s="2">
        <v>0</v>
      </c>
      <c r="H41" s="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1</v>
      </c>
      <c r="O41" s="32">
        <v>0</v>
      </c>
      <c r="P41" s="32">
        <v>1</v>
      </c>
      <c r="Q41" s="32">
        <v>1</v>
      </c>
      <c r="R41" s="32">
        <v>0</v>
      </c>
      <c r="S41" s="32">
        <v>0</v>
      </c>
      <c r="T41" s="32">
        <v>0</v>
      </c>
      <c r="U41" s="32">
        <v>1</v>
      </c>
      <c r="V41" s="32">
        <v>0</v>
      </c>
      <c r="W41" s="32">
        <v>1</v>
      </c>
      <c r="X41" s="32">
        <v>0</v>
      </c>
      <c r="Y41" s="32">
        <v>0</v>
      </c>
      <c r="Z41" s="32">
        <v>1</v>
      </c>
      <c r="AA41" s="32">
        <v>0</v>
      </c>
      <c r="AB41" s="32">
        <v>0</v>
      </c>
      <c r="AC41" s="32">
        <v>1</v>
      </c>
      <c r="AD41" s="32">
        <v>0</v>
      </c>
      <c r="AE41" s="32">
        <v>0</v>
      </c>
      <c r="AF41" s="32">
        <v>0</v>
      </c>
      <c r="AG41" s="32">
        <v>1</v>
      </c>
      <c r="AH41" s="32">
        <v>0</v>
      </c>
      <c r="AI41" s="32">
        <v>0</v>
      </c>
      <c r="AJ41" s="32">
        <v>0</v>
      </c>
      <c r="AK41" s="32">
        <v>0</v>
      </c>
      <c r="AL41" s="32">
        <v>0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1</v>
      </c>
      <c r="AX41" s="32">
        <v>0</v>
      </c>
      <c r="AY41" s="32">
        <v>0</v>
      </c>
      <c r="AZ41" s="32">
        <v>0</v>
      </c>
      <c r="BA41" s="32">
        <v>0</v>
      </c>
      <c r="BB41" s="32">
        <v>0</v>
      </c>
    </row>
    <row r="42" spans="1:54" ht="17" x14ac:dyDescent="0.2">
      <c r="A42" s="259"/>
      <c r="B42" s="261"/>
      <c r="C42" s="6" t="s">
        <v>55</v>
      </c>
      <c r="D42" s="33">
        <v>1</v>
      </c>
      <c r="E42" s="3">
        <v>0</v>
      </c>
      <c r="F42" s="33">
        <v>1</v>
      </c>
      <c r="G42" s="3">
        <v>0</v>
      </c>
      <c r="H42" s="3">
        <v>0</v>
      </c>
      <c r="I42" s="33">
        <v>1</v>
      </c>
      <c r="J42" s="33">
        <v>0</v>
      </c>
      <c r="K42" s="33">
        <v>0</v>
      </c>
      <c r="L42" s="33">
        <v>1</v>
      </c>
      <c r="M42" s="33">
        <v>1</v>
      </c>
      <c r="N42" s="33">
        <v>1</v>
      </c>
      <c r="O42" s="33">
        <v>0</v>
      </c>
      <c r="P42" s="33">
        <v>1</v>
      </c>
      <c r="Q42" s="33">
        <v>1</v>
      </c>
      <c r="R42" s="33">
        <v>0</v>
      </c>
      <c r="S42" s="33">
        <v>0</v>
      </c>
      <c r="T42" s="33">
        <v>0</v>
      </c>
      <c r="U42" s="33">
        <v>1</v>
      </c>
      <c r="V42" s="33">
        <v>0</v>
      </c>
      <c r="W42" s="33">
        <v>0</v>
      </c>
      <c r="X42" s="33">
        <v>0</v>
      </c>
      <c r="Y42" s="33">
        <v>0</v>
      </c>
      <c r="Z42" s="33">
        <v>1</v>
      </c>
      <c r="AA42" s="33">
        <v>0</v>
      </c>
      <c r="AB42" s="33">
        <v>0</v>
      </c>
      <c r="AC42" s="33">
        <v>1</v>
      </c>
      <c r="AD42" s="33">
        <v>0</v>
      </c>
      <c r="AE42" s="33">
        <v>0</v>
      </c>
      <c r="AF42" s="33">
        <v>0</v>
      </c>
      <c r="AG42" s="33">
        <v>1</v>
      </c>
      <c r="AH42" s="33">
        <v>0</v>
      </c>
      <c r="AI42" s="33">
        <v>0</v>
      </c>
      <c r="AJ42" s="33">
        <v>0</v>
      </c>
      <c r="AK42" s="33">
        <v>0</v>
      </c>
      <c r="AL42" s="33">
        <v>0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0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1</v>
      </c>
      <c r="BA42" s="33">
        <v>0</v>
      </c>
      <c r="BB42" s="33">
        <v>0</v>
      </c>
    </row>
    <row r="43" spans="1:54" ht="17" x14ac:dyDescent="0.2">
      <c r="A43" s="259"/>
      <c r="B43" s="261"/>
      <c r="C43" s="6" t="s">
        <v>49</v>
      </c>
      <c r="D43" s="33">
        <v>0</v>
      </c>
      <c r="E43" s="3">
        <v>0</v>
      </c>
      <c r="F43" s="33">
        <v>0</v>
      </c>
      <c r="G43" s="3">
        <v>0</v>
      </c>
      <c r="H43" s="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1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1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0</v>
      </c>
      <c r="AD43" s="33">
        <v>0</v>
      </c>
      <c r="AE43" s="33">
        <v>0</v>
      </c>
      <c r="AF43" s="33">
        <v>0</v>
      </c>
      <c r="AG43" s="33">
        <v>1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0</v>
      </c>
      <c r="BB43" s="33">
        <v>0</v>
      </c>
    </row>
    <row r="44" spans="1:54" ht="17" x14ac:dyDescent="0.2">
      <c r="A44" s="259"/>
      <c r="B44" s="261"/>
      <c r="C44" s="6" t="s">
        <v>42</v>
      </c>
      <c r="D44" s="33">
        <v>0</v>
      </c>
      <c r="E44" s="3">
        <v>0</v>
      </c>
      <c r="F44" s="33">
        <v>0</v>
      </c>
      <c r="G44" s="3">
        <v>0</v>
      </c>
      <c r="H44" s="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1</v>
      </c>
      <c r="O44" s="33">
        <v>0</v>
      </c>
      <c r="P44" s="33">
        <v>1</v>
      </c>
      <c r="Q44" s="33">
        <v>0</v>
      </c>
      <c r="R44" s="33">
        <v>0</v>
      </c>
      <c r="S44" s="33">
        <v>0</v>
      </c>
      <c r="T44" s="33">
        <v>0</v>
      </c>
      <c r="U44" s="33">
        <v>1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0</v>
      </c>
      <c r="AD44" s="33">
        <v>0</v>
      </c>
      <c r="AE44" s="33">
        <v>0</v>
      </c>
      <c r="AF44" s="33">
        <v>0</v>
      </c>
      <c r="AG44" s="33">
        <v>0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0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</row>
    <row r="45" spans="1:54" ht="18" thickBot="1" x14ac:dyDescent="0.25">
      <c r="A45" s="259"/>
      <c r="B45" s="262"/>
      <c r="C45" s="7" t="s">
        <v>56</v>
      </c>
      <c r="D45" s="34">
        <v>1</v>
      </c>
      <c r="E45" s="4">
        <v>0</v>
      </c>
      <c r="F45" s="34">
        <v>1</v>
      </c>
      <c r="G45" s="4">
        <v>0</v>
      </c>
      <c r="H45" s="4">
        <v>0</v>
      </c>
      <c r="I45" s="34">
        <v>1</v>
      </c>
      <c r="J45" s="34">
        <v>0</v>
      </c>
      <c r="K45" s="34">
        <v>0</v>
      </c>
      <c r="L45" s="34">
        <v>0</v>
      </c>
      <c r="M45" s="34">
        <v>1</v>
      </c>
      <c r="N45" s="34">
        <v>1</v>
      </c>
      <c r="O45" s="34">
        <v>0</v>
      </c>
      <c r="P45" s="34">
        <v>1</v>
      </c>
      <c r="Q45" s="34">
        <v>1</v>
      </c>
      <c r="R45" s="34">
        <v>0</v>
      </c>
      <c r="S45" s="34">
        <v>0</v>
      </c>
      <c r="T45" s="34">
        <v>0</v>
      </c>
      <c r="U45" s="34">
        <v>1</v>
      </c>
      <c r="V45" s="34">
        <v>0</v>
      </c>
      <c r="W45" s="34">
        <v>0</v>
      </c>
      <c r="X45" s="34">
        <v>0</v>
      </c>
      <c r="Y45" s="34">
        <v>0</v>
      </c>
      <c r="Z45" s="34">
        <v>1</v>
      </c>
      <c r="AA45" s="34">
        <v>0</v>
      </c>
      <c r="AB45" s="34">
        <v>0</v>
      </c>
      <c r="AC45" s="34">
        <v>1</v>
      </c>
      <c r="AD45" s="34">
        <v>0</v>
      </c>
      <c r="AE45" s="34">
        <v>0</v>
      </c>
      <c r="AF45" s="34">
        <v>0</v>
      </c>
      <c r="AG45" s="34">
        <v>1</v>
      </c>
      <c r="AH45" s="34">
        <v>0</v>
      </c>
      <c r="AI45" s="34">
        <v>0</v>
      </c>
      <c r="AJ45" s="34">
        <v>0</v>
      </c>
      <c r="AK45" s="34">
        <v>0</v>
      </c>
      <c r="AL45" s="34">
        <v>0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1</v>
      </c>
      <c r="BA45" s="34">
        <v>0</v>
      </c>
      <c r="BB45" s="34">
        <v>0</v>
      </c>
    </row>
    <row r="46" spans="1:54" ht="17" x14ac:dyDescent="0.2">
      <c r="A46" s="259"/>
      <c r="B46" s="260" t="s">
        <v>90</v>
      </c>
      <c r="C46" s="5" t="s">
        <v>91</v>
      </c>
      <c r="D46" s="32">
        <v>0</v>
      </c>
      <c r="E46" s="2">
        <v>0</v>
      </c>
      <c r="F46" s="32">
        <v>0</v>
      </c>
      <c r="G46" s="2">
        <v>1</v>
      </c>
      <c r="H46" s="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</v>
      </c>
      <c r="Y46" s="32">
        <v>0</v>
      </c>
      <c r="Z46" s="32">
        <v>0</v>
      </c>
      <c r="AA46" s="32">
        <v>0</v>
      </c>
      <c r="AB46" s="32">
        <v>0</v>
      </c>
      <c r="AC46" s="32">
        <v>0</v>
      </c>
      <c r="AD46" s="32">
        <v>0</v>
      </c>
      <c r="AE46" s="32">
        <v>0</v>
      </c>
      <c r="AF46" s="32">
        <v>0</v>
      </c>
      <c r="AG46" s="32">
        <v>0</v>
      </c>
      <c r="AH46" s="32">
        <v>0</v>
      </c>
      <c r="AI46" s="32">
        <v>0</v>
      </c>
      <c r="AJ46" s="32">
        <v>0</v>
      </c>
      <c r="AK46" s="32">
        <v>0</v>
      </c>
      <c r="AL46" s="32">
        <v>0</v>
      </c>
      <c r="AM46" s="32">
        <v>0</v>
      </c>
      <c r="AN46" s="32">
        <v>0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0</v>
      </c>
      <c r="AX46" s="32">
        <v>0</v>
      </c>
      <c r="AY46" s="32">
        <v>0</v>
      </c>
      <c r="AZ46" s="32">
        <v>0</v>
      </c>
      <c r="BA46" s="32">
        <v>0</v>
      </c>
      <c r="BB46" s="32">
        <v>0</v>
      </c>
    </row>
    <row r="47" spans="1:54" ht="17" x14ac:dyDescent="0.2">
      <c r="A47" s="259"/>
      <c r="B47" s="261"/>
      <c r="C47" s="6" t="s">
        <v>92</v>
      </c>
      <c r="D47" s="33">
        <v>0</v>
      </c>
      <c r="E47" s="3">
        <v>0</v>
      </c>
      <c r="F47" s="33">
        <v>0</v>
      </c>
      <c r="G47" s="3">
        <v>1</v>
      </c>
      <c r="H47" s="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1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0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</v>
      </c>
      <c r="AF47" s="33">
        <v>0</v>
      </c>
      <c r="AG47" s="33">
        <v>0</v>
      </c>
      <c r="AH47" s="33">
        <v>0</v>
      </c>
      <c r="AI47" s="33">
        <v>0</v>
      </c>
      <c r="AJ47" s="33">
        <v>0</v>
      </c>
      <c r="AK47" s="33">
        <v>0</v>
      </c>
      <c r="AL47" s="33">
        <v>0</v>
      </c>
      <c r="AM47" s="33">
        <v>0</v>
      </c>
      <c r="AN47" s="33">
        <v>0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0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</row>
    <row r="48" spans="1:54" ht="17" x14ac:dyDescent="0.2">
      <c r="A48" s="259"/>
      <c r="B48" s="261"/>
      <c r="C48" s="6" t="s">
        <v>141</v>
      </c>
      <c r="D48" s="33">
        <v>0</v>
      </c>
      <c r="E48" s="3">
        <v>0</v>
      </c>
      <c r="F48" s="33">
        <v>0</v>
      </c>
      <c r="G48" s="3">
        <v>1</v>
      </c>
      <c r="H48" s="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1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0</v>
      </c>
      <c r="Y48" s="33">
        <v>0</v>
      </c>
      <c r="Z48" s="33">
        <v>0</v>
      </c>
      <c r="AA48" s="33">
        <v>0</v>
      </c>
      <c r="AB48" s="33">
        <v>0</v>
      </c>
      <c r="AC48" s="33">
        <v>0</v>
      </c>
      <c r="AD48" s="33">
        <v>0</v>
      </c>
      <c r="AE48" s="33">
        <v>0</v>
      </c>
      <c r="AF48" s="33">
        <v>0</v>
      </c>
      <c r="AG48" s="33">
        <v>0</v>
      </c>
      <c r="AH48" s="33">
        <v>0</v>
      </c>
      <c r="AI48" s="33">
        <v>0</v>
      </c>
      <c r="AJ48" s="33">
        <v>0</v>
      </c>
      <c r="AK48" s="33">
        <v>0</v>
      </c>
      <c r="AL48" s="33">
        <v>0</v>
      </c>
      <c r="AM48" s="33">
        <v>0</v>
      </c>
      <c r="AN48" s="33">
        <v>0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0</v>
      </c>
      <c r="AX48" s="33">
        <v>0</v>
      </c>
      <c r="AY48" s="33">
        <v>0</v>
      </c>
      <c r="AZ48" s="33">
        <v>0</v>
      </c>
      <c r="BA48" s="33">
        <v>0</v>
      </c>
      <c r="BB48" s="33">
        <v>0</v>
      </c>
    </row>
    <row r="49" spans="1:54" ht="17" x14ac:dyDescent="0.2">
      <c r="A49" s="259"/>
      <c r="B49" s="261"/>
      <c r="C49" s="6" t="s">
        <v>142</v>
      </c>
      <c r="D49" s="33">
        <v>0</v>
      </c>
      <c r="E49" s="3">
        <v>0</v>
      </c>
      <c r="F49" s="33">
        <v>0</v>
      </c>
      <c r="G49" s="3">
        <v>1</v>
      </c>
      <c r="H49" s="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1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0</v>
      </c>
      <c r="Y49" s="33">
        <v>0</v>
      </c>
      <c r="Z49" s="33">
        <v>0</v>
      </c>
      <c r="AA49" s="33">
        <v>0</v>
      </c>
      <c r="AB49" s="33">
        <v>0</v>
      </c>
      <c r="AC49" s="33">
        <v>0</v>
      </c>
      <c r="AD49" s="33">
        <v>0</v>
      </c>
      <c r="AE49" s="33">
        <v>0</v>
      </c>
      <c r="AF49" s="33">
        <v>0</v>
      </c>
      <c r="AG49" s="33">
        <v>0</v>
      </c>
      <c r="AH49" s="33">
        <v>0</v>
      </c>
      <c r="AI49" s="33">
        <v>0</v>
      </c>
      <c r="AJ49" s="33">
        <v>0</v>
      </c>
      <c r="AK49" s="33">
        <v>0</v>
      </c>
      <c r="AL49" s="33">
        <v>0</v>
      </c>
      <c r="AM49" s="33">
        <v>0</v>
      </c>
      <c r="AN49" s="33">
        <v>0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0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</row>
    <row r="50" spans="1:54" ht="18" thickBot="1" x14ac:dyDescent="0.25">
      <c r="A50" s="259"/>
      <c r="B50" s="262"/>
      <c r="C50" s="7" t="s">
        <v>106</v>
      </c>
      <c r="D50" s="34">
        <v>1</v>
      </c>
      <c r="E50" s="4">
        <v>0</v>
      </c>
      <c r="F50" s="34">
        <v>0</v>
      </c>
      <c r="G50" s="4">
        <v>1</v>
      </c>
      <c r="H50" s="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1</v>
      </c>
      <c r="Q50" s="34">
        <v>0</v>
      </c>
      <c r="R50" s="34">
        <v>0</v>
      </c>
      <c r="S50" s="34">
        <v>0</v>
      </c>
      <c r="T50" s="34">
        <v>0</v>
      </c>
      <c r="U50" s="34">
        <v>0</v>
      </c>
      <c r="V50" s="34">
        <v>0</v>
      </c>
      <c r="W50" s="34">
        <v>0</v>
      </c>
      <c r="X50" s="34">
        <v>0</v>
      </c>
      <c r="Y50" s="34">
        <v>0</v>
      </c>
      <c r="Z50" s="34">
        <v>0</v>
      </c>
      <c r="AA50" s="34">
        <v>0</v>
      </c>
      <c r="AB50" s="34">
        <v>0</v>
      </c>
      <c r="AC50" s="34">
        <v>0</v>
      </c>
      <c r="AD50" s="34">
        <v>0</v>
      </c>
      <c r="AE50" s="34">
        <v>0</v>
      </c>
      <c r="AF50" s="34">
        <v>0</v>
      </c>
      <c r="AG50" s="34">
        <v>0</v>
      </c>
      <c r="AH50" s="34">
        <v>0</v>
      </c>
      <c r="AI50" s="34">
        <v>0</v>
      </c>
      <c r="AJ50" s="34">
        <v>0</v>
      </c>
      <c r="AK50" s="34">
        <v>0</v>
      </c>
      <c r="AL50" s="34">
        <v>0</v>
      </c>
      <c r="AM50" s="34">
        <v>0</v>
      </c>
      <c r="AN50" s="34">
        <v>0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</row>
    <row r="51" spans="1:54" ht="17" x14ac:dyDescent="0.2">
      <c r="A51" s="259"/>
      <c r="B51" s="260" t="s">
        <v>57</v>
      </c>
      <c r="C51" s="5" t="s">
        <v>58</v>
      </c>
      <c r="D51" s="32">
        <v>0</v>
      </c>
      <c r="E51" s="2">
        <v>0</v>
      </c>
      <c r="F51" s="32">
        <v>0</v>
      </c>
      <c r="G51" s="2">
        <v>0</v>
      </c>
      <c r="H51" s="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</v>
      </c>
      <c r="Q51" s="32">
        <v>0</v>
      </c>
      <c r="R51" s="32">
        <v>0</v>
      </c>
      <c r="S51" s="32">
        <v>0</v>
      </c>
      <c r="T51" s="32">
        <v>0</v>
      </c>
      <c r="U51" s="32">
        <v>1</v>
      </c>
      <c r="V51" s="32">
        <v>0</v>
      </c>
      <c r="W51" s="32">
        <v>0</v>
      </c>
      <c r="X51" s="32">
        <v>0</v>
      </c>
      <c r="Y51" s="32">
        <v>0</v>
      </c>
      <c r="Z51" s="32">
        <v>1</v>
      </c>
      <c r="AA51" s="32">
        <v>0</v>
      </c>
      <c r="AB51" s="32">
        <v>0</v>
      </c>
      <c r="AC51" s="32">
        <v>0</v>
      </c>
      <c r="AD51" s="32">
        <v>0</v>
      </c>
      <c r="AE51" s="32">
        <v>0</v>
      </c>
      <c r="AF51" s="32">
        <v>0</v>
      </c>
      <c r="AG51" s="32">
        <v>0</v>
      </c>
      <c r="AH51" s="32">
        <v>0</v>
      </c>
      <c r="AI51" s="32">
        <v>0</v>
      </c>
      <c r="AJ51" s="32">
        <v>0</v>
      </c>
      <c r="AK51" s="32">
        <v>0</v>
      </c>
      <c r="AL51" s="32">
        <v>0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1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</row>
    <row r="52" spans="1:54" ht="17" x14ac:dyDescent="0.2">
      <c r="A52" s="259"/>
      <c r="B52" s="261"/>
      <c r="C52" s="6" t="s">
        <v>59</v>
      </c>
      <c r="D52" s="33">
        <v>0</v>
      </c>
      <c r="E52" s="3">
        <v>0</v>
      </c>
      <c r="F52" s="33">
        <v>0</v>
      </c>
      <c r="G52" s="3">
        <v>0</v>
      </c>
      <c r="H52" s="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0</v>
      </c>
      <c r="AF52" s="33">
        <v>0</v>
      </c>
      <c r="AG52" s="33">
        <v>0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</row>
    <row r="53" spans="1:54" ht="18" thickBot="1" x14ac:dyDescent="0.25">
      <c r="A53" s="259"/>
      <c r="B53" s="263"/>
      <c r="C53" s="8" t="s">
        <v>60</v>
      </c>
      <c r="D53" s="35">
        <v>0</v>
      </c>
      <c r="E53" s="36">
        <v>0</v>
      </c>
      <c r="F53" s="35">
        <v>0</v>
      </c>
      <c r="G53" s="36">
        <v>0</v>
      </c>
      <c r="H53" s="36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1</v>
      </c>
      <c r="Q53" s="35">
        <v>1</v>
      </c>
      <c r="R53" s="35">
        <v>0</v>
      </c>
      <c r="S53" s="35">
        <v>0</v>
      </c>
      <c r="T53" s="35">
        <v>0</v>
      </c>
      <c r="U53" s="35">
        <v>0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0</v>
      </c>
      <c r="AD53" s="35">
        <v>0</v>
      </c>
      <c r="AE53" s="35">
        <v>0</v>
      </c>
      <c r="AF53" s="35">
        <v>0</v>
      </c>
      <c r="AG53" s="35">
        <v>0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1</v>
      </c>
      <c r="BB53" s="35">
        <v>0</v>
      </c>
    </row>
    <row r="54" spans="1:54" ht="17" x14ac:dyDescent="0.2">
      <c r="A54" s="259"/>
      <c r="B54" s="260" t="s">
        <v>61</v>
      </c>
      <c r="C54" s="5" t="s">
        <v>62</v>
      </c>
      <c r="D54" s="32">
        <v>0</v>
      </c>
      <c r="E54" s="2">
        <v>0</v>
      </c>
      <c r="F54" s="32">
        <v>0</v>
      </c>
      <c r="G54" s="2">
        <v>0</v>
      </c>
      <c r="H54" s="2">
        <v>0</v>
      </c>
      <c r="I54" s="32">
        <v>0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32">
        <v>1</v>
      </c>
      <c r="R54" s="32">
        <v>0</v>
      </c>
      <c r="S54" s="32">
        <v>0</v>
      </c>
      <c r="T54" s="32">
        <v>0</v>
      </c>
      <c r="U54" s="32">
        <v>0</v>
      </c>
      <c r="V54" s="32">
        <v>0</v>
      </c>
      <c r="W54" s="32">
        <v>1</v>
      </c>
      <c r="X54" s="32">
        <v>0</v>
      </c>
      <c r="Y54" s="32">
        <v>0</v>
      </c>
      <c r="Z54" s="32">
        <v>0</v>
      </c>
      <c r="AA54" s="32">
        <v>0</v>
      </c>
      <c r="AB54" s="32">
        <v>0</v>
      </c>
      <c r="AC54" s="32">
        <v>0</v>
      </c>
      <c r="AD54" s="32">
        <v>0</v>
      </c>
      <c r="AE54" s="32">
        <v>0</v>
      </c>
      <c r="AF54" s="32">
        <v>0</v>
      </c>
      <c r="AG54" s="32">
        <v>0</v>
      </c>
      <c r="AH54" s="32">
        <v>0</v>
      </c>
      <c r="AI54" s="32">
        <v>0</v>
      </c>
      <c r="AJ54" s="32">
        <v>0</v>
      </c>
      <c r="AK54" s="32">
        <v>-1</v>
      </c>
      <c r="AL54" s="32">
        <v>0</v>
      </c>
      <c r="AM54" s="32">
        <v>1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1</v>
      </c>
      <c r="AT54" s="32">
        <v>1</v>
      </c>
      <c r="AU54" s="32">
        <v>0</v>
      </c>
      <c r="AV54" s="32">
        <v>0</v>
      </c>
      <c r="AW54" s="32">
        <v>0</v>
      </c>
      <c r="AX54" s="32">
        <v>0</v>
      </c>
      <c r="AY54" s="32">
        <v>1</v>
      </c>
      <c r="AZ54" s="32">
        <v>1</v>
      </c>
      <c r="BA54" s="32">
        <v>1</v>
      </c>
      <c r="BB54" s="32">
        <v>1</v>
      </c>
    </row>
    <row r="55" spans="1:54" ht="17" x14ac:dyDescent="0.2">
      <c r="A55" s="259"/>
      <c r="B55" s="261"/>
      <c r="C55" s="6" t="s">
        <v>63</v>
      </c>
      <c r="D55" s="33">
        <v>0</v>
      </c>
      <c r="E55" s="3">
        <v>0</v>
      </c>
      <c r="F55" s="33">
        <v>0</v>
      </c>
      <c r="G55" s="3">
        <v>1</v>
      </c>
      <c r="H55" s="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3">
        <v>0</v>
      </c>
      <c r="R55" s="33">
        <v>0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0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</v>
      </c>
      <c r="AF55" s="33">
        <v>0</v>
      </c>
      <c r="AG55" s="33">
        <v>0</v>
      </c>
      <c r="AH55" s="33">
        <v>0</v>
      </c>
      <c r="AI55" s="33">
        <v>0</v>
      </c>
      <c r="AJ55" s="33">
        <v>0</v>
      </c>
      <c r="AK55" s="33">
        <v>0</v>
      </c>
      <c r="AL55" s="33">
        <v>0</v>
      </c>
      <c r="AM55" s="33">
        <v>0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0</v>
      </c>
      <c r="AZ55" s="33">
        <v>0</v>
      </c>
      <c r="BA55" s="33">
        <v>0</v>
      </c>
      <c r="BB55" s="33">
        <v>0</v>
      </c>
    </row>
    <row r="56" spans="1:54" ht="17" x14ac:dyDescent="0.2">
      <c r="A56" s="259"/>
      <c r="B56" s="261"/>
      <c r="C56" s="6" t="s">
        <v>64</v>
      </c>
      <c r="D56" s="33">
        <v>0</v>
      </c>
      <c r="E56" s="3">
        <v>0</v>
      </c>
      <c r="F56" s="33">
        <v>0</v>
      </c>
      <c r="G56" s="3">
        <v>0</v>
      </c>
      <c r="H56" s="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33">
        <v>0</v>
      </c>
      <c r="S56" s="33">
        <v>0</v>
      </c>
      <c r="T56" s="33">
        <v>0</v>
      </c>
      <c r="U56" s="33">
        <v>0</v>
      </c>
      <c r="V56" s="33">
        <v>0</v>
      </c>
      <c r="W56" s="33">
        <v>0</v>
      </c>
      <c r="X56" s="33">
        <v>0</v>
      </c>
      <c r="Y56" s="33">
        <v>0</v>
      </c>
      <c r="Z56" s="33">
        <v>0</v>
      </c>
      <c r="AA56" s="33">
        <v>0</v>
      </c>
      <c r="AB56" s="33">
        <v>0</v>
      </c>
      <c r="AC56" s="33">
        <v>0</v>
      </c>
      <c r="AD56" s="33">
        <v>0</v>
      </c>
      <c r="AE56" s="33">
        <v>0</v>
      </c>
      <c r="AF56" s="33">
        <v>0</v>
      </c>
      <c r="AG56" s="33">
        <v>0</v>
      </c>
      <c r="AH56" s="33">
        <v>0</v>
      </c>
      <c r="AI56" s="33">
        <v>0</v>
      </c>
      <c r="AJ56" s="33">
        <v>0</v>
      </c>
      <c r="AK56" s="33">
        <v>0</v>
      </c>
      <c r="AL56" s="33">
        <v>0</v>
      </c>
      <c r="AM56" s="33">
        <v>0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1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</row>
    <row r="57" spans="1:54" ht="15.5" customHeight="1" thickBot="1" x14ac:dyDescent="0.25">
      <c r="A57" s="259"/>
      <c r="B57" s="262"/>
      <c r="C57" s="7" t="s">
        <v>101</v>
      </c>
      <c r="D57" s="34">
        <v>1</v>
      </c>
      <c r="E57" s="4">
        <v>0</v>
      </c>
      <c r="F57" s="34">
        <v>0</v>
      </c>
      <c r="G57" s="4">
        <v>0</v>
      </c>
      <c r="H57" s="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1</v>
      </c>
      <c r="Q57" s="34">
        <v>1</v>
      </c>
      <c r="R57" s="34">
        <v>0</v>
      </c>
      <c r="S57" s="34">
        <v>0</v>
      </c>
      <c r="T57" s="34">
        <v>0</v>
      </c>
      <c r="U57" s="34">
        <v>0</v>
      </c>
      <c r="V57" s="34">
        <v>0</v>
      </c>
      <c r="W57" s="34">
        <v>0</v>
      </c>
      <c r="X57" s="34">
        <v>0</v>
      </c>
      <c r="Y57" s="34">
        <v>0</v>
      </c>
      <c r="Z57" s="34">
        <v>0</v>
      </c>
      <c r="AA57" s="34">
        <v>0</v>
      </c>
      <c r="AB57" s="34">
        <v>0</v>
      </c>
      <c r="AC57" s="34">
        <v>0</v>
      </c>
      <c r="AD57" s="34">
        <v>0</v>
      </c>
      <c r="AE57" s="34">
        <v>0</v>
      </c>
      <c r="AF57" s="34">
        <v>0</v>
      </c>
      <c r="AG57" s="34">
        <v>0</v>
      </c>
      <c r="AH57" s="34">
        <v>0</v>
      </c>
      <c r="AI57" s="34">
        <v>0</v>
      </c>
      <c r="AJ57" s="34">
        <v>0</v>
      </c>
      <c r="AK57" s="34">
        <v>0</v>
      </c>
      <c r="AL57" s="34">
        <v>0</v>
      </c>
      <c r="AM57" s="34">
        <v>0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0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</row>
    <row r="58" spans="1:54" ht="17" x14ac:dyDescent="0.2">
      <c r="A58" s="259" t="s">
        <v>67</v>
      </c>
      <c r="B58" s="260" t="s">
        <v>75</v>
      </c>
      <c r="C58" s="5" t="s">
        <v>76</v>
      </c>
      <c r="D58" s="32">
        <v>0</v>
      </c>
      <c r="E58" s="2">
        <v>0</v>
      </c>
      <c r="F58" s="32">
        <v>0</v>
      </c>
      <c r="G58" s="2">
        <v>0</v>
      </c>
      <c r="H58" s="2">
        <v>0</v>
      </c>
      <c r="I58" s="32">
        <v>0</v>
      </c>
      <c r="J58" s="32">
        <v>0</v>
      </c>
      <c r="K58" s="32">
        <v>1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1</v>
      </c>
      <c r="Y58" s="32">
        <v>0</v>
      </c>
      <c r="Z58" s="32">
        <v>0</v>
      </c>
      <c r="AA58" s="32">
        <v>0</v>
      </c>
      <c r="AB58" s="32">
        <v>0</v>
      </c>
      <c r="AC58" s="32">
        <v>0</v>
      </c>
      <c r="AD58" s="32">
        <v>0</v>
      </c>
      <c r="AE58" s="32">
        <v>0</v>
      </c>
      <c r="AF58" s="32">
        <v>0</v>
      </c>
      <c r="AG58" s="32">
        <v>1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0</v>
      </c>
      <c r="AQ58" s="32">
        <v>0</v>
      </c>
      <c r="AR58" s="32">
        <v>0</v>
      </c>
      <c r="AS58" s="32">
        <v>1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0</v>
      </c>
    </row>
    <row r="59" spans="1:54" ht="17" x14ac:dyDescent="0.2">
      <c r="A59" s="259"/>
      <c r="B59" s="261"/>
      <c r="C59" s="6" t="s">
        <v>77</v>
      </c>
      <c r="D59" s="33">
        <v>0</v>
      </c>
      <c r="E59" s="3">
        <v>0</v>
      </c>
      <c r="F59" s="33">
        <v>0</v>
      </c>
      <c r="G59" s="3">
        <v>0</v>
      </c>
      <c r="H59" s="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0</v>
      </c>
      <c r="AD59" s="33">
        <v>0</v>
      </c>
      <c r="AE59" s="33">
        <v>0</v>
      </c>
      <c r="AF59" s="33">
        <v>0</v>
      </c>
      <c r="AG59" s="33">
        <v>0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1</v>
      </c>
      <c r="AQ59" s="33">
        <v>0</v>
      </c>
      <c r="AR59" s="33">
        <v>0</v>
      </c>
      <c r="AS59" s="33">
        <v>1</v>
      </c>
      <c r="AT59" s="33">
        <v>0</v>
      </c>
      <c r="AU59" s="33">
        <v>0</v>
      </c>
      <c r="AV59" s="33">
        <v>0</v>
      </c>
      <c r="AW59" s="33">
        <v>0</v>
      </c>
      <c r="AX59" s="33">
        <v>0</v>
      </c>
      <c r="AY59" s="33">
        <v>0</v>
      </c>
      <c r="AZ59" s="33">
        <v>0</v>
      </c>
      <c r="BA59" s="33">
        <v>0</v>
      </c>
      <c r="BB59" s="33">
        <v>0</v>
      </c>
    </row>
    <row r="60" spans="1:54" ht="17" x14ac:dyDescent="0.2">
      <c r="A60" s="259"/>
      <c r="B60" s="261"/>
      <c r="C60" s="6" t="s">
        <v>122</v>
      </c>
      <c r="D60" s="33">
        <v>0</v>
      </c>
      <c r="E60" s="3">
        <v>0</v>
      </c>
      <c r="F60" s="33">
        <v>0</v>
      </c>
      <c r="G60" s="3">
        <v>0</v>
      </c>
      <c r="H60" s="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0</v>
      </c>
      <c r="AD60" s="33">
        <v>0</v>
      </c>
      <c r="AE60" s="33">
        <v>0</v>
      </c>
      <c r="AF60" s="33">
        <v>0</v>
      </c>
      <c r="AG60" s="33">
        <v>0</v>
      </c>
      <c r="AH60" s="33">
        <v>0</v>
      </c>
      <c r="AI60" s="33">
        <v>0</v>
      </c>
      <c r="AJ60" s="33">
        <v>0</v>
      </c>
      <c r="AK60" s="33">
        <v>0</v>
      </c>
      <c r="AL60" s="33">
        <v>0</v>
      </c>
      <c r="AM60" s="33">
        <v>0</v>
      </c>
      <c r="AN60" s="33">
        <v>0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</row>
    <row r="61" spans="1:54" ht="18" thickBot="1" x14ac:dyDescent="0.25">
      <c r="A61" s="259"/>
      <c r="B61" s="262"/>
      <c r="C61" s="7" t="s">
        <v>78</v>
      </c>
      <c r="D61" s="34">
        <v>0</v>
      </c>
      <c r="E61" s="4">
        <v>0</v>
      </c>
      <c r="F61" s="34">
        <v>0</v>
      </c>
      <c r="G61" s="4">
        <v>0</v>
      </c>
      <c r="H61" s="4">
        <v>0</v>
      </c>
      <c r="I61" s="34">
        <v>0</v>
      </c>
      <c r="J61" s="34">
        <v>1</v>
      </c>
      <c r="K61" s="34">
        <v>0</v>
      </c>
      <c r="L61" s="34">
        <v>0</v>
      </c>
      <c r="M61" s="34">
        <v>0</v>
      </c>
      <c r="N61" s="34">
        <v>0</v>
      </c>
      <c r="O61" s="34">
        <v>1</v>
      </c>
      <c r="P61" s="34">
        <v>1</v>
      </c>
      <c r="Q61" s="34">
        <v>1</v>
      </c>
      <c r="R61" s="34">
        <v>0</v>
      </c>
      <c r="S61" s="34">
        <v>0</v>
      </c>
      <c r="T61" s="34">
        <v>0</v>
      </c>
      <c r="U61" s="34">
        <v>0</v>
      </c>
      <c r="V61" s="34">
        <v>0</v>
      </c>
      <c r="W61" s="34">
        <v>0</v>
      </c>
      <c r="X61" s="34">
        <v>1</v>
      </c>
      <c r="Y61" s="34">
        <v>0</v>
      </c>
      <c r="Z61" s="34">
        <v>0</v>
      </c>
      <c r="AA61" s="34">
        <v>0</v>
      </c>
      <c r="AB61" s="34">
        <v>1</v>
      </c>
      <c r="AC61" s="34">
        <v>0</v>
      </c>
      <c r="AD61" s="34">
        <v>0</v>
      </c>
      <c r="AE61" s="34">
        <v>0</v>
      </c>
      <c r="AF61" s="34">
        <v>0</v>
      </c>
      <c r="AG61" s="34">
        <v>0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1</v>
      </c>
      <c r="AQ61" s="34">
        <v>1</v>
      </c>
      <c r="AR61" s="34">
        <v>0</v>
      </c>
      <c r="AS61" s="34">
        <v>1</v>
      </c>
      <c r="AT61" s="34">
        <v>0</v>
      </c>
      <c r="AU61" s="34">
        <v>0</v>
      </c>
      <c r="AV61" s="34">
        <v>0</v>
      </c>
      <c r="AW61" s="34">
        <v>0</v>
      </c>
      <c r="AX61" s="34">
        <v>0</v>
      </c>
      <c r="AY61" s="34">
        <v>1</v>
      </c>
      <c r="AZ61" s="34">
        <v>0</v>
      </c>
      <c r="BA61" s="34">
        <v>1</v>
      </c>
      <c r="BB61" s="34">
        <v>1</v>
      </c>
    </row>
    <row r="62" spans="1:54" ht="17" x14ac:dyDescent="0.2">
      <c r="A62" s="259"/>
      <c r="B62" s="260" t="s">
        <v>114</v>
      </c>
      <c r="C62" s="5" t="s">
        <v>76</v>
      </c>
      <c r="D62" s="32">
        <v>0</v>
      </c>
      <c r="E62" s="2">
        <v>0</v>
      </c>
      <c r="F62" s="32">
        <v>0</v>
      </c>
      <c r="G62" s="2">
        <v>0</v>
      </c>
      <c r="H62" s="2">
        <v>0</v>
      </c>
      <c r="I62" s="32">
        <v>0</v>
      </c>
      <c r="J62" s="32">
        <v>0</v>
      </c>
      <c r="K62" s="32">
        <v>1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1</v>
      </c>
      <c r="Y62" s="32">
        <v>0</v>
      </c>
      <c r="Z62" s="32">
        <v>0</v>
      </c>
      <c r="AA62" s="32">
        <v>0</v>
      </c>
      <c r="AB62" s="32">
        <v>0</v>
      </c>
      <c r="AC62" s="32">
        <v>0</v>
      </c>
      <c r="AD62" s="32">
        <v>0</v>
      </c>
      <c r="AE62" s="32">
        <v>0</v>
      </c>
      <c r="AF62" s="32">
        <v>0</v>
      </c>
      <c r="AG62" s="32">
        <v>1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0</v>
      </c>
      <c r="AN62" s="32">
        <v>0</v>
      </c>
      <c r="AO62" s="32">
        <v>0</v>
      </c>
      <c r="AP62" s="32">
        <v>0</v>
      </c>
      <c r="AQ62" s="32">
        <v>0</v>
      </c>
      <c r="AR62" s="32">
        <v>0</v>
      </c>
      <c r="AS62" s="32">
        <v>1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0</v>
      </c>
    </row>
    <row r="63" spans="1:54" ht="17" x14ac:dyDescent="0.2">
      <c r="A63" s="259"/>
      <c r="B63" s="261"/>
      <c r="C63" s="6" t="s">
        <v>115</v>
      </c>
      <c r="D63" s="33">
        <v>0</v>
      </c>
      <c r="E63" s="3">
        <v>0</v>
      </c>
      <c r="F63" s="33">
        <v>0</v>
      </c>
      <c r="G63" s="3">
        <v>0</v>
      </c>
      <c r="H63" s="3">
        <v>0</v>
      </c>
      <c r="I63" s="33">
        <v>1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0</v>
      </c>
      <c r="AB63" s="33">
        <v>0</v>
      </c>
      <c r="AC63" s="33">
        <v>0</v>
      </c>
      <c r="AD63" s="33">
        <v>0</v>
      </c>
      <c r="AE63" s="33">
        <v>0</v>
      </c>
      <c r="AF63" s="33">
        <v>0</v>
      </c>
      <c r="AG63" s="33">
        <v>0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0</v>
      </c>
      <c r="AN63" s="33">
        <v>0</v>
      </c>
      <c r="AO63" s="33">
        <v>0</v>
      </c>
      <c r="AP63" s="33">
        <v>1</v>
      </c>
      <c r="AQ63" s="33">
        <v>0</v>
      </c>
      <c r="AR63" s="33">
        <v>0</v>
      </c>
      <c r="AS63" s="33">
        <v>1</v>
      </c>
      <c r="AT63" s="33">
        <v>0</v>
      </c>
      <c r="AU63" s="33">
        <v>0</v>
      </c>
      <c r="AV63" s="33">
        <v>0</v>
      </c>
      <c r="AW63" s="33">
        <v>0</v>
      </c>
      <c r="AX63" s="33">
        <v>0</v>
      </c>
      <c r="AY63" s="33">
        <v>0</v>
      </c>
      <c r="AZ63" s="33">
        <v>0</v>
      </c>
      <c r="BA63" s="33">
        <v>0</v>
      </c>
      <c r="BB63" s="33">
        <v>0</v>
      </c>
    </row>
    <row r="64" spans="1:54" ht="15.5" customHeight="1" thickBot="1" x14ac:dyDescent="0.25">
      <c r="A64" s="259"/>
      <c r="B64" s="263"/>
      <c r="C64" s="8" t="s">
        <v>116</v>
      </c>
      <c r="D64" s="35">
        <v>0</v>
      </c>
      <c r="E64" s="36">
        <v>0</v>
      </c>
      <c r="F64" s="35">
        <v>0</v>
      </c>
      <c r="G64" s="36">
        <v>0</v>
      </c>
      <c r="H64" s="36">
        <v>0</v>
      </c>
      <c r="I64" s="35">
        <v>0</v>
      </c>
      <c r="J64" s="35">
        <v>1</v>
      </c>
      <c r="K64" s="35">
        <v>0</v>
      </c>
      <c r="L64" s="35">
        <v>0</v>
      </c>
      <c r="M64" s="35">
        <v>0</v>
      </c>
      <c r="N64" s="35">
        <v>0</v>
      </c>
      <c r="O64" s="35">
        <v>1</v>
      </c>
      <c r="P64" s="35">
        <v>1</v>
      </c>
      <c r="Q64" s="35">
        <v>0</v>
      </c>
      <c r="R64" s="35">
        <v>0</v>
      </c>
      <c r="S64" s="35">
        <v>0</v>
      </c>
      <c r="T64" s="35">
        <v>0</v>
      </c>
      <c r="U64" s="35">
        <v>0</v>
      </c>
      <c r="V64" s="35">
        <v>0</v>
      </c>
      <c r="W64" s="35">
        <v>0</v>
      </c>
      <c r="X64" s="35">
        <v>1</v>
      </c>
      <c r="Y64" s="35">
        <v>0</v>
      </c>
      <c r="Z64" s="35">
        <v>0</v>
      </c>
      <c r="AA64" s="35">
        <v>0</v>
      </c>
      <c r="AB64" s="35">
        <v>0</v>
      </c>
      <c r="AC64" s="35">
        <v>0</v>
      </c>
      <c r="AD64" s="35">
        <v>0</v>
      </c>
      <c r="AE64" s="35">
        <v>0</v>
      </c>
      <c r="AF64" s="35">
        <v>0</v>
      </c>
      <c r="AG64" s="35">
        <v>0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0</v>
      </c>
      <c r="AN64" s="35">
        <v>0</v>
      </c>
      <c r="AO64" s="35">
        <v>0</v>
      </c>
      <c r="AP64" s="35">
        <v>1</v>
      </c>
      <c r="AQ64" s="35">
        <v>1</v>
      </c>
      <c r="AR64" s="35">
        <v>0</v>
      </c>
      <c r="AS64" s="35">
        <v>1</v>
      </c>
      <c r="AT64" s="35">
        <v>0</v>
      </c>
      <c r="AU64" s="35">
        <v>0</v>
      </c>
      <c r="AV64" s="35">
        <v>0</v>
      </c>
      <c r="AW64" s="35">
        <v>0</v>
      </c>
      <c r="AX64" s="35">
        <v>0</v>
      </c>
      <c r="AY64" s="35">
        <v>1</v>
      </c>
      <c r="AZ64" s="35">
        <v>0</v>
      </c>
      <c r="BA64" s="35">
        <v>1</v>
      </c>
      <c r="BB64" s="35">
        <v>1</v>
      </c>
    </row>
    <row r="65" spans="1:54" ht="17" x14ac:dyDescent="0.2">
      <c r="A65" s="259"/>
      <c r="B65" s="260" t="s">
        <v>109</v>
      </c>
      <c r="C65" s="5" t="s">
        <v>140</v>
      </c>
      <c r="D65" s="32">
        <v>0</v>
      </c>
      <c r="E65" s="2">
        <v>0</v>
      </c>
      <c r="F65" s="32">
        <v>0</v>
      </c>
      <c r="G65" s="2">
        <v>0</v>
      </c>
      <c r="H65" s="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1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0</v>
      </c>
      <c r="AD65" s="32">
        <v>0</v>
      </c>
      <c r="AE65" s="32">
        <v>0</v>
      </c>
      <c r="AF65" s="32">
        <v>0</v>
      </c>
      <c r="AG65" s="32">
        <v>1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0</v>
      </c>
      <c r="BB65" s="32">
        <v>0</v>
      </c>
    </row>
    <row r="66" spans="1:54" ht="17" x14ac:dyDescent="0.2">
      <c r="A66" s="259"/>
      <c r="B66" s="261"/>
      <c r="C66" s="6" t="s">
        <v>122</v>
      </c>
      <c r="D66" s="33">
        <v>0</v>
      </c>
      <c r="E66" s="3">
        <v>0</v>
      </c>
      <c r="F66" s="33">
        <v>0</v>
      </c>
      <c r="G66" s="3">
        <v>0</v>
      </c>
      <c r="H66" s="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0</v>
      </c>
      <c r="AD66" s="33">
        <v>0</v>
      </c>
      <c r="AE66" s="33">
        <v>0</v>
      </c>
      <c r="AF66" s="33">
        <v>0</v>
      </c>
      <c r="AG66" s="33">
        <v>0</v>
      </c>
      <c r="AH66" s="33">
        <v>0</v>
      </c>
      <c r="AI66" s="33">
        <v>0</v>
      </c>
      <c r="AJ66" s="33">
        <v>0</v>
      </c>
      <c r="AK66" s="33">
        <v>0</v>
      </c>
      <c r="AL66" s="33">
        <v>0</v>
      </c>
      <c r="AM66" s="33">
        <v>0</v>
      </c>
      <c r="AN66" s="33">
        <v>0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</row>
    <row r="67" spans="1:54" ht="17" x14ac:dyDescent="0.2">
      <c r="A67" s="259"/>
      <c r="B67" s="261"/>
      <c r="C67" s="6" t="s">
        <v>145</v>
      </c>
      <c r="D67" s="33">
        <v>0</v>
      </c>
      <c r="E67" s="3">
        <v>0</v>
      </c>
      <c r="F67" s="33">
        <v>0</v>
      </c>
      <c r="G67" s="3">
        <v>0</v>
      </c>
      <c r="H67" s="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0</v>
      </c>
      <c r="AD67" s="33">
        <v>0</v>
      </c>
      <c r="AE67" s="33">
        <v>0</v>
      </c>
      <c r="AF67" s="33">
        <v>0</v>
      </c>
      <c r="AG67" s="33">
        <v>0</v>
      </c>
      <c r="AH67" s="33">
        <v>0</v>
      </c>
      <c r="AI67" s="33">
        <v>0</v>
      </c>
      <c r="AJ67" s="33">
        <v>0</v>
      </c>
      <c r="AK67" s="33">
        <v>0</v>
      </c>
      <c r="AL67" s="33">
        <v>0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</row>
    <row r="68" spans="1:54" ht="17" x14ac:dyDescent="0.2">
      <c r="A68" s="259"/>
      <c r="B68" s="261"/>
      <c r="C68" s="6" t="s">
        <v>146</v>
      </c>
      <c r="D68" s="33">
        <v>0</v>
      </c>
      <c r="E68" s="3">
        <v>0</v>
      </c>
      <c r="F68" s="33">
        <v>0</v>
      </c>
      <c r="G68" s="3">
        <v>0</v>
      </c>
      <c r="H68" s="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0</v>
      </c>
      <c r="AD68" s="33">
        <v>0</v>
      </c>
      <c r="AE68" s="33">
        <v>0</v>
      </c>
      <c r="AF68" s="33">
        <v>0</v>
      </c>
      <c r="AG68" s="33">
        <v>0</v>
      </c>
      <c r="AH68" s="33">
        <v>0</v>
      </c>
      <c r="AI68" s="33">
        <v>0</v>
      </c>
      <c r="AJ68" s="33">
        <v>0</v>
      </c>
      <c r="AK68" s="33">
        <v>0</v>
      </c>
      <c r="AL68" s="33">
        <v>0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</row>
    <row r="69" spans="1:54" ht="17" x14ac:dyDescent="0.2">
      <c r="A69" s="259"/>
      <c r="B69" s="261"/>
      <c r="C69" s="6" t="s">
        <v>110</v>
      </c>
      <c r="D69" s="33">
        <v>0</v>
      </c>
      <c r="E69" s="3">
        <v>0</v>
      </c>
      <c r="F69" s="33">
        <v>0</v>
      </c>
      <c r="G69" s="3">
        <v>0</v>
      </c>
      <c r="H69" s="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</v>
      </c>
      <c r="AF69" s="33">
        <v>0</v>
      </c>
      <c r="AG69" s="33">
        <v>0</v>
      </c>
      <c r="AH69" s="33">
        <v>0</v>
      </c>
      <c r="AI69" s="33">
        <v>0</v>
      </c>
      <c r="AJ69" s="33">
        <v>0</v>
      </c>
      <c r="AK69" s="33">
        <v>0</v>
      </c>
      <c r="AL69" s="33">
        <v>0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</row>
    <row r="70" spans="1:54" ht="34" x14ac:dyDescent="0.2">
      <c r="A70" s="259"/>
      <c r="B70" s="261"/>
      <c r="C70" s="6" t="s">
        <v>111</v>
      </c>
      <c r="D70" s="33">
        <v>0</v>
      </c>
      <c r="E70" s="3">
        <v>0</v>
      </c>
      <c r="F70" s="33">
        <v>0</v>
      </c>
      <c r="G70" s="3">
        <v>0</v>
      </c>
      <c r="H70" s="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0</v>
      </c>
      <c r="AF70" s="33">
        <v>0</v>
      </c>
      <c r="AG70" s="33">
        <v>0</v>
      </c>
      <c r="AH70" s="33">
        <v>0</v>
      </c>
      <c r="AI70" s="33">
        <v>0</v>
      </c>
      <c r="AJ70" s="33">
        <v>0</v>
      </c>
      <c r="AK70" s="33">
        <v>0</v>
      </c>
      <c r="AL70" s="33">
        <v>0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</row>
    <row r="71" spans="1:54" ht="34" x14ac:dyDescent="0.2">
      <c r="A71" s="259"/>
      <c r="B71" s="261"/>
      <c r="C71" s="6" t="s">
        <v>112</v>
      </c>
      <c r="D71" s="33">
        <v>0</v>
      </c>
      <c r="E71" s="3">
        <v>0</v>
      </c>
      <c r="F71" s="33">
        <v>0</v>
      </c>
      <c r="G71" s="3">
        <v>0</v>
      </c>
      <c r="H71" s="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0</v>
      </c>
      <c r="AF71" s="33">
        <v>0</v>
      </c>
      <c r="AG71" s="33">
        <v>0</v>
      </c>
      <c r="AH71" s="33">
        <v>0</v>
      </c>
      <c r="AI71" s="33">
        <v>0</v>
      </c>
      <c r="AJ71" s="33">
        <v>0</v>
      </c>
      <c r="AK71" s="33">
        <v>0</v>
      </c>
      <c r="AL71" s="33">
        <v>0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</row>
    <row r="72" spans="1:54" ht="17" x14ac:dyDescent="0.2">
      <c r="A72" s="259"/>
      <c r="B72" s="261"/>
      <c r="C72" s="6" t="s">
        <v>144</v>
      </c>
      <c r="D72" s="33">
        <v>0</v>
      </c>
      <c r="E72" s="3">
        <v>0</v>
      </c>
      <c r="F72" s="33">
        <v>0</v>
      </c>
      <c r="G72" s="3">
        <v>0</v>
      </c>
      <c r="H72" s="3">
        <v>0</v>
      </c>
      <c r="I72" s="33">
        <v>0</v>
      </c>
      <c r="J72" s="33">
        <v>0</v>
      </c>
      <c r="K72" s="33">
        <v>0</v>
      </c>
      <c r="L72" s="33">
        <v>0</v>
      </c>
      <c r="M72" s="38">
        <v>0</v>
      </c>
      <c r="N72" s="33">
        <v>0</v>
      </c>
      <c r="O72" s="33">
        <v>0</v>
      </c>
      <c r="P72" s="33">
        <v>0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0</v>
      </c>
      <c r="AD72" s="33">
        <v>0</v>
      </c>
      <c r="AE72" s="33">
        <v>0</v>
      </c>
      <c r="AF72" s="33">
        <v>0</v>
      </c>
      <c r="AG72" s="33">
        <v>0</v>
      </c>
      <c r="AH72" s="33">
        <v>0</v>
      </c>
      <c r="AI72" s="33">
        <v>0</v>
      </c>
      <c r="AJ72" s="33">
        <v>0</v>
      </c>
      <c r="AK72" s="33">
        <v>0</v>
      </c>
      <c r="AL72" s="33">
        <v>0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33">
        <v>0</v>
      </c>
    </row>
    <row r="73" spans="1:54" ht="18" thickBot="1" x14ac:dyDescent="0.25">
      <c r="A73" s="259"/>
      <c r="B73" s="262"/>
      <c r="C73" s="7" t="s">
        <v>147</v>
      </c>
      <c r="D73" s="34">
        <v>0</v>
      </c>
      <c r="E73" s="4">
        <v>0</v>
      </c>
      <c r="F73" s="34">
        <v>0</v>
      </c>
      <c r="G73" s="4">
        <v>0</v>
      </c>
      <c r="H73" s="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1</v>
      </c>
      <c r="P73" s="34">
        <v>0</v>
      </c>
      <c r="Q73" s="34">
        <v>0</v>
      </c>
      <c r="R73" s="34">
        <v>0</v>
      </c>
      <c r="S73" s="34">
        <v>0</v>
      </c>
      <c r="T73" s="34">
        <v>0</v>
      </c>
      <c r="U73" s="34">
        <v>0</v>
      </c>
      <c r="V73" s="34">
        <v>0</v>
      </c>
      <c r="W73" s="34">
        <v>0</v>
      </c>
      <c r="X73" s="34">
        <v>0</v>
      </c>
      <c r="Y73" s="34">
        <v>0</v>
      </c>
      <c r="Z73" s="34">
        <v>0</v>
      </c>
      <c r="AA73" s="34">
        <v>0</v>
      </c>
      <c r="AB73" s="34">
        <v>1</v>
      </c>
      <c r="AC73" s="34">
        <v>0</v>
      </c>
      <c r="AD73" s="34">
        <v>1</v>
      </c>
      <c r="AE73" s="34">
        <v>0</v>
      </c>
      <c r="AF73" s="34">
        <v>0</v>
      </c>
      <c r="AG73" s="34">
        <v>0</v>
      </c>
      <c r="AH73" s="34">
        <v>0</v>
      </c>
      <c r="AI73" s="34">
        <v>0</v>
      </c>
      <c r="AJ73" s="34">
        <v>0</v>
      </c>
      <c r="AK73" s="34">
        <v>0</v>
      </c>
      <c r="AL73" s="34">
        <v>0</v>
      </c>
      <c r="AM73" s="34">
        <v>0</v>
      </c>
      <c r="AN73" s="34">
        <v>0</v>
      </c>
      <c r="AO73" s="34">
        <v>0</v>
      </c>
      <c r="AP73" s="34">
        <v>0</v>
      </c>
      <c r="AQ73" s="34">
        <v>1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1</v>
      </c>
      <c r="AZ73" s="34">
        <v>1</v>
      </c>
      <c r="BA73" s="34">
        <v>0</v>
      </c>
      <c r="BB73" s="34">
        <v>0</v>
      </c>
    </row>
    <row r="74" spans="1:54" ht="17" x14ac:dyDescent="0.2">
      <c r="A74" s="259"/>
      <c r="B74" s="260" t="s">
        <v>143</v>
      </c>
      <c r="C74" s="5" t="s">
        <v>119</v>
      </c>
      <c r="D74" s="32">
        <v>0</v>
      </c>
      <c r="E74" s="2">
        <v>0</v>
      </c>
      <c r="F74" s="32">
        <v>0</v>
      </c>
      <c r="G74" s="2">
        <v>0</v>
      </c>
      <c r="H74" s="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1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0</v>
      </c>
      <c r="AD74" s="32">
        <v>0</v>
      </c>
      <c r="AE74" s="32">
        <v>0</v>
      </c>
      <c r="AF74" s="32">
        <v>0</v>
      </c>
      <c r="AG74" s="32">
        <v>0</v>
      </c>
      <c r="AH74" s="32">
        <v>0</v>
      </c>
      <c r="AI74" s="32">
        <v>0</v>
      </c>
      <c r="AJ74" s="32">
        <v>0</v>
      </c>
      <c r="AK74" s="32">
        <v>0</v>
      </c>
      <c r="AL74" s="32">
        <v>0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</row>
    <row r="75" spans="1:54" ht="18" thickBot="1" x14ac:dyDescent="0.25">
      <c r="A75" s="259"/>
      <c r="B75" s="262"/>
      <c r="C75" s="7" t="s">
        <v>120</v>
      </c>
      <c r="D75" s="34">
        <v>0</v>
      </c>
      <c r="E75" s="4">
        <v>0</v>
      </c>
      <c r="F75" s="34">
        <v>0</v>
      </c>
      <c r="G75" s="4">
        <v>0</v>
      </c>
      <c r="H75" s="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0</v>
      </c>
      <c r="T75" s="34">
        <v>0</v>
      </c>
      <c r="U75" s="34">
        <v>0</v>
      </c>
      <c r="V75" s="34">
        <v>0</v>
      </c>
      <c r="W75" s="34">
        <v>0</v>
      </c>
      <c r="X75" s="34">
        <v>0</v>
      </c>
      <c r="Y75" s="34">
        <v>1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0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</row>
    <row r="76" spans="1:54" ht="17" x14ac:dyDescent="0.2">
      <c r="A76" s="259"/>
      <c r="B76" s="260" t="s">
        <v>81</v>
      </c>
      <c r="C76" s="5" t="s">
        <v>138</v>
      </c>
      <c r="D76" s="32">
        <v>0</v>
      </c>
      <c r="E76" s="2">
        <v>0</v>
      </c>
      <c r="F76" s="32">
        <v>0</v>
      </c>
      <c r="G76" s="2">
        <v>0</v>
      </c>
      <c r="H76" s="2">
        <v>0</v>
      </c>
      <c r="I76" s="32">
        <v>0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1</v>
      </c>
      <c r="Q76" s="32">
        <v>1</v>
      </c>
      <c r="R76" s="32">
        <v>0</v>
      </c>
      <c r="S76" s="32">
        <v>0</v>
      </c>
      <c r="T76" s="32">
        <v>0</v>
      </c>
      <c r="U76" s="32">
        <v>1</v>
      </c>
      <c r="V76" s="32">
        <v>0</v>
      </c>
      <c r="W76" s="32">
        <v>0</v>
      </c>
      <c r="X76" s="32">
        <v>0</v>
      </c>
      <c r="Y76" s="32">
        <v>0</v>
      </c>
      <c r="Z76" s="32">
        <v>1</v>
      </c>
      <c r="AA76" s="32">
        <v>0</v>
      </c>
      <c r="AB76" s="32">
        <v>0</v>
      </c>
      <c r="AC76" s="32">
        <v>1</v>
      </c>
      <c r="AD76" s="32">
        <v>1</v>
      </c>
      <c r="AE76" s="32">
        <v>1</v>
      </c>
      <c r="AF76" s="32">
        <v>0</v>
      </c>
      <c r="AG76" s="32">
        <v>1</v>
      </c>
      <c r="AH76" s="32">
        <v>0</v>
      </c>
      <c r="AI76" s="32">
        <v>0</v>
      </c>
      <c r="AJ76" s="32">
        <v>0</v>
      </c>
      <c r="AK76" s="32">
        <v>-1</v>
      </c>
      <c r="AL76" s="32">
        <v>0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1</v>
      </c>
      <c r="AT76" s="32">
        <v>1</v>
      </c>
      <c r="AU76" s="32">
        <v>1</v>
      </c>
      <c r="AV76" s="32">
        <v>1</v>
      </c>
      <c r="AW76" s="32">
        <v>0</v>
      </c>
      <c r="AX76" s="32">
        <v>0</v>
      </c>
      <c r="AY76" s="32">
        <v>1</v>
      </c>
      <c r="AZ76" s="32">
        <v>1</v>
      </c>
      <c r="BA76" s="32">
        <v>0</v>
      </c>
      <c r="BB76" s="32">
        <v>0</v>
      </c>
    </row>
    <row r="77" spans="1:54" ht="17" x14ac:dyDescent="0.2">
      <c r="A77" s="259"/>
      <c r="B77" s="261"/>
      <c r="C77" s="6" t="s">
        <v>126</v>
      </c>
      <c r="D77" s="33">
        <v>0</v>
      </c>
      <c r="E77" s="3">
        <v>0</v>
      </c>
      <c r="F77" s="33">
        <v>0</v>
      </c>
      <c r="G77" s="3">
        <v>0</v>
      </c>
      <c r="H77" s="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0</v>
      </c>
      <c r="S77" s="33">
        <v>0</v>
      </c>
      <c r="T77" s="33">
        <v>1</v>
      </c>
      <c r="U77" s="33">
        <v>0</v>
      </c>
      <c r="V77" s="33">
        <v>0</v>
      </c>
      <c r="W77" s="33">
        <v>0</v>
      </c>
      <c r="X77" s="33">
        <v>0</v>
      </c>
      <c r="Y77" s="33">
        <v>1</v>
      </c>
      <c r="Z77" s="33">
        <v>0</v>
      </c>
      <c r="AA77" s="33">
        <v>0</v>
      </c>
      <c r="AB77" s="33">
        <v>0</v>
      </c>
      <c r="AC77" s="33">
        <v>0</v>
      </c>
      <c r="AD77" s="33">
        <v>0</v>
      </c>
      <c r="AE77" s="33">
        <v>0</v>
      </c>
      <c r="AF77" s="33">
        <v>0</v>
      </c>
      <c r="AG77" s="33">
        <v>0</v>
      </c>
      <c r="AH77" s="33">
        <v>0</v>
      </c>
      <c r="AI77" s="33">
        <v>1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1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</row>
    <row r="78" spans="1:54" ht="17" x14ac:dyDescent="0.2">
      <c r="A78" s="259"/>
      <c r="B78" s="261"/>
      <c r="C78" s="6" t="s">
        <v>107</v>
      </c>
      <c r="D78" s="33">
        <v>0</v>
      </c>
      <c r="E78" s="3">
        <v>0</v>
      </c>
      <c r="F78" s="33">
        <v>0</v>
      </c>
      <c r="G78" s="3">
        <v>0</v>
      </c>
      <c r="H78" s="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0</v>
      </c>
      <c r="AA78" s="33">
        <v>0</v>
      </c>
      <c r="AB78" s="33">
        <v>0</v>
      </c>
      <c r="AC78" s="33">
        <v>0</v>
      </c>
      <c r="AD78" s="33">
        <v>0</v>
      </c>
      <c r="AE78" s="33">
        <v>0</v>
      </c>
      <c r="AF78" s="33">
        <v>0</v>
      </c>
      <c r="AG78" s="33">
        <v>1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0</v>
      </c>
      <c r="BA78" s="33">
        <v>0</v>
      </c>
      <c r="BB78" s="33">
        <v>0</v>
      </c>
    </row>
    <row r="79" spans="1:54" ht="17" x14ac:dyDescent="0.2">
      <c r="A79" s="259"/>
      <c r="B79" s="261"/>
      <c r="C79" s="6" t="s">
        <v>108</v>
      </c>
      <c r="D79" s="33">
        <v>0</v>
      </c>
      <c r="E79" s="3">
        <v>0</v>
      </c>
      <c r="F79" s="33">
        <v>0</v>
      </c>
      <c r="G79" s="3">
        <v>0</v>
      </c>
      <c r="H79" s="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0</v>
      </c>
      <c r="AD79" s="33">
        <v>0</v>
      </c>
      <c r="AE79" s="33">
        <v>0</v>
      </c>
      <c r="AF79" s="33">
        <v>0</v>
      </c>
      <c r="AG79" s="33">
        <v>0</v>
      </c>
      <c r="AH79" s="33">
        <v>0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1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</row>
    <row r="80" spans="1:54" ht="17" x14ac:dyDescent="0.2">
      <c r="A80" s="259"/>
      <c r="B80" s="261"/>
      <c r="C80" s="6" t="s">
        <v>84</v>
      </c>
      <c r="D80" s="33">
        <v>1</v>
      </c>
      <c r="E80" s="3">
        <v>0</v>
      </c>
      <c r="F80" s="33">
        <v>1</v>
      </c>
      <c r="G80" s="3">
        <v>0</v>
      </c>
      <c r="H80" s="3">
        <v>0</v>
      </c>
      <c r="I80" s="33">
        <v>1</v>
      </c>
      <c r="J80" s="33">
        <v>1</v>
      </c>
      <c r="K80" s="33">
        <v>1</v>
      </c>
      <c r="L80" s="33">
        <v>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1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1</v>
      </c>
      <c r="AD80" s="33">
        <v>0</v>
      </c>
      <c r="AE80" s="33">
        <v>0</v>
      </c>
      <c r="AF80" s="33">
        <v>0</v>
      </c>
      <c r="AG80" s="33">
        <v>1</v>
      </c>
      <c r="AH80" s="33">
        <v>0</v>
      </c>
      <c r="AI80" s="33">
        <v>0</v>
      </c>
      <c r="AJ80" s="33">
        <v>0</v>
      </c>
      <c r="AK80" s="33">
        <v>-1</v>
      </c>
      <c r="AL80" s="33">
        <v>0</v>
      </c>
      <c r="AM80" s="33">
        <v>0</v>
      </c>
      <c r="AN80" s="33">
        <v>0</v>
      </c>
      <c r="AO80" s="33">
        <v>0</v>
      </c>
      <c r="AP80" s="33">
        <v>1</v>
      </c>
      <c r="AQ80" s="33">
        <v>0</v>
      </c>
      <c r="AR80" s="33">
        <v>0</v>
      </c>
      <c r="AS80" s="33">
        <v>1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1</v>
      </c>
      <c r="BA80" s="33">
        <v>0</v>
      </c>
      <c r="BB80" s="33">
        <v>0</v>
      </c>
    </row>
    <row r="81" spans="1:54" ht="17" x14ac:dyDescent="0.2">
      <c r="A81" s="259"/>
      <c r="B81" s="261"/>
      <c r="C81" s="6" t="s">
        <v>82</v>
      </c>
      <c r="D81" s="33">
        <v>1</v>
      </c>
      <c r="E81" s="3">
        <v>0</v>
      </c>
      <c r="F81" s="33">
        <v>0</v>
      </c>
      <c r="G81" s="3">
        <v>0</v>
      </c>
      <c r="H81" s="3">
        <v>0</v>
      </c>
      <c r="I81" s="33">
        <v>0</v>
      </c>
      <c r="J81" s="33">
        <v>1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1</v>
      </c>
      <c r="Q81" s="33">
        <v>1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1</v>
      </c>
      <c r="AC81" s="33">
        <v>0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1</v>
      </c>
      <c r="AQ81" s="33">
        <v>1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1</v>
      </c>
      <c r="AZ81" s="33">
        <v>0</v>
      </c>
      <c r="BA81" s="33">
        <v>1</v>
      </c>
      <c r="BB81" s="33">
        <v>1</v>
      </c>
    </row>
    <row r="82" spans="1:54" ht="17" x14ac:dyDescent="0.2">
      <c r="A82" s="259"/>
      <c r="B82" s="261"/>
      <c r="C82" s="6" t="s">
        <v>83</v>
      </c>
      <c r="D82" s="33">
        <v>0</v>
      </c>
      <c r="E82" s="3">
        <v>0</v>
      </c>
      <c r="F82" s="33">
        <v>0</v>
      </c>
      <c r="G82" s="3">
        <v>0</v>
      </c>
      <c r="H82" s="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1</v>
      </c>
      <c r="P82" s="33">
        <v>1</v>
      </c>
      <c r="Q82" s="33">
        <v>1</v>
      </c>
      <c r="R82" s="33">
        <v>0</v>
      </c>
      <c r="S82" s="33">
        <v>0</v>
      </c>
      <c r="T82" s="33">
        <v>0</v>
      </c>
      <c r="U82" s="33">
        <v>0</v>
      </c>
      <c r="V82" s="33">
        <v>0</v>
      </c>
      <c r="W82" s="33">
        <v>1</v>
      </c>
      <c r="X82" s="33">
        <v>0</v>
      </c>
      <c r="Y82" s="33">
        <v>0</v>
      </c>
      <c r="Z82" s="33">
        <v>1</v>
      </c>
      <c r="AA82" s="33">
        <v>0</v>
      </c>
      <c r="AB82" s="33">
        <v>0</v>
      </c>
      <c r="AC82" s="33">
        <v>0</v>
      </c>
      <c r="AD82" s="33">
        <v>1</v>
      </c>
      <c r="AE82" s="33">
        <v>1</v>
      </c>
      <c r="AF82" s="33">
        <v>0</v>
      </c>
      <c r="AG82" s="33">
        <v>0</v>
      </c>
      <c r="AH82" s="33">
        <v>0</v>
      </c>
      <c r="AI82" s="33">
        <v>0</v>
      </c>
      <c r="AJ82" s="33">
        <v>0</v>
      </c>
      <c r="AK82" s="33">
        <v>0</v>
      </c>
      <c r="AL82" s="33">
        <v>0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1</v>
      </c>
      <c r="AZ82" s="33">
        <v>0</v>
      </c>
      <c r="BA82" s="33">
        <v>0</v>
      </c>
      <c r="BB82" s="33">
        <v>1</v>
      </c>
    </row>
    <row r="83" spans="1:54" ht="17" x14ac:dyDescent="0.2">
      <c r="A83" s="259"/>
      <c r="B83" s="261"/>
      <c r="C83" s="6" t="s">
        <v>122</v>
      </c>
      <c r="D83" s="33">
        <v>0</v>
      </c>
      <c r="E83" s="3">
        <v>0</v>
      </c>
      <c r="F83" s="33">
        <v>0</v>
      </c>
      <c r="G83" s="3">
        <v>0</v>
      </c>
      <c r="H83" s="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v>0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0</v>
      </c>
      <c r="AD83" s="33">
        <v>0</v>
      </c>
      <c r="AE83" s="33">
        <v>0</v>
      </c>
      <c r="AF83" s="33">
        <v>0</v>
      </c>
      <c r="AG83" s="33">
        <v>0</v>
      </c>
      <c r="AH83" s="33">
        <v>0</v>
      </c>
      <c r="AI83" s="33">
        <v>1</v>
      </c>
      <c r="AJ83" s="33">
        <v>0</v>
      </c>
      <c r="AK83" s="33">
        <v>0</v>
      </c>
      <c r="AL83" s="33">
        <v>0</v>
      </c>
      <c r="AM83" s="33">
        <v>0</v>
      </c>
      <c r="AN83" s="33">
        <v>0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</row>
    <row r="84" spans="1:54" ht="18" thickBot="1" x14ac:dyDescent="0.25">
      <c r="A84" s="259"/>
      <c r="B84" s="262"/>
      <c r="C84" s="7" t="s">
        <v>123</v>
      </c>
      <c r="D84" s="34">
        <v>0</v>
      </c>
      <c r="E84" s="4">
        <v>0</v>
      </c>
      <c r="F84" s="34">
        <v>0</v>
      </c>
      <c r="G84" s="4">
        <v>1</v>
      </c>
      <c r="H84" s="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0</v>
      </c>
      <c r="AD84" s="34">
        <v>0</v>
      </c>
      <c r="AE84" s="34">
        <v>0</v>
      </c>
      <c r="AF84" s="34">
        <v>0</v>
      </c>
      <c r="AG84" s="34">
        <v>0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1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</row>
    <row r="85" spans="1:54" ht="17" x14ac:dyDescent="0.2">
      <c r="A85" s="259" t="s">
        <v>68</v>
      </c>
      <c r="B85" s="260" t="s">
        <v>79</v>
      </c>
      <c r="C85" s="5" t="s">
        <v>70</v>
      </c>
      <c r="D85" s="32">
        <v>1</v>
      </c>
      <c r="E85" s="2">
        <v>0</v>
      </c>
      <c r="F85" s="32">
        <v>1</v>
      </c>
      <c r="G85" s="2">
        <v>0</v>
      </c>
      <c r="H85" s="2">
        <v>0</v>
      </c>
      <c r="I85" s="32">
        <v>1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1</v>
      </c>
      <c r="Q85" s="32">
        <v>0</v>
      </c>
      <c r="R85" s="32">
        <v>0</v>
      </c>
      <c r="S85" s="32">
        <v>0</v>
      </c>
      <c r="T85" s="32">
        <v>0</v>
      </c>
      <c r="U85" s="32">
        <v>1</v>
      </c>
      <c r="V85" s="32">
        <v>0</v>
      </c>
      <c r="W85" s="32">
        <v>0</v>
      </c>
      <c r="X85" s="32">
        <v>0</v>
      </c>
      <c r="Y85" s="32">
        <v>0</v>
      </c>
      <c r="Z85" s="32">
        <v>0</v>
      </c>
      <c r="AA85" s="32">
        <v>0</v>
      </c>
      <c r="AB85" s="32">
        <v>0</v>
      </c>
      <c r="AC85" s="32">
        <v>0</v>
      </c>
      <c r="AD85" s="32">
        <v>0</v>
      </c>
      <c r="AE85" s="32">
        <v>0</v>
      </c>
      <c r="AF85" s="32">
        <v>0</v>
      </c>
      <c r="AG85" s="32">
        <v>1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1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1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1</v>
      </c>
      <c r="BA85" s="32">
        <v>0</v>
      </c>
      <c r="BB85" s="32">
        <v>0</v>
      </c>
    </row>
    <row r="86" spans="1:54" ht="17" x14ac:dyDescent="0.2">
      <c r="A86" s="259"/>
      <c r="B86" s="261"/>
      <c r="C86" s="6" t="s">
        <v>71</v>
      </c>
      <c r="D86" s="33">
        <v>1</v>
      </c>
      <c r="E86" s="3">
        <v>0</v>
      </c>
      <c r="F86" s="33">
        <v>1</v>
      </c>
      <c r="G86" s="3">
        <v>0</v>
      </c>
      <c r="H86" s="3">
        <v>0</v>
      </c>
      <c r="I86" s="33">
        <v>1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1</v>
      </c>
      <c r="Q86" s="33">
        <v>0</v>
      </c>
      <c r="R86" s="33">
        <v>0</v>
      </c>
      <c r="S86" s="33">
        <v>0</v>
      </c>
      <c r="T86" s="33">
        <v>0</v>
      </c>
      <c r="U86" s="33">
        <v>1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0</v>
      </c>
      <c r="AD86" s="33">
        <v>0</v>
      </c>
      <c r="AE86" s="33">
        <v>0</v>
      </c>
      <c r="AF86" s="33">
        <v>0</v>
      </c>
      <c r="AG86" s="33">
        <v>1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1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1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</row>
    <row r="87" spans="1:54" ht="17" x14ac:dyDescent="0.2">
      <c r="A87" s="259"/>
      <c r="B87" s="261"/>
      <c r="C87" s="6" t="s">
        <v>80</v>
      </c>
      <c r="D87" s="33">
        <v>1</v>
      </c>
      <c r="E87" s="3">
        <v>0</v>
      </c>
      <c r="F87" s="33">
        <v>1</v>
      </c>
      <c r="G87" s="3">
        <v>0</v>
      </c>
      <c r="H87" s="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1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0</v>
      </c>
      <c r="AA87" s="33">
        <v>0</v>
      </c>
      <c r="AB87" s="33">
        <v>0</v>
      </c>
      <c r="AC87" s="33">
        <v>0</v>
      </c>
      <c r="AD87" s="33">
        <v>0</v>
      </c>
      <c r="AE87" s="33">
        <v>0</v>
      </c>
      <c r="AF87" s="33">
        <v>0</v>
      </c>
      <c r="AG87" s="33">
        <v>1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1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1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</row>
    <row r="88" spans="1:54" ht="17" x14ac:dyDescent="0.2">
      <c r="A88" s="259"/>
      <c r="B88" s="261"/>
      <c r="C88" s="6" t="s">
        <v>72</v>
      </c>
      <c r="D88" s="33">
        <v>1</v>
      </c>
      <c r="E88" s="3">
        <v>0</v>
      </c>
      <c r="F88" s="33">
        <v>0</v>
      </c>
      <c r="G88" s="3">
        <v>0</v>
      </c>
      <c r="H88" s="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1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0</v>
      </c>
      <c r="AA88" s="33">
        <v>0</v>
      </c>
      <c r="AB88" s="33">
        <v>0</v>
      </c>
      <c r="AC88" s="33">
        <v>1</v>
      </c>
      <c r="AD88" s="33">
        <v>0</v>
      </c>
      <c r="AE88" s="33">
        <v>0</v>
      </c>
      <c r="AF88" s="33">
        <v>0</v>
      </c>
      <c r="AG88" s="33">
        <v>1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1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1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0</v>
      </c>
      <c r="AZ88" s="33">
        <v>0</v>
      </c>
      <c r="BA88" s="33">
        <v>0</v>
      </c>
      <c r="BB88" s="33">
        <v>0</v>
      </c>
    </row>
    <row r="89" spans="1:54" ht="17" x14ac:dyDescent="0.2">
      <c r="A89" s="259"/>
      <c r="B89" s="261"/>
      <c r="C89" s="6" t="s">
        <v>148</v>
      </c>
      <c r="D89" s="33">
        <v>0</v>
      </c>
      <c r="E89" s="3">
        <v>0</v>
      </c>
      <c r="F89" s="33">
        <v>0</v>
      </c>
      <c r="G89" s="3">
        <v>1</v>
      </c>
      <c r="H89" s="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1</v>
      </c>
      <c r="Q89" s="33">
        <v>0</v>
      </c>
      <c r="R89" s="33">
        <v>0</v>
      </c>
      <c r="S89" s="33">
        <v>0</v>
      </c>
      <c r="T89" s="33">
        <v>0</v>
      </c>
      <c r="U89" s="33">
        <v>1</v>
      </c>
      <c r="V89" s="33">
        <v>0</v>
      </c>
      <c r="W89" s="33">
        <v>1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1</v>
      </c>
      <c r="AD89" s="33">
        <v>0</v>
      </c>
      <c r="AE89" s="33">
        <v>0</v>
      </c>
      <c r="AF89" s="33">
        <v>0</v>
      </c>
      <c r="AG89" s="33">
        <v>1</v>
      </c>
      <c r="AH89" s="33">
        <v>0</v>
      </c>
      <c r="AI89" s="33">
        <v>0</v>
      </c>
      <c r="AJ89" s="33">
        <v>0</v>
      </c>
      <c r="AK89" s="33">
        <v>0</v>
      </c>
      <c r="AL89" s="33">
        <v>0</v>
      </c>
      <c r="AM89" s="33">
        <v>1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1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</row>
    <row r="90" spans="1:54" ht="17" x14ac:dyDescent="0.2">
      <c r="A90" s="259"/>
      <c r="B90" s="261"/>
      <c r="C90" s="6" t="s">
        <v>149</v>
      </c>
      <c r="D90" s="33">
        <v>0</v>
      </c>
      <c r="E90" s="3">
        <v>0</v>
      </c>
      <c r="F90" s="33">
        <v>0</v>
      </c>
      <c r="G90" s="3">
        <v>0</v>
      </c>
      <c r="H90" s="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1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0</v>
      </c>
      <c r="AD90" s="33">
        <v>0</v>
      </c>
      <c r="AE90" s="33">
        <v>0</v>
      </c>
      <c r="AF90" s="33">
        <v>0</v>
      </c>
      <c r="AG90" s="33">
        <v>0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1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</row>
    <row r="91" spans="1:54" ht="17" x14ac:dyDescent="0.2">
      <c r="A91" s="259"/>
      <c r="B91" s="261"/>
      <c r="C91" s="6" t="s">
        <v>73</v>
      </c>
      <c r="D91" s="33">
        <v>1</v>
      </c>
      <c r="E91" s="3">
        <v>0</v>
      </c>
      <c r="F91" s="33">
        <v>0</v>
      </c>
      <c r="G91" s="3">
        <v>0</v>
      </c>
      <c r="H91" s="3">
        <v>0</v>
      </c>
      <c r="I91" s="33">
        <v>0</v>
      </c>
      <c r="J91" s="33">
        <v>1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1</v>
      </c>
      <c r="Q91" s="33">
        <v>1</v>
      </c>
      <c r="R91" s="33">
        <v>0</v>
      </c>
      <c r="S91" s="33">
        <v>0</v>
      </c>
      <c r="T91" s="33">
        <v>0</v>
      </c>
      <c r="U91" s="33">
        <v>1</v>
      </c>
      <c r="V91" s="33">
        <v>0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1</v>
      </c>
      <c r="AC91" s="33">
        <v>0</v>
      </c>
      <c r="AD91" s="33">
        <v>0</v>
      </c>
      <c r="AE91" s="33">
        <v>0</v>
      </c>
      <c r="AF91" s="33">
        <v>0</v>
      </c>
      <c r="AG91" s="33">
        <v>0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1</v>
      </c>
      <c r="AN91" s="33">
        <v>0</v>
      </c>
      <c r="AO91" s="33">
        <v>0</v>
      </c>
      <c r="AP91" s="33">
        <v>1</v>
      </c>
      <c r="AQ91" s="33">
        <v>1</v>
      </c>
      <c r="AR91" s="33">
        <v>0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1</v>
      </c>
      <c r="AZ91" s="33">
        <v>0</v>
      </c>
      <c r="BA91" s="33">
        <v>1</v>
      </c>
      <c r="BB91" s="33">
        <v>1</v>
      </c>
    </row>
    <row r="92" spans="1:54" ht="18" thickBot="1" x14ac:dyDescent="0.25">
      <c r="A92" s="242"/>
      <c r="B92" s="263"/>
      <c r="C92" s="8" t="s">
        <v>74</v>
      </c>
      <c r="D92" s="35">
        <v>1</v>
      </c>
      <c r="E92" s="36">
        <v>0</v>
      </c>
      <c r="F92" s="35">
        <v>1</v>
      </c>
      <c r="G92" s="36">
        <v>0</v>
      </c>
      <c r="H92" s="36">
        <v>0</v>
      </c>
      <c r="I92" s="35">
        <v>0</v>
      </c>
      <c r="J92" s="35">
        <v>1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1</v>
      </c>
      <c r="Q92" s="35">
        <v>1</v>
      </c>
      <c r="R92" s="35">
        <v>0</v>
      </c>
      <c r="S92" s="35">
        <v>0</v>
      </c>
      <c r="T92" s="35">
        <v>0</v>
      </c>
      <c r="U92" s="35">
        <v>1</v>
      </c>
      <c r="V92" s="35">
        <v>0</v>
      </c>
      <c r="W92" s="35">
        <v>0</v>
      </c>
      <c r="X92" s="35">
        <v>1</v>
      </c>
      <c r="Y92" s="35">
        <v>0</v>
      </c>
      <c r="Z92" s="35">
        <v>1</v>
      </c>
      <c r="AA92" s="35">
        <v>0</v>
      </c>
      <c r="AB92" s="35">
        <v>0</v>
      </c>
      <c r="AC92" s="35">
        <v>1</v>
      </c>
      <c r="AD92" s="35">
        <v>0</v>
      </c>
      <c r="AE92" s="35">
        <v>0</v>
      </c>
      <c r="AF92" s="35">
        <v>0</v>
      </c>
      <c r="AG92" s="35">
        <v>1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1</v>
      </c>
      <c r="AN92" s="35">
        <v>0</v>
      </c>
      <c r="AO92" s="35">
        <v>0</v>
      </c>
      <c r="AP92" s="35">
        <v>1</v>
      </c>
      <c r="AQ92" s="35">
        <v>0</v>
      </c>
      <c r="AR92" s="35">
        <v>0</v>
      </c>
      <c r="AS92" s="35">
        <v>1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1</v>
      </c>
      <c r="BA92" s="35">
        <v>0</v>
      </c>
      <c r="BB92" s="35">
        <v>0</v>
      </c>
    </row>
    <row r="93" spans="1:54" ht="17" x14ac:dyDescent="0.2">
      <c r="A93" s="264" t="s">
        <v>129</v>
      </c>
      <c r="B93" s="266" t="s">
        <v>129</v>
      </c>
      <c r="C93" s="5" t="s">
        <v>124</v>
      </c>
      <c r="D93" s="32">
        <v>0</v>
      </c>
      <c r="E93" s="2">
        <v>0</v>
      </c>
      <c r="F93" s="32">
        <v>0</v>
      </c>
      <c r="G93" s="2">
        <v>0</v>
      </c>
      <c r="H93" s="2">
        <v>0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0</v>
      </c>
      <c r="Q93" s="32">
        <v>0</v>
      </c>
      <c r="R93" s="32">
        <v>0</v>
      </c>
      <c r="S93" s="32">
        <v>0</v>
      </c>
      <c r="T93" s="32">
        <v>0</v>
      </c>
      <c r="U93" s="32">
        <v>0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0</v>
      </c>
      <c r="AD93" s="32">
        <v>0</v>
      </c>
      <c r="AE93" s="32">
        <v>0</v>
      </c>
      <c r="AF93" s="32">
        <v>0</v>
      </c>
      <c r="AG93" s="32">
        <v>0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0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</row>
    <row r="94" spans="1:54" ht="17" x14ac:dyDescent="0.2">
      <c r="A94" s="259"/>
      <c r="B94" s="267"/>
      <c r="C94" s="6" t="s">
        <v>102</v>
      </c>
      <c r="D94" s="33">
        <v>0</v>
      </c>
      <c r="E94" s="3">
        <v>0</v>
      </c>
      <c r="F94" s="33">
        <v>0</v>
      </c>
      <c r="G94" s="3">
        <v>0</v>
      </c>
      <c r="H94" s="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0</v>
      </c>
      <c r="AA94" s="33">
        <v>0</v>
      </c>
      <c r="AB94" s="33">
        <v>0</v>
      </c>
      <c r="AC94" s="33">
        <v>0</v>
      </c>
      <c r="AD94" s="33">
        <v>0</v>
      </c>
      <c r="AE94" s="33">
        <v>0</v>
      </c>
      <c r="AF94" s="33">
        <v>0</v>
      </c>
      <c r="AG94" s="33">
        <v>0</v>
      </c>
      <c r="AH94" s="33">
        <v>0</v>
      </c>
      <c r="AI94" s="33">
        <v>0</v>
      </c>
      <c r="AJ94" s="33">
        <v>0</v>
      </c>
      <c r="AK94" s="33">
        <v>0</v>
      </c>
      <c r="AL94" s="33">
        <v>0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</row>
    <row r="95" spans="1:54" ht="18" thickBot="1" x14ac:dyDescent="0.25">
      <c r="A95" s="265"/>
      <c r="B95" s="268"/>
      <c r="C95" s="7" t="s">
        <v>154</v>
      </c>
      <c r="D95" s="34">
        <v>0</v>
      </c>
      <c r="E95" s="4">
        <v>0</v>
      </c>
      <c r="F95" s="34">
        <v>0</v>
      </c>
      <c r="G95" s="4">
        <v>0</v>
      </c>
      <c r="H95" s="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0</v>
      </c>
      <c r="Q95" s="34">
        <v>0</v>
      </c>
      <c r="R95" s="34">
        <v>0</v>
      </c>
      <c r="S95" s="34">
        <v>0</v>
      </c>
      <c r="T95" s="34">
        <v>0</v>
      </c>
      <c r="U95" s="34">
        <v>0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0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34">
        <v>0</v>
      </c>
      <c r="BB95" s="34">
        <v>0</v>
      </c>
    </row>
    <row r="96" spans="1:54" ht="17" x14ac:dyDescent="0.2">
      <c r="A96" s="246" t="s">
        <v>65</v>
      </c>
      <c r="B96" s="269" t="s">
        <v>65</v>
      </c>
      <c r="C96" s="9" t="s">
        <v>125</v>
      </c>
      <c r="D96" s="39">
        <v>1</v>
      </c>
      <c r="E96" s="40">
        <v>0</v>
      </c>
      <c r="F96" s="39">
        <v>1</v>
      </c>
      <c r="G96" s="40">
        <v>1</v>
      </c>
      <c r="H96" s="40">
        <v>0</v>
      </c>
      <c r="I96" s="39">
        <v>1</v>
      </c>
      <c r="J96" s="39">
        <v>1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1</v>
      </c>
      <c r="Q96" s="39">
        <v>0</v>
      </c>
      <c r="R96" s="39">
        <v>0</v>
      </c>
      <c r="S96" s="39">
        <v>0</v>
      </c>
      <c r="T96" s="39">
        <v>0</v>
      </c>
      <c r="U96" s="39">
        <v>0</v>
      </c>
      <c r="V96" s="39">
        <v>0</v>
      </c>
      <c r="W96" s="39">
        <v>0</v>
      </c>
      <c r="X96" s="39">
        <v>0</v>
      </c>
      <c r="Y96" s="39">
        <v>0</v>
      </c>
      <c r="Z96" s="39">
        <v>1</v>
      </c>
      <c r="AA96" s="39">
        <v>0</v>
      </c>
      <c r="AB96" s="39">
        <v>0</v>
      </c>
      <c r="AC96" s="39">
        <v>1</v>
      </c>
      <c r="AD96" s="39">
        <v>0</v>
      </c>
      <c r="AE96" s="39">
        <v>0</v>
      </c>
      <c r="AF96" s="39">
        <v>0</v>
      </c>
      <c r="AG96" s="39">
        <v>1</v>
      </c>
      <c r="AH96" s="39">
        <v>0</v>
      </c>
      <c r="AI96" s="39">
        <v>0</v>
      </c>
      <c r="AJ96" s="39">
        <v>0</v>
      </c>
      <c r="AK96" s="39">
        <v>0</v>
      </c>
      <c r="AL96" s="39">
        <v>1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1</v>
      </c>
      <c r="AS96" s="39">
        <v>1</v>
      </c>
      <c r="AT96" s="39">
        <v>0</v>
      </c>
      <c r="AU96" s="39">
        <v>0</v>
      </c>
      <c r="AV96" s="39">
        <v>0</v>
      </c>
      <c r="AW96" s="39">
        <v>1</v>
      </c>
      <c r="AX96" s="39">
        <v>0</v>
      </c>
      <c r="AY96" s="39">
        <v>1</v>
      </c>
      <c r="AZ96" s="39">
        <v>1</v>
      </c>
      <c r="BA96" s="39">
        <v>0</v>
      </c>
      <c r="BB96" s="39">
        <v>1</v>
      </c>
    </row>
    <row r="97" spans="1:54" ht="18" thickBot="1" x14ac:dyDescent="0.25">
      <c r="A97" s="265"/>
      <c r="B97" s="268"/>
      <c r="C97" s="7" t="s">
        <v>66</v>
      </c>
      <c r="D97" s="34">
        <v>1</v>
      </c>
      <c r="E97" s="4">
        <v>0</v>
      </c>
      <c r="F97" s="34">
        <v>1</v>
      </c>
      <c r="G97" s="4">
        <v>0</v>
      </c>
      <c r="H97" s="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1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1</v>
      </c>
      <c r="BA97" s="34">
        <v>0</v>
      </c>
      <c r="BB97" s="34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I1"/>
    <mergeCell ref="J1:O1"/>
    <mergeCell ref="P1:Y1"/>
    <mergeCell ref="Z1:AL1"/>
    <mergeCell ref="AM1:AS1"/>
    <mergeCell ref="AT1:AY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0E3074-ECBC-4D46-BFFC-FC66A3201FF1}">
  <sheetPr codeName="Sheet17">
    <tabColor theme="4" tint="0.79998168889431442"/>
  </sheetPr>
  <dimension ref="A1:BB9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56" t="s">
        <v>0</v>
      </c>
      <c r="E1" s="270"/>
      <c r="F1" s="257"/>
      <c r="G1" s="257"/>
      <c r="H1" s="258"/>
      <c r="I1" s="256" t="s">
        <v>5</v>
      </c>
      <c r="J1" s="270"/>
      <c r="K1" s="257"/>
      <c r="L1" s="257"/>
      <c r="M1" s="257"/>
      <c r="N1" s="257"/>
      <c r="O1" s="258"/>
      <c r="P1" s="256" t="s">
        <v>7</v>
      </c>
      <c r="Q1" s="257"/>
      <c r="R1" s="257"/>
      <c r="S1" s="257"/>
      <c r="T1" s="257"/>
      <c r="U1" s="257"/>
      <c r="V1" s="257"/>
      <c r="W1" s="257"/>
      <c r="X1" s="257"/>
      <c r="Y1" s="258"/>
      <c r="Z1" s="256" t="s">
        <v>11</v>
      </c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8"/>
      <c r="AM1" s="256" t="s">
        <v>13</v>
      </c>
      <c r="AN1" s="257"/>
      <c r="AO1" s="257"/>
      <c r="AP1" s="257"/>
      <c r="AQ1" s="257"/>
      <c r="AR1" s="257"/>
      <c r="AS1" s="258"/>
      <c r="AT1" s="256" t="s">
        <v>18</v>
      </c>
      <c r="AU1" s="257"/>
      <c r="AV1" s="257"/>
      <c r="AW1" s="257"/>
      <c r="AX1" s="257"/>
      <c r="AY1" s="258"/>
      <c r="AZ1" s="256" t="s">
        <v>21</v>
      </c>
      <c r="BA1" s="257"/>
      <c r="BB1" s="258"/>
    </row>
    <row r="2" spans="1:54" ht="176" customHeight="1" thickBot="1" x14ac:dyDescent="0.25">
      <c r="C2" s="1" t="s">
        <v>155</v>
      </c>
      <c r="D2" s="10" t="s">
        <v>3</v>
      </c>
      <c r="E2" s="42" t="s">
        <v>2</v>
      </c>
      <c r="F2" s="42" t="s">
        <v>4</v>
      </c>
      <c r="G2" s="42" t="s">
        <v>152</v>
      </c>
      <c r="H2" s="12" t="s">
        <v>22</v>
      </c>
      <c r="I2" s="43" t="s">
        <v>1</v>
      </c>
      <c r="J2" s="42" t="s">
        <v>6</v>
      </c>
      <c r="K2" s="42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44" t="s">
        <v>8</v>
      </c>
      <c r="Q2" s="42" t="s">
        <v>130</v>
      </c>
      <c r="R2" s="42" t="s">
        <v>9</v>
      </c>
      <c r="S2" s="42" t="s">
        <v>121</v>
      </c>
      <c r="T2" s="42" t="s">
        <v>10</v>
      </c>
      <c r="U2" s="11" t="s">
        <v>151</v>
      </c>
      <c r="V2" s="42" t="s">
        <v>153</v>
      </c>
      <c r="W2" s="45" t="s">
        <v>137</v>
      </c>
      <c r="X2" s="42" t="s">
        <v>117</v>
      </c>
      <c r="Y2" s="12" t="s">
        <v>25</v>
      </c>
      <c r="Z2" s="43" t="s">
        <v>12</v>
      </c>
      <c r="AA2" s="42" t="s">
        <v>131</v>
      </c>
      <c r="AB2" s="42" t="s">
        <v>26</v>
      </c>
      <c r="AC2" s="42" t="s">
        <v>103</v>
      </c>
      <c r="AD2" s="42" t="s">
        <v>88</v>
      </c>
      <c r="AE2" s="11" t="s">
        <v>89</v>
      </c>
      <c r="AF2" s="42" t="s">
        <v>136</v>
      </c>
      <c r="AG2" s="42" t="s">
        <v>104</v>
      </c>
      <c r="AH2" s="42" t="s">
        <v>27</v>
      </c>
      <c r="AI2" s="42" t="s">
        <v>105</v>
      </c>
      <c r="AJ2" s="42" t="s">
        <v>132</v>
      </c>
      <c r="AK2" s="42" t="s">
        <v>133</v>
      </c>
      <c r="AL2" s="46" t="s">
        <v>134</v>
      </c>
      <c r="AM2" s="43" t="s">
        <v>14</v>
      </c>
      <c r="AN2" s="42" t="s">
        <v>113</v>
      </c>
      <c r="AO2" s="42" t="s">
        <v>135</v>
      </c>
      <c r="AP2" s="11" t="s">
        <v>15</v>
      </c>
      <c r="AQ2" s="42" t="s">
        <v>16</v>
      </c>
      <c r="AR2" s="11" t="s">
        <v>150</v>
      </c>
      <c r="AS2" s="12" t="s">
        <v>17</v>
      </c>
      <c r="AT2" s="43" t="s">
        <v>19</v>
      </c>
      <c r="AU2" s="42" t="s">
        <v>20</v>
      </c>
      <c r="AV2" s="42" t="s">
        <v>28</v>
      </c>
      <c r="AW2" s="11" t="s">
        <v>32</v>
      </c>
      <c r="AX2" s="42" t="s">
        <v>118</v>
      </c>
      <c r="AY2" s="46" t="s">
        <v>29</v>
      </c>
      <c r="AZ2" s="43" t="s">
        <v>30</v>
      </c>
      <c r="BA2" s="42" t="s">
        <v>33</v>
      </c>
      <c r="BB2" s="46" t="s">
        <v>31</v>
      </c>
    </row>
    <row r="3" spans="1:54" ht="15.5" customHeight="1" x14ac:dyDescent="0.2">
      <c r="A3" s="246" t="s">
        <v>34</v>
      </c>
      <c r="B3" s="260" t="s">
        <v>35</v>
      </c>
      <c r="C3" s="5" t="s">
        <v>127</v>
      </c>
      <c r="D3" s="47">
        <v>1</v>
      </c>
      <c r="E3" s="47">
        <v>0</v>
      </c>
      <c r="F3" s="47">
        <v>0</v>
      </c>
      <c r="G3" s="47">
        <v>0</v>
      </c>
      <c r="H3" s="48">
        <v>0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8">
        <v>1</v>
      </c>
      <c r="P3" s="49">
        <v>1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9">
        <v>1</v>
      </c>
      <c r="X3" s="47">
        <v>0</v>
      </c>
      <c r="Y3" s="48">
        <v>0</v>
      </c>
      <c r="Z3" s="49">
        <v>0</v>
      </c>
      <c r="AA3" s="47">
        <v>0</v>
      </c>
      <c r="AB3" s="47">
        <v>0</v>
      </c>
      <c r="AC3" s="47">
        <v>0</v>
      </c>
      <c r="AD3" s="47">
        <v>0</v>
      </c>
      <c r="AE3" s="47">
        <v>0</v>
      </c>
      <c r="AF3" s="47">
        <v>0</v>
      </c>
      <c r="AG3" s="47">
        <v>0</v>
      </c>
      <c r="AH3" s="47">
        <v>0</v>
      </c>
      <c r="AI3" s="47">
        <v>0</v>
      </c>
      <c r="AJ3" s="47">
        <v>0</v>
      </c>
      <c r="AK3" s="47">
        <v>0</v>
      </c>
      <c r="AL3" s="48">
        <v>0</v>
      </c>
      <c r="AM3" s="49">
        <v>0</v>
      </c>
      <c r="AN3" s="47">
        <v>0</v>
      </c>
      <c r="AO3" s="47">
        <v>0</v>
      </c>
      <c r="AP3" s="47">
        <v>0</v>
      </c>
      <c r="AQ3" s="47">
        <v>0</v>
      </c>
      <c r="AR3" s="47">
        <v>0</v>
      </c>
      <c r="AS3" s="48">
        <v>0</v>
      </c>
      <c r="AT3" s="49">
        <v>0</v>
      </c>
      <c r="AU3" s="47">
        <v>0</v>
      </c>
      <c r="AV3" s="47">
        <v>0</v>
      </c>
      <c r="AW3" s="47">
        <v>1</v>
      </c>
      <c r="AX3" s="47">
        <v>0</v>
      </c>
      <c r="AY3" s="48">
        <v>0</v>
      </c>
      <c r="AZ3" s="49">
        <v>0</v>
      </c>
      <c r="BA3" s="47">
        <v>0</v>
      </c>
      <c r="BB3" s="48">
        <v>0</v>
      </c>
    </row>
    <row r="4" spans="1:54" ht="17" x14ac:dyDescent="0.2">
      <c r="A4" s="259"/>
      <c r="B4" s="261"/>
      <c r="C4" s="6" t="s">
        <v>128</v>
      </c>
      <c r="D4" s="50">
        <v>0</v>
      </c>
      <c r="E4" s="50">
        <v>0</v>
      </c>
      <c r="F4" s="50">
        <v>0</v>
      </c>
      <c r="G4" s="50">
        <v>0</v>
      </c>
      <c r="H4" s="51">
        <v>0</v>
      </c>
      <c r="I4" s="50">
        <v>0</v>
      </c>
      <c r="J4" s="50">
        <v>0</v>
      </c>
      <c r="K4" s="50">
        <v>0</v>
      </c>
      <c r="L4" s="50">
        <v>0</v>
      </c>
      <c r="M4" s="50">
        <v>0</v>
      </c>
      <c r="N4" s="50">
        <v>0</v>
      </c>
      <c r="O4" s="51">
        <v>1</v>
      </c>
      <c r="P4" s="52">
        <v>1</v>
      </c>
      <c r="Q4" s="50">
        <v>0</v>
      </c>
      <c r="R4" s="50">
        <v>0</v>
      </c>
      <c r="S4" s="50">
        <v>0</v>
      </c>
      <c r="T4" s="50">
        <v>0</v>
      </c>
      <c r="U4" s="50">
        <v>0</v>
      </c>
      <c r="V4" s="50">
        <v>0</v>
      </c>
      <c r="W4" s="52">
        <v>1</v>
      </c>
      <c r="X4" s="50">
        <v>0</v>
      </c>
      <c r="Y4" s="51">
        <v>0</v>
      </c>
      <c r="Z4" s="52">
        <v>0</v>
      </c>
      <c r="AA4" s="50">
        <v>0</v>
      </c>
      <c r="AB4" s="50">
        <v>0</v>
      </c>
      <c r="AC4" s="50">
        <v>0</v>
      </c>
      <c r="AD4" s="50">
        <v>0</v>
      </c>
      <c r="AE4" s="50">
        <v>0</v>
      </c>
      <c r="AF4" s="50">
        <v>0</v>
      </c>
      <c r="AG4" s="50">
        <v>0</v>
      </c>
      <c r="AH4" s="50">
        <v>0</v>
      </c>
      <c r="AI4" s="50">
        <v>0</v>
      </c>
      <c r="AJ4" s="50">
        <v>0</v>
      </c>
      <c r="AK4" s="50">
        <v>0</v>
      </c>
      <c r="AL4" s="51">
        <v>0</v>
      </c>
      <c r="AM4" s="52">
        <v>0</v>
      </c>
      <c r="AN4" s="50">
        <v>0</v>
      </c>
      <c r="AO4" s="50">
        <v>0</v>
      </c>
      <c r="AP4" s="50">
        <v>0</v>
      </c>
      <c r="AQ4" s="50">
        <v>0</v>
      </c>
      <c r="AR4" s="50">
        <v>0</v>
      </c>
      <c r="AS4" s="51">
        <v>0</v>
      </c>
      <c r="AT4" s="52">
        <v>0</v>
      </c>
      <c r="AU4" s="50">
        <v>0</v>
      </c>
      <c r="AV4" s="50">
        <v>0</v>
      </c>
      <c r="AW4" s="50">
        <v>0</v>
      </c>
      <c r="AX4" s="50">
        <v>0</v>
      </c>
      <c r="AY4" s="51">
        <v>0</v>
      </c>
      <c r="AZ4" s="52">
        <v>0</v>
      </c>
      <c r="BA4" s="50">
        <v>0</v>
      </c>
      <c r="BB4" s="51">
        <v>0</v>
      </c>
    </row>
    <row r="5" spans="1:54" ht="17" x14ac:dyDescent="0.2">
      <c r="A5" s="259"/>
      <c r="B5" s="261"/>
      <c r="C5" s="6" t="s">
        <v>93</v>
      </c>
      <c r="D5" s="50">
        <v>1</v>
      </c>
      <c r="E5" s="50">
        <v>0</v>
      </c>
      <c r="F5" s="50">
        <v>0</v>
      </c>
      <c r="G5" s="50">
        <v>0</v>
      </c>
      <c r="H5" s="51">
        <v>0</v>
      </c>
      <c r="I5" s="50">
        <v>0</v>
      </c>
      <c r="J5" s="50">
        <v>0</v>
      </c>
      <c r="K5" s="50">
        <v>0</v>
      </c>
      <c r="L5" s="53">
        <v>1</v>
      </c>
      <c r="M5" s="50">
        <v>1</v>
      </c>
      <c r="N5" s="50">
        <v>0</v>
      </c>
      <c r="O5" s="51">
        <v>1</v>
      </c>
      <c r="P5" s="52">
        <v>1</v>
      </c>
      <c r="Q5" s="50">
        <v>0</v>
      </c>
      <c r="R5" s="50">
        <v>0</v>
      </c>
      <c r="S5" s="50">
        <v>0</v>
      </c>
      <c r="T5" s="50">
        <v>0</v>
      </c>
      <c r="U5" s="50">
        <v>0</v>
      </c>
      <c r="V5" s="50">
        <v>0</v>
      </c>
      <c r="W5" s="52">
        <v>1</v>
      </c>
      <c r="X5" s="50">
        <v>0</v>
      </c>
      <c r="Y5" s="51">
        <v>0</v>
      </c>
      <c r="Z5" s="52">
        <v>0</v>
      </c>
      <c r="AA5" s="50">
        <v>0</v>
      </c>
      <c r="AB5" s="50">
        <v>0</v>
      </c>
      <c r="AC5" s="50">
        <v>0</v>
      </c>
      <c r="AD5" s="50">
        <v>0</v>
      </c>
      <c r="AE5" s="50">
        <v>0</v>
      </c>
      <c r="AF5" s="50">
        <v>0</v>
      </c>
      <c r="AG5" s="50">
        <v>0</v>
      </c>
      <c r="AH5" s="50">
        <v>0</v>
      </c>
      <c r="AI5" s="50">
        <v>0</v>
      </c>
      <c r="AJ5" s="50">
        <v>0</v>
      </c>
      <c r="AK5" s="50">
        <v>0</v>
      </c>
      <c r="AL5" s="51">
        <v>0</v>
      </c>
      <c r="AM5" s="52">
        <v>0</v>
      </c>
      <c r="AN5" s="50">
        <v>0</v>
      </c>
      <c r="AO5" s="50">
        <v>0</v>
      </c>
      <c r="AP5" s="50">
        <v>0</v>
      </c>
      <c r="AQ5" s="50">
        <v>0</v>
      </c>
      <c r="AR5" s="50">
        <v>0</v>
      </c>
      <c r="AS5" s="51">
        <v>0</v>
      </c>
      <c r="AT5" s="52">
        <v>0</v>
      </c>
      <c r="AU5" s="50">
        <v>0</v>
      </c>
      <c r="AV5" s="50">
        <v>0</v>
      </c>
      <c r="AW5" s="50">
        <v>0</v>
      </c>
      <c r="AX5" s="50">
        <v>0</v>
      </c>
      <c r="AY5" s="51">
        <v>0</v>
      </c>
      <c r="AZ5" s="52">
        <v>0</v>
      </c>
      <c r="BA5" s="50">
        <v>0</v>
      </c>
      <c r="BB5" s="51">
        <v>0</v>
      </c>
    </row>
    <row r="6" spans="1:54" ht="17" x14ac:dyDescent="0.2">
      <c r="A6" s="259"/>
      <c r="B6" s="261"/>
      <c r="C6" s="6" t="s">
        <v>36</v>
      </c>
      <c r="D6" s="50">
        <v>1</v>
      </c>
      <c r="E6" s="50">
        <v>0</v>
      </c>
      <c r="F6" s="50">
        <v>0</v>
      </c>
      <c r="G6" s="50">
        <v>0</v>
      </c>
      <c r="H6" s="51">
        <v>0</v>
      </c>
      <c r="I6" s="50">
        <v>0</v>
      </c>
      <c r="J6" s="50">
        <v>0</v>
      </c>
      <c r="K6" s="50">
        <v>0</v>
      </c>
      <c r="L6" s="53">
        <v>1</v>
      </c>
      <c r="M6" s="50">
        <v>1</v>
      </c>
      <c r="N6" s="50">
        <v>0</v>
      </c>
      <c r="O6" s="51">
        <v>1</v>
      </c>
      <c r="P6" s="52">
        <v>1</v>
      </c>
      <c r="Q6" s="50">
        <v>0</v>
      </c>
      <c r="R6" s="50">
        <v>0</v>
      </c>
      <c r="S6" s="50">
        <v>0</v>
      </c>
      <c r="T6" s="50">
        <v>0</v>
      </c>
      <c r="U6" s="50">
        <v>0</v>
      </c>
      <c r="V6" s="50">
        <v>0</v>
      </c>
      <c r="W6" s="52">
        <v>1</v>
      </c>
      <c r="X6" s="50">
        <v>0</v>
      </c>
      <c r="Y6" s="51">
        <v>0</v>
      </c>
      <c r="Z6" s="52">
        <v>0</v>
      </c>
      <c r="AA6" s="50">
        <v>0</v>
      </c>
      <c r="AB6" s="50">
        <v>0</v>
      </c>
      <c r="AC6" s="50">
        <v>0</v>
      </c>
      <c r="AD6" s="50">
        <v>0</v>
      </c>
      <c r="AE6" s="50">
        <v>0</v>
      </c>
      <c r="AF6" s="50">
        <v>0</v>
      </c>
      <c r="AG6" s="50">
        <v>0</v>
      </c>
      <c r="AH6" s="50">
        <v>0</v>
      </c>
      <c r="AI6" s="50">
        <v>0</v>
      </c>
      <c r="AJ6" s="50">
        <v>0</v>
      </c>
      <c r="AK6" s="50">
        <v>0</v>
      </c>
      <c r="AL6" s="51">
        <v>0</v>
      </c>
      <c r="AM6" s="52">
        <v>0</v>
      </c>
      <c r="AN6" s="50">
        <v>0</v>
      </c>
      <c r="AO6" s="50">
        <v>0</v>
      </c>
      <c r="AP6" s="50">
        <v>0</v>
      </c>
      <c r="AQ6" s="50">
        <v>0</v>
      </c>
      <c r="AR6" s="50">
        <v>0</v>
      </c>
      <c r="AS6" s="51">
        <v>0</v>
      </c>
      <c r="AT6" s="52">
        <v>0</v>
      </c>
      <c r="AU6" s="50">
        <v>0</v>
      </c>
      <c r="AV6" s="50">
        <v>0</v>
      </c>
      <c r="AW6" s="50">
        <v>0</v>
      </c>
      <c r="AX6" s="50">
        <v>0</v>
      </c>
      <c r="AY6" s="51">
        <v>0</v>
      </c>
      <c r="AZ6" s="52">
        <v>0</v>
      </c>
      <c r="BA6" s="50">
        <v>0</v>
      </c>
      <c r="BB6" s="51">
        <v>0</v>
      </c>
    </row>
    <row r="7" spans="1:54" ht="18" thickBot="1" x14ac:dyDescent="0.25">
      <c r="A7" s="259"/>
      <c r="B7" s="262"/>
      <c r="C7" s="7" t="s">
        <v>37</v>
      </c>
      <c r="D7" s="54">
        <v>1</v>
      </c>
      <c r="E7" s="54">
        <v>0</v>
      </c>
      <c r="F7" s="54">
        <v>0</v>
      </c>
      <c r="G7" s="54">
        <v>0</v>
      </c>
      <c r="H7" s="55">
        <v>1</v>
      </c>
      <c r="I7" s="54">
        <v>0</v>
      </c>
      <c r="J7" s="54">
        <v>0</v>
      </c>
      <c r="K7" s="54">
        <v>0</v>
      </c>
      <c r="L7" s="54">
        <v>1</v>
      </c>
      <c r="M7" s="54">
        <v>0</v>
      </c>
      <c r="N7" s="54">
        <v>1</v>
      </c>
      <c r="O7" s="55">
        <v>0</v>
      </c>
      <c r="P7" s="56">
        <v>1</v>
      </c>
      <c r="Q7" s="54">
        <v>0</v>
      </c>
      <c r="R7" s="54">
        <v>0</v>
      </c>
      <c r="S7" s="54">
        <v>0</v>
      </c>
      <c r="T7" s="54">
        <v>0</v>
      </c>
      <c r="U7" s="54">
        <v>0</v>
      </c>
      <c r="V7" s="54">
        <v>0</v>
      </c>
      <c r="W7" s="56">
        <v>1</v>
      </c>
      <c r="X7" s="54">
        <v>0</v>
      </c>
      <c r="Y7" s="55">
        <v>0</v>
      </c>
      <c r="Z7" s="56">
        <v>0</v>
      </c>
      <c r="AA7" s="54">
        <v>0</v>
      </c>
      <c r="AB7" s="54">
        <v>0</v>
      </c>
      <c r="AC7" s="54">
        <v>0</v>
      </c>
      <c r="AD7" s="54">
        <v>0</v>
      </c>
      <c r="AE7" s="54">
        <v>0</v>
      </c>
      <c r="AF7" s="54">
        <v>0</v>
      </c>
      <c r="AG7" s="54">
        <v>0</v>
      </c>
      <c r="AH7" s="54">
        <v>0</v>
      </c>
      <c r="AI7" s="54">
        <v>0</v>
      </c>
      <c r="AJ7" s="54">
        <v>0</v>
      </c>
      <c r="AK7" s="54">
        <v>0</v>
      </c>
      <c r="AL7" s="55">
        <v>0</v>
      </c>
      <c r="AM7" s="56">
        <v>0</v>
      </c>
      <c r="AN7" s="54">
        <v>0</v>
      </c>
      <c r="AO7" s="54">
        <v>0</v>
      </c>
      <c r="AP7" s="54">
        <v>0</v>
      </c>
      <c r="AQ7" s="54">
        <v>0</v>
      </c>
      <c r="AR7" s="54">
        <v>0</v>
      </c>
      <c r="AS7" s="55">
        <v>0</v>
      </c>
      <c r="AT7" s="56">
        <v>0</v>
      </c>
      <c r="AU7" s="54">
        <v>0</v>
      </c>
      <c r="AV7" s="54">
        <v>0</v>
      </c>
      <c r="AW7" s="54">
        <v>0</v>
      </c>
      <c r="AX7" s="54">
        <v>0</v>
      </c>
      <c r="AY7" s="55">
        <v>0</v>
      </c>
      <c r="AZ7" s="56">
        <v>0</v>
      </c>
      <c r="BA7" s="54">
        <v>0</v>
      </c>
      <c r="BB7" s="55">
        <v>0</v>
      </c>
    </row>
    <row r="8" spans="1:54" ht="17" x14ac:dyDescent="0.2">
      <c r="A8" s="259"/>
      <c r="B8" s="260" t="s">
        <v>38</v>
      </c>
      <c r="C8" s="5" t="s">
        <v>39</v>
      </c>
      <c r="D8" s="47">
        <v>1</v>
      </c>
      <c r="E8" s="47">
        <v>0</v>
      </c>
      <c r="F8" s="47">
        <v>0</v>
      </c>
      <c r="G8" s="47">
        <v>0</v>
      </c>
      <c r="H8" s="48">
        <v>0</v>
      </c>
      <c r="I8" s="47">
        <v>0</v>
      </c>
      <c r="J8" s="47">
        <v>0</v>
      </c>
      <c r="K8" s="47">
        <v>0</v>
      </c>
      <c r="L8" s="47">
        <v>1</v>
      </c>
      <c r="M8" s="47">
        <v>1</v>
      </c>
      <c r="N8" s="47">
        <v>0</v>
      </c>
      <c r="O8" s="48">
        <v>0</v>
      </c>
      <c r="P8" s="49">
        <v>1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9">
        <v>1</v>
      </c>
      <c r="X8" s="47">
        <v>0</v>
      </c>
      <c r="Y8" s="48">
        <v>0</v>
      </c>
      <c r="Z8" s="49">
        <v>0</v>
      </c>
      <c r="AA8" s="47">
        <v>0</v>
      </c>
      <c r="AB8" s="47">
        <v>0</v>
      </c>
      <c r="AC8" s="47">
        <v>0</v>
      </c>
      <c r="AD8" s="47">
        <v>0</v>
      </c>
      <c r="AE8" s="47">
        <v>0</v>
      </c>
      <c r="AF8" s="47">
        <v>0</v>
      </c>
      <c r="AG8" s="47">
        <v>0</v>
      </c>
      <c r="AH8" s="47">
        <v>0</v>
      </c>
      <c r="AI8" s="47">
        <v>0</v>
      </c>
      <c r="AJ8" s="47">
        <v>0</v>
      </c>
      <c r="AK8" s="47">
        <v>0</v>
      </c>
      <c r="AL8" s="48">
        <v>0</v>
      </c>
      <c r="AM8" s="49">
        <v>0</v>
      </c>
      <c r="AN8" s="47">
        <v>0</v>
      </c>
      <c r="AO8" s="47">
        <v>0</v>
      </c>
      <c r="AP8" s="47">
        <v>0</v>
      </c>
      <c r="AQ8" s="47">
        <v>0</v>
      </c>
      <c r="AR8" s="47">
        <v>0</v>
      </c>
      <c r="AS8" s="48">
        <v>0</v>
      </c>
      <c r="AT8" s="49">
        <v>0</v>
      </c>
      <c r="AU8" s="47">
        <v>0</v>
      </c>
      <c r="AV8" s="47">
        <v>0</v>
      </c>
      <c r="AW8" s="47">
        <v>0</v>
      </c>
      <c r="AX8" s="47">
        <v>0</v>
      </c>
      <c r="AY8" s="48">
        <v>0</v>
      </c>
      <c r="AZ8" s="49">
        <v>0</v>
      </c>
      <c r="BA8" s="47">
        <v>0</v>
      </c>
      <c r="BB8" s="48">
        <v>0</v>
      </c>
    </row>
    <row r="9" spans="1:54" ht="17" x14ac:dyDescent="0.2">
      <c r="A9" s="259"/>
      <c r="B9" s="261"/>
      <c r="C9" s="6" t="s">
        <v>40</v>
      </c>
      <c r="D9" s="50">
        <v>0</v>
      </c>
      <c r="E9" s="50">
        <v>0</v>
      </c>
      <c r="F9" s="50">
        <v>0</v>
      </c>
      <c r="G9" s="50">
        <v>0</v>
      </c>
      <c r="H9" s="51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1">
        <v>0</v>
      </c>
      <c r="P9" s="52">
        <v>1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2">
        <v>1</v>
      </c>
      <c r="X9" s="50">
        <v>0</v>
      </c>
      <c r="Y9" s="51">
        <v>0</v>
      </c>
      <c r="Z9" s="52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1">
        <v>0</v>
      </c>
      <c r="AM9" s="52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1">
        <v>0</v>
      </c>
      <c r="AT9" s="52">
        <v>0</v>
      </c>
      <c r="AU9" s="50">
        <v>0</v>
      </c>
      <c r="AV9" s="50">
        <v>0</v>
      </c>
      <c r="AW9" s="50">
        <v>0</v>
      </c>
      <c r="AX9" s="50">
        <v>0</v>
      </c>
      <c r="AY9" s="51">
        <v>0</v>
      </c>
      <c r="AZ9" s="52">
        <v>0</v>
      </c>
      <c r="BA9" s="50">
        <v>0</v>
      </c>
      <c r="BB9" s="51">
        <v>0</v>
      </c>
    </row>
    <row r="10" spans="1:54" ht="17" x14ac:dyDescent="0.2">
      <c r="A10" s="259"/>
      <c r="B10" s="261"/>
      <c r="C10" s="6" t="s">
        <v>41</v>
      </c>
      <c r="D10" s="50">
        <v>0</v>
      </c>
      <c r="E10" s="50">
        <v>0</v>
      </c>
      <c r="F10" s="50">
        <v>0</v>
      </c>
      <c r="G10" s="50">
        <v>0</v>
      </c>
      <c r="H10" s="51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1">
        <v>0</v>
      </c>
      <c r="P10" s="52">
        <v>1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2">
        <v>1</v>
      </c>
      <c r="X10" s="50">
        <v>0</v>
      </c>
      <c r="Y10" s="51">
        <v>0</v>
      </c>
      <c r="Z10" s="52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1">
        <v>0</v>
      </c>
      <c r="AM10" s="52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1">
        <v>0</v>
      </c>
      <c r="AT10" s="52">
        <v>0</v>
      </c>
      <c r="AU10" s="50">
        <v>0</v>
      </c>
      <c r="AV10" s="50">
        <v>0</v>
      </c>
      <c r="AW10" s="50">
        <v>0</v>
      </c>
      <c r="AX10" s="50">
        <v>0</v>
      </c>
      <c r="AY10" s="51">
        <v>0</v>
      </c>
      <c r="AZ10" s="52">
        <v>0</v>
      </c>
      <c r="BA10" s="50">
        <v>0</v>
      </c>
      <c r="BB10" s="51">
        <v>0</v>
      </c>
    </row>
    <row r="11" spans="1:54" ht="17" x14ac:dyDescent="0.2">
      <c r="A11" s="259"/>
      <c r="B11" s="261"/>
      <c r="C11" s="6" t="s">
        <v>95</v>
      </c>
      <c r="D11" s="53">
        <v>-1</v>
      </c>
      <c r="E11" s="50">
        <v>0</v>
      </c>
      <c r="F11" s="50">
        <v>0</v>
      </c>
      <c r="G11" s="50">
        <v>0</v>
      </c>
      <c r="H11" s="51">
        <v>0</v>
      </c>
      <c r="I11" s="50">
        <v>0</v>
      </c>
      <c r="J11" s="50">
        <v>0</v>
      </c>
      <c r="K11" s="50">
        <v>0</v>
      </c>
      <c r="L11" s="53">
        <v>-1</v>
      </c>
      <c r="M11" s="53">
        <v>-1</v>
      </c>
      <c r="N11" s="50">
        <v>0</v>
      </c>
      <c r="O11" s="51">
        <v>0</v>
      </c>
      <c r="P11" s="52">
        <v>1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2">
        <v>1</v>
      </c>
      <c r="X11" s="50">
        <v>0</v>
      </c>
      <c r="Y11" s="51">
        <v>0</v>
      </c>
      <c r="Z11" s="52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1">
        <v>0</v>
      </c>
      <c r="AM11" s="52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1">
        <v>0</v>
      </c>
      <c r="AT11" s="52">
        <v>0</v>
      </c>
      <c r="AU11" s="50">
        <v>0</v>
      </c>
      <c r="AV11" s="50">
        <v>0</v>
      </c>
      <c r="AW11" s="50">
        <v>0</v>
      </c>
      <c r="AX11" s="50">
        <v>0</v>
      </c>
      <c r="AY11" s="51">
        <v>0</v>
      </c>
      <c r="AZ11" s="52">
        <v>0</v>
      </c>
      <c r="BA11" s="50">
        <v>0</v>
      </c>
      <c r="BB11" s="51">
        <v>0</v>
      </c>
    </row>
    <row r="12" spans="1:54" ht="17" x14ac:dyDescent="0.2">
      <c r="A12" s="259"/>
      <c r="B12" s="261"/>
      <c r="C12" s="6" t="s">
        <v>42</v>
      </c>
      <c r="D12" s="50">
        <v>0</v>
      </c>
      <c r="E12" s="50">
        <v>0</v>
      </c>
      <c r="F12" s="50">
        <v>0</v>
      </c>
      <c r="G12" s="50">
        <v>0</v>
      </c>
      <c r="H12" s="51">
        <v>0</v>
      </c>
      <c r="I12" s="50">
        <v>0</v>
      </c>
      <c r="J12" s="50">
        <v>0</v>
      </c>
      <c r="K12" s="50">
        <v>0</v>
      </c>
      <c r="L12" s="50">
        <v>0</v>
      </c>
      <c r="M12" s="50">
        <v>1</v>
      </c>
      <c r="N12" s="50">
        <v>0</v>
      </c>
      <c r="O12" s="51">
        <v>0</v>
      </c>
      <c r="P12" s="52">
        <v>1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2">
        <v>1</v>
      </c>
      <c r="X12" s="50">
        <v>0</v>
      </c>
      <c r="Y12" s="51">
        <v>0</v>
      </c>
      <c r="Z12" s="52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0</v>
      </c>
      <c r="AF12" s="50">
        <v>0</v>
      </c>
      <c r="AG12" s="50">
        <v>0</v>
      </c>
      <c r="AH12" s="50">
        <v>0</v>
      </c>
      <c r="AI12" s="50">
        <v>0</v>
      </c>
      <c r="AJ12" s="50">
        <v>0</v>
      </c>
      <c r="AK12" s="50">
        <v>0</v>
      </c>
      <c r="AL12" s="51">
        <v>0</v>
      </c>
      <c r="AM12" s="52">
        <v>0</v>
      </c>
      <c r="AN12" s="50">
        <v>0</v>
      </c>
      <c r="AO12" s="50">
        <v>0</v>
      </c>
      <c r="AP12" s="50">
        <v>0</v>
      </c>
      <c r="AQ12" s="50">
        <v>0</v>
      </c>
      <c r="AR12" s="50">
        <v>0</v>
      </c>
      <c r="AS12" s="51">
        <v>0</v>
      </c>
      <c r="AT12" s="52">
        <v>0</v>
      </c>
      <c r="AU12" s="50">
        <v>0</v>
      </c>
      <c r="AV12" s="50">
        <v>0</v>
      </c>
      <c r="AW12" s="50">
        <v>0</v>
      </c>
      <c r="AX12" s="50">
        <v>0</v>
      </c>
      <c r="AY12" s="51">
        <v>0</v>
      </c>
      <c r="AZ12" s="52">
        <v>0</v>
      </c>
      <c r="BA12" s="50">
        <v>0</v>
      </c>
      <c r="BB12" s="51">
        <v>0</v>
      </c>
    </row>
    <row r="13" spans="1:54" ht="17" x14ac:dyDescent="0.2">
      <c r="A13" s="259"/>
      <c r="B13" s="261"/>
      <c r="C13" s="6" t="s">
        <v>97</v>
      </c>
      <c r="D13" s="50">
        <v>0</v>
      </c>
      <c r="E13" s="50">
        <v>0</v>
      </c>
      <c r="F13" s="50">
        <v>0</v>
      </c>
      <c r="G13" s="50">
        <v>0</v>
      </c>
      <c r="H13" s="51">
        <v>0</v>
      </c>
      <c r="I13" s="50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0</v>
      </c>
      <c r="P13" s="52">
        <v>1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2">
        <v>1</v>
      </c>
      <c r="X13" s="50">
        <v>0</v>
      </c>
      <c r="Y13" s="51">
        <v>0</v>
      </c>
      <c r="Z13" s="52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1">
        <v>0</v>
      </c>
      <c r="AM13" s="52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1">
        <v>0</v>
      </c>
      <c r="AT13" s="52">
        <v>0</v>
      </c>
      <c r="AU13" s="50">
        <v>0</v>
      </c>
      <c r="AV13" s="50">
        <v>0</v>
      </c>
      <c r="AW13" s="50">
        <v>0</v>
      </c>
      <c r="AX13" s="50">
        <v>0</v>
      </c>
      <c r="AY13" s="51">
        <v>0</v>
      </c>
      <c r="AZ13" s="52">
        <v>0</v>
      </c>
      <c r="BA13" s="50">
        <v>0</v>
      </c>
      <c r="BB13" s="51">
        <v>0</v>
      </c>
    </row>
    <row r="14" spans="1:54" ht="17" x14ac:dyDescent="0.2">
      <c r="A14" s="259"/>
      <c r="B14" s="261"/>
      <c r="C14" s="6" t="s">
        <v>96</v>
      </c>
      <c r="D14" s="50">
        <v>1</v>
      </c>
      <c r="E14" s="50">
        <v>0</v>
      </c>
      <c r="F14" s="50">
        <v>0</v>
      </c>
      <c r="G14" s="50">
        <v>0</v>
      </c>
      <c r="H14" s="51">
        <v>0</v>
      </c>
      <c r="I14" s="50">
        <v>0</v>
      </c>
      <c r="J14" s="50">
        <v>0</v>
      </c>
      <c r="K14" s="50">
        <v>0</v>
      </c>
      <c r="L14" s="50">
        <v>1</v>
      </c>
      <c r="M14" s="50">
        <v>0</v>
      </c>
      <c r="N14" s="50">
        <v>0</v>
      </c>
      <c r="O14" s="57">
        <v>1</v>
      </c>
      <c r="P14" s="52">
        <v>1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2">
        <v>1</v>
      </c>
      <c r="X14" s="50">
        <v>0</v>
      </c>
      <c r="Y14" s="51">
        <v>0</v>
      </c>
      <c r="Z14" s="52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1">
        <v>0</v>
      </c>
      <c r="AM14" s="52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1">
        <v>0</v>
      </c>
      <c r="AT14" s="52">
        <v>0</v>
      </c>
      <c r="AU14" s="50">
        <v>0</v>
      </c>
      <c r="AV14" s="50">
        <v>0</v>
      </c>
      <c r="AW14" s="50">
        <v>0</v>
      </c>
      <c r="AX14" s="50">
        <v>0</v>
      </c>
      <c r="AY14" s="51">
        <v>0</v>
      </c>
      <c r="AZ14" s="52">
        <v>0</v>
      </c>
      <c r="BA14" s="50">
        <v>0</v>
      </c>
      <c r="BB14" s="51">
        <v>0</v>
      </c>
    </row>
    <row r="15" spans="1:54" ht="17" x14ac:dyDescent="0.2">
      <c r="A15" s="259"/>
      <c r="B15" s="261"/>
      <c r="C15" s="6" t="s">
        <v>98</v>
      </c>
      <c r="D15" s="50">
        <v>0</v>
      </c>
      <c r="E15" s="50">
        <v>0</v>
      </c>
      <c r="F15" s="50">
        <v>0</v>
      </c>
      <c r="G15" s="50">
        <v>0</v>
      </c>
      <c r="H15" s="51">
        <v>0</v>
      </c>
      <c r="I15" s="50">
        <v>0</v>
      </c>
      <c r="J15" s="50">
        <v>0</v>
      </c>
      <c r="K15" s="50">
        <v>0</v>
      </c>
      <c r="L15" s="50">
        <v>0</v>
      </c>
      <c r="M15" s="50">
        <v>0</v>
      </c>
      <c r="N15" s="50">
        <v>0</v>
      </c>
      <c r="O15" s="51">
        <v>0</v>
      </c>
      <c r="P15" s="52">
        <v>1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2">
        <v>1</v>
      </c>
      <c r="X15" s="50">
        <v>0</v>
      </c>
      <c r="Y15" s="51">
        <v>0</v>
      </c>
      <c r="Z15" s="52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1">
        <v>0</v>
      </c>
      <c r="AM15" s="52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1">
        <v>0</v>
      </c>
      <c r="AT15" s="52">
        <v>0</v>
      </c>
      <c r="AU15" s="50">
        <v>0</v>
      </c>
      <c r="AV15" s="50">
        <v>0</v>
      </c>
      <c r="AW15" s="50">
        <v>0</v>
      </c>
      <c r="AX15" s="50">
        <v>0</v>
      </c>
      <c r="AY15" s="51">
        <v>0</v>
      </c>
      <c r="AZ15" s="52">
        <v>0</v>
      </c>
      <c r="BA15" s="50">
        <v>0</v>
      </c>
      <c r="BB15" s="51">
        <v>0</v>
      </c>
    </row>
    <row r="16" spans="1:54" ht="17" x14ac:dyDescent="0.2">
      <c r="A16" s="259"/>
      <c r="B16" s="261"/>
      <c r="C16" s="6" t="s">
        <v>45</v>
      </c>
      <c r="D16" s="50">
        <v>0</v>
      </c>
      <c r="E16" s="50">
        <v>0</v>
      </c>
      <c r="F16" s="50">
        <v>0</v>
      </c>
      <c r="G16" s="50">
        <v>0</v>
      </c>
      <c r="H16" s="51">
        <v>0</v>
      </c>
      <c r="I16" s="50">
        <v>0</v>
      </c>
      <c r="J16" s="50">
        <v>0</v>
      </c>
      <c r="K16" s="50">
        <v>0</v>
      </c>
      <c r="L16" s="50">
        <v>0</v>
      </c>
      <c r="M16" s="50">
        <v>0</v>
      </c>
      <c r="N16" s="50">
        <v>0</v>
      </c>
      <c r="O16" s="51">
        <v>0</v>
      </c>
      <c r="P16" s="52">
        <v>1</v>
      </c>
      <c r="Q16" s="50">
        <v>0</v>
      </c>
      <c r="R16" s="50">
        <v>0</v>
      </c>
      <c r="S16" s="50">
        <v>0</v>
      </c>
      <c r="T16" s="50">
        <v>0</v>
      </c>
      <c r="U16" s="50">
        <v>1</v>
      </c>
      <c r="V16" s="50">
        <v>0</v>
      </c>
      <c r="W16" s="52">
        <v>1</v>
      </c>
      <c r="X16" s="50">
        <v>0</v>
      </c>
      <c r="Y16" s="51">
        <v>0</v>
      </c>
      <c r="Z16" s="52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1">
        <v>0</v>
      </c>
      <c r="AM16" s="52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1">
        <v>0</v>
      </c>
      <c r="AT16" s="52">
        <v>0</v>
      </c>
      <c r="AU16" s="50">
        <v>0</v>
      </c>
      <c r="AV16" s="50">
        <v>0</v>
      </c>
      <c r="AW16" s="53">
        <v>1</v>
      </c>
      <c r="AX16" s="50">
        <v>0</v>
      </c>
      <c r="AY16" s="51">
        <v>0</v>
      </c>
      <c r="AZ16" s="52">
        <v>0</v>
      </c>
      <c r="BA16" s="50">
        <v>0</v>
      </c>
      <c r="BB16" s="51">
        <v>0</v>
      </c>
    </row>
    <row r="17" spans="1:54" ht="18" thickBot="1" x14ac:dyDescent="0.25">
      <c r="A17" s="259"/>
      <c r="B17" s="262"/>
      <c r="C17" s="7" t="s">
        <v>69</v>
      </c>
      <c r="D17" s="54">
        <v>0</v>
      </c>
      <c r="E17" s="54">
        <v>0</v>
      </c>
      <c r="F17" s="54">
        <v>0</v>
      </c>
      <c r="G17" s="54">
        <v>0</v>
      </c>
      <c r="H17" s="55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5">
        <v>1</v>
      </c>
      <c r="P17" s="56">
        <v>1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6">
        <v>1</v>
      </c>
      <c r="X17" s="54">
        <v>0</v>
      </c>
      <c r="Y17" s="55">
        <v>0</v>
      </c>
      <c r="Z17" s="56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4">
        <v>0</v>
      </c>
      <c r="AL17" s="55">
        <v>0</v>
      </c>
      <c r="AM17" s="56">
        <v>0</v>
      </c>
      <c r="AN17" s="54">
        <v>0</v>
      </c>
      <c r="AO17" s="54">
        <v>0</v>
      </c>
      <c r="AP17" s="54">
        <v>0</v>
      </c>
      <c r="AQ17" s="54">
        <v>0</v>
      </c>
      <c r="AR17" s="54">
        <v>0</v>
      </c>
      <c r="AS17" s="55">
        <v>0</v>
      </c>
      <c r="AT17" s="56">
        <v>0</v>
      </c>
      <c r="AU17" s="54">
        <v>0</v>
      </c>
      <c r="AV17" s="54">
        <v>0</v>
      </c>
      <c r="AW17" s="54">
        <v>0</v>
      </c>
      <c r="AX17" s="54">
        <v>0</v>
      </c>
      <c r="AY17" s="55">
        <v>0</v>
      </c>
      <c r="AZ17" s="56">
        <v>0</v>
      </c>
      <c r="BA17" s="54">
        <v>0</v>
      </c>
      <c r="BB17" s="55">
        <v>0</v>
      </c>
    </row>
    <row r="18" spans="1:54" ht="17" x14ac:dyDescent="0.2">
      <c r="A18" s="259"/>
      <c r="B18" s="260" t="s">
        <v>43</v>
      </c>
      <c r="C18" s="5" t="s">
        <v>44</v>
      </c>
      <c r="D18" s="58">
        <v>-1</v>
      </c>
      <c r="E18" s="47">
        <v>0</v>
      </c>
      <c r="F18" s="47">
        <v>0</v>
      </c>
      <c r="G18" s="47">
        <v>0</v>
      </c>
      <c r="H18" s="48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8">
        <v>0</v>
      </c>
      <c r="P18" s="49">
        <v>1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9">
        <v>1</v>
      </c>
      <c r="X18" s="47">
        <v>0</v>
      </c>
      <c r="Y18" s="48">
        <v>1</v>
      </c>
      <c r="Z18" s="49">
        <v>0</v>
      </c>
      <c r="AA18" s="47">
        <v>0</v>
      </c>
      <c r="AB18" s="47">
        <v>0</v>
      </c>
      <c r="AC18" s="47">
        <v>0</v>
      </c>
      <c r="AD18" s="47">
        <v>0</v>
      </c>
      <c r="AE18" s="47">
        <v>0</v>
      </c>
      <c r="AF18" s="47">
        <v>0</v>
      </c>
      <c r="AG18" s="47">
        <v>0</v>
      </c>
      <c r="AH18" s="47">
        <v>0</v>
      </c>
      <c r="AI18" s="47">
        <v>0</v>
      </c>
      <c r="AJ18" s="47">
        <v>0</v>
      </c>
      <c r="AK18" s="47">
        <v>0</v>
      </c>
      <c r="AL18" s="48">
        <v>0</v>
      </c>
      <c r="AM18" s="49">
        <v>0</v>
      </c>
      <c r="AN18" s="47">
        <v>0</v>
      </c>
      <c r="AO18" s="47">
        <v>0</v>
      </c>
      <c r="AP18" s="47">
        <v>0</v>
      </c>
      <c r="AQ18" s="47">
        <v>0</v>
      </c>
      <c r="AR18" s="47">
        <v>0</v>
      </c>
      <c r="AS18" s="48">
        <v>0</v>
      </c>
      <c r="AT18" s="49">
        <v>0</v>
      </c>
      <c r="AU18" s="47">
        <v>0</v>
      </c>
      <c r="AV18" s="47">
        <v>0</v>
      </c>
      <c r="AW18" s="47">
        <v>0</v>
      </c>
      <c r="AX18" s="47">
        <v>0</v>
      </c>
      <c r="AY18" s="48">
        <v>0</v>
      </c>
      <c r="AZ18" s="49">
        <v>0</v>
      </c>
      <c r="BA18" s="47">
        <v>0</v>
      </c>
      <c r="BB18" s="48">
        <v>0</v>
      </c>
    </row>
    <row r="19" spans="1:54" ht="17" x14ac:dyDescent="0.2">
      <c r="A19" s="259"/>
      <c r="B19" s="261"/>
      <c r="C19" s="6" t="s">
        <v>97</v>
      </c>
      <c r="D19" s="50">
        <v>0</v>
      </c>
      <c r="E19" s="50">
        <v>0</v>
      </c>
      <c r="F19" s="50">
        <v>0</v>
      </c>
      <c r="G19" s="50">
        <v>0</v>
      </c>
      <c r="H19" s="51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1">
        <v>0</v>
      </c>
      <c r="P19" s="52">
        <v>1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2">
        <v>1</v>
      </c>
      <c r="X19" s="50">
        <v>0</v>
      </c>
      <c r="Y19" s="51">
        <v>0</v>
      </c>
      <c r="Z19" s="52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1">
        <v>0</v>
      </c>
      <c r="AM19" s="52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1">
        <v>0</v>
      </c>
      <c r="AT19" s="52">
        <v>0</v>
      </c>
      <c r="AU19" s="50">
        <v>0</v>
      </c>
      <c r="AV19" s="50">
        <v>0</v>
      </c>
      <c r="AW19" s="50">
        <v>0</v>
      </c>
      <c r="AX19" s="50">
        <v>0</v>
      </c>
      <c r="AY19" s="51">
        <v>0</v>
      </c>
      <c r="AZ19" s="52">
        <v>0</v>
      </c>
      <c r="BA19" s="50">
        <v>0</v>
      </c>
      <c r="BB19" s="51">
        <v>0</v>
      </c>
    </row>
    <row r="20" spans="1:54" ht="17" x14ac:dyDescent="0.2">
      <c r="A20" s="259"/>
      <c r="B20" s="261"/>
      <c r="C20" s="6" t="s">
        <v>95</v>
      </c>
      <c r="D20" s="53">
        <v>-1</v>
      </c>
      <c r="E20" s="50">
        <v>0</v>
      </c>
      <c r="F20" s="50">
        <v>0</v>
      </c>
      <c r="G20" s="50">
        <v>0</v>
      </c>
      <c r="H20" s="51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1">
        <v>0</v>
      </c>
      <c r="P20" s="52">
        <v>1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2">
        <v>1</v>
      </c>
      <c r="X20" s="50">
        <v>0</v>
      </c>
      <c r="Y20" s="51">
        <v>0</v>
      </c>
      <c r="Z20" s="52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1">
        <v>0</v>
      </c>
      <c r="AM20" s="52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1">
        <v>0</v>
      </c>
      <c r="AT20" s="52">
        <v>0</v>
      </c>
      <c r="AU20" s="50">
        <v>0</v>
      </c>
      <c r="AV20" s="50">
        <v>0</v>
      </c>
      <c r="AW20" s="50">
        <v>0</v>
      </c>
      <c r="AX20" s="50">
        <v>0</v>
      </c>
      <c r="AY20" s="51">
        <v>0</v>
      </c>
      <c r="AZ20" s="52">
        <v>0</v>
      </c>
      <c r="BA20" s="50">
        <v>0</v>
      </c>
      <c r="BB20" s="51">
        <v>0</v>
      </c>
    </row>
    <row r="21" spans="1:54" ht="34" x14ac:dyDescent="0.2">
      <c r="A21" s="259"/>
      <c r="B21" s="261"/>
      <c r="C21" s="6" t="s">
        <v>139</v>
      </c>
      <c r="D21" s="50">
        <v>1</v>
      </c>
      <c r="E21" s="50">
        <v>0</v>
      </c>
      <c r="F21" s="50">
        <v>0</v>
      </c>
      <c r="G21" s="50">
        <v>0</v>
      </c>
      <c r="H21" s="51">
        <v>0</v>
      </c>
      <c r="I21" s="50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1">
        <v>0</v>
      </c>
      <c r="P21" s="52">
        <v>1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2">
        <v>1</v>
      </c>
      <c r="X21" s="50">
        <v>0</v>
      </c>
      <c r="Y21" s="51">
        <v>0</v>
      </c>
      <c r="Z21" s="52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1">
        <v>0</v>
      </c>
      <c r="AM21" s="52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1">
        <v>0</v>
      </c>
      <c r="AT21" s="52">
        <v>0</v>
      </c>
      <c r="AU21" s="50">
        <v>0</v>
      </c>
      <c r="AV21" s="50">
        <v>0</v>
      </c>
      <c r="AW21" s="50">
        <v>0</v>
      </c>
      <c r="AX21" s="50">
        <v>0</v>
      </c>
      <c r="AY21" s="51">
        <v>0</v>
      </c>
      <c r="AZ21" s="52">
        <v>0</v>
      </c>
      <c r="BA21" s="50">
        <v>0</v>
      </c>
      <c r="BB21" s="51">
        <v>0</v>
      </c>
    </row>
    <row r="22" spans="1:54" ht="17" x14ac:dyDescent="0.2">
      <c r="A22" s="259"/>
      <c r="B22" s="261"/>
      <c r="C22" s="6" t="s">
        <v>98</v>
      </c>
      <c r="D22" s="50">
        <v>0</v>
      </c>
      <c r="E22" s="50">
        <v>0</v>
      </c>
      <c r="F22" s="50">
        <v>0</v>
      </c>
      <c r="G22" s="50">
        <v>0</v>
      </c>
      <c r="H22" s="51">
        <v>0</v>
      </c>
      <c r="I22" s="50">
        <v>0</v>
      </c>
      <c r="J22" s="50">
        <v>0</v>
      </c>
      <c r="K22" s="50">
        <v>0</v>
      </c>
      <c r="L22" s="50">
        <v>0</v>
      </c>
      <c r="M22" s="50">
        <v>0</v>
      </c>
      <c r="N22" s="50">
        <v>0</v>
      </c>
      <c r="O22" s="51">
        <v>0</v>
      </c>
      <c r="P22" s="52">
        <v>1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2">
        <v>1</v>
      </c>
      <c r="X22" s="50">
        <v>0</v>
      </c>
      <c r="Y22" s="51">
        <v>0</v>
      </c>
      <c r="Z22" s="52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1">
        <v>0</v>
      </c>
      <c r="AM22" s="52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1">
        <v>0</v>
      </c>
      <c r="AT22" s="52">
        <v>0</v>
      </c>
      <c r="AU22" s="50">
        <v>0</v>
      </c>
      <c r="AV22" s="50">
        <v>0</v>
      </c>
      <c r="AW22" s="53">
        <v>1</v>
      </c>
      <c r="AX22" s="50">
        <v>0</v>
      </c>
      <c r="AY22" s="51">
        <v>0</v>
      </c>
      <c r="AZ22" s="52">
        <v>0</v>
      </c>
      <c r="BA22" s="50">
        <v>0</v>
      </c>
      <c r="BB22" s="51">
        <v>0</v>
      </c>
    </row>
    <row r="23" spans="1:54" ht="18" thickBot="1" x14ac:dyDescent="0.25">
      <c r="A23" s="259"/>
      <c r="B23" s="262"/>
      <c r="C23" s="7" t="s">
        <v>45</v>
      </c>
      <c r="D23" s="54">
        <v>0</v>
      </c>
      <c r="E23" s="54">
        <v>0</v>
      </c>
      <c r="F23" s="54">
        <v>0</v>
      </c>
      <c r="G23" s="54">
        <v>0</v>
      </c>
      <c r="H23" s="55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5">
        <v>0</v>
      </c>
      <c r="P23" s="56">
        <v>1</v>
      </c>
      <c r="Q23" s="54">
        <v>0</v>
      </c>
      <c r="R23" s="54">
        <v>0</v>
      </c>
      <c r="S23" s="54">
        <v>0</v>
      </c>
      <c r="T23" s="54">
        <v>0</v>
      </c>
      <c r="U23" s="54">
        <v>1</v>
      </c>
      <c r="V23" s="54">
        <v>0</v>
      </c>
      <c r="W23" s="56">
        <v>1</v>
      </c>
      <c r="X23" s="54">
        <v>0</v>
      </c>
      <c r="Y23" s="55">
        <v>0</v>
      </c>
      <c r="Z23" s="56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5">
        <v>0</v>
      </c>
      <c r="AM23" s="56">
        <v>0</v>
      </c>
      <c r="AN23" s="54">
        <v>0</v>
      </c>
      <c r="AO23" s="54">
        <v>0</v>
      </c>
      <c r="AP23" s="54">
        <v>0</v>
      </c>
      <c r="AQ23" s="54">
        <v>0</v>
      </c>
      <c r="AR23" s="54">
        <v>0</v>
      </c>
      <c r="AS23" s="55">
        <v>0</v>
      </c>
      <c r="AT23" s="56">
        <v>0</v>
      </c>
      <c r="AU23" s="54">
        <v>0</v>
      </c>
      <c r="AV23" s="54">
        <v>0</v>
      </c>
      <c r="AW23" s="54">
        <v>0</v>
      </c>
      <c r="AX23" s="54">
        <v>0</v>
      </c>
      <c r="AY23" s="55">
        <v>0</v>
      </c>
      <c r="AZ23" s="56">
        <v>0</v>
      </c>
      <c r="BA23" s="54">
        <v>0</v>
      </c>
      <c r="BB23" s="55">
        <v>0</v>
      </c>
    </row>
    <row r="24" spans="1:54" ht="17" x14ac:dyDescent="0.2">
      <c r="A24" s="259"/>
      <c r="B24" s="260" t="s">
        <v>46</v>
      </c>
      <c r="C24" s="5" t="s">
        <v>39</v>
      </c>
      <c r="D24" s="47">
        <v>1</v>
      </c>
      <c r="E24" s="47">
        <v>0</v>
      </c>
      <c r="F24" s="47">
        <v>0</v>
      </c>
      <c r="G24" s="47">
        <v>0</v>
      </c>
      <c r="H24" s="48">
        <v>0</v>
      </c>
      <c r="I24" s="47">
        <v>0</v>
      </c>
      <c r="J24" s="47">
        <v>0</v>
      </c>
      <c r="K24" s="47">
        <v>0</v>
      </c>
      <c r="L24" s="47">
        <v>1</v>
      </c>
      <c r="M24" s="47">
        <v>1</v>
      </c>
      <c r="N24" s="47">
        <v>0</v>
      </c>
      <c r="O24" s="48">
        <v>0</v>
      </c>
      <c r="P24" s="49">
        <v>1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9">
        <v>1</v>
      </c>
      <c r="X24" s="47">
        <v>0</v>
      </c>
      <c r="Y24" s="48">
        <v>0</v>
      </c>
      <c r="Z24" s="49">
        <v>0</v>
      </c>
      <c r="AA24" s="47">
        <v>0</v>
      </c>
      <c r="AB24" s="47">
        <v>0</v>
      </c>
      <c r="AC24" s="47">
        <v>0</v>
      </c>
      <c r="AD24" s="47">
        <v>0</v>
      </c>
      <c r="AE24" s="47">
        <v>0</v>
      </c>
      <c r="AF24" s="47">
        <v>0</v>
      </c>
      <c r="AG24" s="47">
        <v>0</v>
      </c>
      <c r="AH24" s="47">
        <v>0</v>
      </c>
      <c r="AI24" s="47">
        <v>0</v>
      </c>
      <c r="AJ24" s="47">
        <v>0</v>
      </c>
      <c r="AK24" s="47">
        <v>0</v>
      </c>
      <c r="AL24" s="48">
        <v>0</v>
      </c>
      <c r="AM24" s="49">
        <v>0</v>
      </c>
      <c r="AN24" s="47">
        <v>0</v>
      </c>
      <c r="AO24" s="47">
        <v>0</v>
      </c>
      <c r="AP24" s="47">
        <v>0</v>
      </c>
      <c r="AQ24" s="47">
        <v>0</v>
      </c>
      <c r="AR24" s="47">
        <v>0</v>
      </c>
      <c r="AS24" s="48">
        <v>0</v>
      </c>
      <c r="AT24" s="49">
        <v>0</v>
      </c>
      <c r="AU24" s="47">
        <v>0</v>
      </c>
      <c r="AV24" s="47">
        <v>0</v>
      </c>
      <c r="AW24" s="47">
        <v>0</v>
      </c>
      <c r="AX24" s="47">
        <v>0</v>
      </c>
      <c r="AY24" s="48">
        <v>0</v>
      </c>
      <c r="AZ24" s="49">
        <v>0</v>
      </c>
      <c r="BA24" s="47">
        <v>0</v>
      </c>
      <c r="BB24" s="48">
        <v>0</v>
      </c>
    </row>
    <row r="25" spans="1:54" ht="17" x14ac:dyDescent="0.2">
      <c r="A25" s="259"/>
      <c r="B25" s="261"/>
      <c r="C25" s="6" t="s">
        <v>40</v>
      </c>
      <c r="D25" s="50">
        <v>0</v>
      </c>
      <c r="E25" s="50">
        <v>0</v>
      </c>
      <c r="F25" s="50">
        <v>0</v>
      </c>
      <c r="G25" s="50">
        <v>0</v>
      </c>
      <c r="H25" s="51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1">
        <v>0</v>
      </c>
      <c r="P25" s="52">
        <v>1</v>
      </c>
      <c r="Q25" s="50">
        <v>0</v>
      </c>
      <c r="R25" s="50">
        <v>0</v>
      </c>
      <c r="S25" s="50">
        <v>0</v>
      </c>
      <c r="T25" s="50">
        <v>0</v>
      </c>
      <c r="U25" s="50">
        <v>0</v>
      </c>
      <c r="V25" s="50">
        <v>0</v>
      </c>
      <c r="W25" s="52">
        <v>1</v>
      </c>
      <c r="X25" s="50">
        <v>0</v>
      </c>
      <c r="Y25" s="51">
        <v>0</v>
      </c>
      <c r="Z25" s="52">
        <v>0</v>
      </c>
      <c r="AA25" s="50">
        <v>0</v>
      </c>
      <c r="AB25" s="50">
        <v>0</v>
      </c>
      <c r="AC25" s="50">
        <v>0</v>
      </c>
      <c r="AD25" s="50">
        <v>0</v>
      </c>
      <c r="AE25" s="50">
        <v>0</v>
      </c>
      <c r="AF25" s="50">
        <v>0</v>
      </c>
      <c r="AG25" s="50">
        <v>0</v>
      </c>
      <c r="AH25" s="50">
        <v>0</v>
      </c>
      <c r="AI25" s="50">
        <v>0</v>
      </c>
      <c r="AJ25" s="50">
        <v>0</v>
      </c>
      <c r="AK25" s="50">
        <v>0</v>
      </c>
      <c r="AL25" s="51">
        <v>0</v>
      </c>
      <c r="AM25" s="52">
        <v>0</v>
      </c>
      <c r="AN25" s="50">
        <v>0</v>
      </c>
      <c r="AO25" s="50">
        <v>0</v>
      </c>
      <c r="AP25" s="50">
        <v>0</v>
      </c>
      <c r="AQ25" s="50">
        <v>0</v>
      </c>
      <c r="AR25" s="50">
        <v>0</v>
      </c>
      <c r="AS25" s="51">
        <v>0</v>
      </c>
      <c r="AT25" s="52">
        <v>0</v>
      </c>
      <c r="AU25" s="50">
        <v>0</v>
      </c>
      <c r="AV25" s="50">
        <v>0</v>
      </c>
      <c r="AW25" s="50">
        <v>0</v>
      </c>
      <c r="AX25" s="50">
        <v>0</v>
      </c>
      <c r="AY25" s="51">
        <v>0</v>
      </c>
      <c r="AZ25" s="52">
        <v>0</v>
      </c>
      <c r="BA25" s="50">
        <v>0</v>
      </c>
      <c r="BB25" s="51">
        <v>0</v>
      </c>
    </row>
    <row r="26" spans="1:54" ht="17" x14ac:dyDescent="0.2">
      <c r="A26" s="259"/>
      <c r="B26" s="261"/>
      <c r="C26" s="6" t="s">
        <v>48</v>
      </c>
      <c r="D26" s="50">
        <v>0</v>
      </c>
      <c r="E26" s="50">
        <v>0</v>
      </c>
      <c r="F26" s="50">
        <v>0</v>
      </c>
      <c r="G26" s="50">
        <v>0</v>
      </c>
      <c r="H26" s="51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1">
        <v>0</v>
      </c>
      <c r="P26" s="52">
        <v>1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2">
        <v>1</v>
      </c>
      <c r="X26" s="50">
        <v>0</v>
      </c>
      <c r="Y26" s="51">
        <v>0</v>
      </c>
      <c r="Z26" s="52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1">
        <v>0</v>
      </c>
      <c r="AM26" s="52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1">
        <v>0</v>
      </c>
      <c r="AT26" s="52">
        <v>0</v>
      </c>
      <c r="AU26" s="50">
        <v>0</v>
      </c>
      <c r="AV26" s="50">
        <v>0</v>
      </c>
      <c r="AW26" s="50">
        <v>0</v>
      </c>
      <c r="AX26" s="50">
        <v>0</v>
      </c>
      <c r="AY26" s="51">
        <v>0</v>
      </c>
      <c r="AZ26" s="52">
        <v>0</v>
      </c>
      <c r="BA26" s="50">
        <v>0</v>
      </c>
      <c r="BB26" s="51">
        <v>0</v>
      </c>
    </row>
    <row r="27" spans="1:54" ht="17" x14ac:dyDescent="0.2">
      <c r="A27" s="259"/>
      <c r="B27" s="261"/>
      <c r="C27" s="6" t="s">
        <v>94</v>
      </c>
      <c r="D27" s="53">
        <v>-1</v>
      </c>
      <c r="E27" s="50">
        <v>0</v>
      </c>
      <c r="F27" s="50">
        <v>0</v>
      </c>
      <c r="G27" s="50">
        <v>0</v>
      </c>
      <c r="H27" s="51">
        <v>0</v>
      </c>
      <c r="I27" s="50">
        <v>0</v>
      </c>
      <c r="J27" s="50">
        <v>0</v>
      </c>
      <c r="K27" s="50">
        <v>0</v>
      </c>
      <c r="L27" s="53">
        <v>-1</v>
      </c>
      <c r="M27" s="53">
        <v>-1</v>
      </c>
      <c r="N27" s="50">
        <v>0</v>
      </c>
      <c r="O27" s="51">
        <v>0</v>
      </c>
      <c r="P27" s="52">
        <v>1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2">
        <v>1</v>
      </c>
      <c r="X27" s="50">
        <v>0</v>
      </c>
      <c r="Y27" s="51">
        <v>0</v>
      </c>
      <c r="Z27" s="52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1">
        <v>0</v>
      </c>
      <c r="AM27" s="52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1">
        <v>0</v>
      </c>
      <c r="AT27" s="52">
        <v>0</v>
      </c>
      <c r="AU27" s="50">
        <v>0</v>
      </c>
      <c r="AV27" s="50">
        <v>0</v>
      </c>
      <c r="AW27" s="50">
        <v>0</v>
      </c>
      <c r="AX27" s="50">
        <v>0</v>
      </c>
      <c r="AY27" s="51">
        <v>0</v>
      </c>
      <c r="AZ27" s="52">
        <v>0</v>
      </c>
      <c r="BA27" s="50">
        <v>0</v>
      </c>
      <c r="BB27" s="51">
        <v>0</v>
      </c>
    </row>
    <row r="28" spans="1:54" ht="17" x14ac:dyDescent="0.2">
      <c r="A28" s="259"/>
      <c r="B28" s="261"/>
      <c r="C28" s="6" t="s">
        <v>42</v>
      </c>
      <c r="D28" s="50">
        <v>0</v>
      </c>
      <c r="E28" s="50">
        <v>0</v>
      </c>
      <c r="F28" s="50">
        <v>0</v>
      </c>
      <c r="G28" s="50">
        <v>0</v>
      </c>
      <c r="H28" s="51">
        <v>0</v>
      </c>
      <c r="I28" s="50">
        <v>0</v>
      </c>
      <c r="J28" s="50">
        <v>0</v>
      </c>
      <c r="K28" s="50">
        <v>0</v>
      </c>
      <c r="L28" s="50">
        <v>1</v>
      </c>
      <c r="M28" s="50">
        <v>1</v>
      </c>
      <c r="N28" s="50">
        <v>0</v>
      </c>
      <c r="O28" s="51">
        <v>0</v>
      </c>
      <c r="P28" s="52">
        <v>1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2">
        <v>1</v>
      </c>
      <c r="X28" s="50">
        <v>0</v>
      </c>
      <c r="Y28" s="51">
        <v>0</v>
      </c>
      <c r="Z28" s="52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1">
        <v>0</v>
      </c>
      <c r="AM28" s="52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1">
        <v>0</v>
      </c>
      <c r="AT28" s="52">
        <v>0</v>
      </c>
      <c r="AU28" s="50">
        <v>0</v>
      </c>
      <c r="AV28" s="50">
        <v>0</v>
      </c>
      <c r="AW28" s="50">
        <v>0</v>
      </c>
      <c r="AX28" s="50">
        <v>0</v>
      </c>
      <c r="AY28" s="51">
        <v>0</v>
      </c>
      <c r="AZ28" s="52">
        <v>0</v>
      </c>
      <c r="BA28" s="50">
        <v>0</v>
      </c>
      <c r="BB28" s="51">
        <v>0</v>
      </c>
    </row>
    <row r="29" spans="1:54" ht="17" x14ac:dyDescent="0.2">
      <c r="A29" s="259"/>
      <c r="B29" s="261"/>
      <c r="C29" s="6" t="s">
        <v>97</v>
      </c>
      <c r="D29" s="50">
        <v>0</v>
      </c>
      <c r="E29" s="50">
        <v>0</v>
      </c>
      <c r="F29" s="50">
        <v>0</v>
      </c>
      <c r="G29" s="50">
        <v>0</v>
      </c>
      <c r="H29" s="51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1">
        <v>0</v>
      </c>
      <c r="P29" s="52">
        <v>1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2">
        <v>1</v>
      </c>
      <c r="X29" s="50">
        <v>0</v>
      </c>
      <c r="Y29" s="51">
        <v>0</v>
      </c>
      <c r="Z29" s="52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1">
        <v>0</v>
      </c>
      <c r="AM29" s="52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1">
        <v>0</v>
      </c>
      <c r="AT29" s="52">
        <v>0</v>
      </c>
      <c r="AU29" s="50">
        <v>0</v>
      </c>
      <c r="AV29" s="50">
        <v>0</v>
      </c>
      <c r="AW29" s="50">
        <v>0</v>
      </c>
      <c r="AX29" s="50">
        <v>0</v>
      </c>
      <c r="AY29" s="51">
        <v>0</v>
      </c>
      <c r="AZ29" s="52">
        <v>0</v>
      </c>
      <c r="BA29" s="50">
        <v>0</v>
      </c>
      <c r="BB29" s="51">
        <v>0</v>
      </c>
    </row>
    <row r="30" spans="1:54" ht="17" x14ac:dyDescent="0.2">
      <c r="A30" s="259"/>
      <c r="B30" s="261"/>
      <c r="C30" s="6" t="s">
        <v>96</v>
      </c>
      <c r="D30" s="50">
        <v>1</v>
      </c>
      <c r="E30" s="50">
        <v>0</v>
      </c>
      <c r="F30" s="50">
        <v>0</v>
      </c>
      <c r="G30" s="50">
        <v>0</v>
      </c>
      <c r="H30" s="51">
        <v>0</v>
      </c>
      <c r="I30" s="50">
        <v>0</v>
      </c>
      <c r="J30" s="50">
        <v>0</v>
      </c>
      <c r="K30" s="50">
        <v>0</v>
      </c>
      <c r="L30" s="50">
        <v>1</v>
      </c>
      <c r="M30" s="50">
        <v>0</v>
      </c>
      <c r="N30" s="50">
        <v>0</v>
      </c>
      <c r="O30" s="51">
        <v>0</v>
      </c>
      <c r="P30" s="52">
        <v>1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2">
        <v>1</v>
      </c>
      <c r="X30" s="50">
        <v>0</v>
      </c>
      <c r="Y30" s="51">
        <v>0</v>
      </c>
      <c r="Z30" s="52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1">
        <v>0</v>
      </c>
      <c r="AM30" s="52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1">
        <v>0</v>
      </c>
      <c r="AT30" s="52">
        <v>0</v>
      </c>
      <c r="AU30" s="50">
        <v>0</v>
      </c>
      <c r="AV30" s="50">
        <v>0</v>
      </c>
      <c r="AW30" s="50">
        <v>0</v>
      </c>
      <c r="AX30" s="50">
        <v>0</v>
      </c>
      <c r="AY30" s="51">
        <v>0</v>
      </c>
      <c r="AZ30" s="52">
        <v>0</v>
      </c>
      <c r="BA30" s="50">
        <v>0</v>
      </c>
      <c r="BB30" s="51">
        <v>0</v>
      </c>
    </row>
    <row r="31" spans="1:54" ht="17" x14ac:dyDescent="0.2">
      <c r="A31" s="259"/>
      <c r="B31" s="261"/>
      <c r="C31" s="6" t="s">
        <v>98</v>
      </c>
      <c r="D31" s="50">
        <v>0</v>
      </c>
      <c r="E31" s="50">
        <v>0</v>
      </c>
      <c r="F31" s="50">
        <v>0</v>
      </c>
      <c r="G31" s="50">
        <v>0</v>
      </c>
      <c r="H31" s="51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52">
        <v>1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2">
        <v>1</v>
      </c>
      <c r="X31" s="50">
        <v>0</v>
      </c>
      <c r="Y31" s="51">
        <v>0</v>
      </c>
      <c r="Z31" s="52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1">
        <v>0</v>
      </c>
      <c r="AM31" s="52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1">
        <v>0</v>
      </c>
      <c r="AT31" s="52">
        <v>0</v>
      </c>
      <c r="AU31" s="50">
        <v>0</v>
      </c>
      <c r="AV31" s="50">
        <v>0</v>
      </c>
      <c r="AW31" s="50">
        <v>0</v>
      </c>
      <c r="AX31" s="50">
        <v>0</v>
      </c>
      <c r="AY31" s="51">
        <v>0</v>
      </c>
      <c r="AZ31" s="52">
        <v>0</v>
      </c>
      <c r="BA31" s="50">
        <v>0</v>
      </c>
      <c r="BB31" s="51">
        <v>0</v>
      </c>
    </row>
    <row r="32" spans="1:54" ht="17" x14ac:dyDescent="0.2">
      <c r="A32" s="259"/>
      <c r="B32" s="261"/>
      <c r="C32" s="6" t="s">
        <v>69</v>
      </c>
      <c r="D32" s="50">
        <v>0</v>
      </c>
      <c r="E32" s="50">
        <v>0</v>
      </c>
      <c r="F32" s="50">
        <v>0</v>
      </c>
      <c r="G32" s="50">
        <v>0</v>
      </c>
      <c r="H32" s="51">
        <v>0</v>
      </c>
      <c r="I32" s="50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52">
        <v>1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2">
        <v>1</v>
      </c>
      <c r="X32" s="50">
        <v>0</v>
      </c>
      <c r="Y32" s="51">
        <v>0</v>
      </c>
      <c r="Z32" s="52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1">
        <v>0</v>
      </c>
      <c r="AM32" s="52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1">
        <v>0</v>
      </c>
      <c r="AT32" s="52">
        <v>0</v>
      </c>
      <c r="AU32" s="50">
        <v>0</v>
      </c>
      <c r="AV32" s="50">
        <v>0</v>
      </c>
      <c r="AW32" s="50">
        <v>0</v>
      </c>
      <c r="AX32" s="50">
        <v>0</v>
      </c>
      <c r="AY32" s="51">
        <v>0</v>
      </c>
      <c r="AZ32" s="52">
        <v>0</v>
      </c>
      <c r="BA32" s="50">
        <v>0</v>
      </c>
      <c r="BB32" s="51">
        <v>0</v>
      </c>
    </row>
    <row r="33" spans="1:54" ht="17" x14ac:dyDescent="0.2">
      <c r="A33" s="259"/>
      <c r="B33" s="261"/>
      <c r="C33" s="6" t="s">
        <v>144</v>
      </c>
      <c r="D33" s="50">
        <v>0</v>
      </c>
      <c r="E33" s="50">
        <v>0</v>
      </c>
      <c r="F33" s="50">
        <v>0</v>
      </c>
      <c r="G33" s="50">
        <v>0</v>
      </c>
      <c r="H33" s="51">
        <v>0</v>
      </c>
      <c r="I33" s="50">
        <v>0</v>
      </c>
      <c r="J33" s="50">
        <v>0</v>
      </c>
      <c r="K33" s="50">
        <v>0</v>
      </c>
      <c r="L33" s="50">
        <v>0</v>
      </c>
      <c r="M33" s="50">
        <v>0</v>
      </c>
      <c r="N33" s="50">
        <v>0</v>
      </c>
      <c r="O33" s="51">
        <v>0</v>
      </c>
      <c r="P33" s="52">
        <v>1</v>
      </c>
      <c r="Q33" s="50">
        <v>0</v>
      </c>
      <c r="R33" s="50">
        <v>0</v>
      </c>
      <c r="S33" s="50">
        <v>0</v>
      </c>
      <c r="T33" s="50">
        <v>0</v>
      </c>
      <c r="U33" s="50">
        <v>1</v>
      </c>
      <c r="V33" s="50">
        <v>0</v>
      </c>
      <c r="W33" s="52">
        <v>1</v>
      </c>
      <c r="X33" s="50">
        <v>0</v>
      </c>
      <c r="Y33" s="51">
        <v>0</v>
      </c>
      <c r="Z33" s="52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1">
        <v>0</v>
      </c>
      <c r="AM33" s="52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1">
        <v>0</v>
      </c>
      <c r="AT33" s="52">
        <v>0</v>
      </c>
      <c r="AU33" s="50">
        <v>0</v>
      </c>
      <c r="AV33" s="50">
        <v>0</v>
      </c>
      <c r="AW33" s="53">
        <v>1</v>
      </c>
      <c r="AX33" s="50">
        <v>0</v>
      </c>
      <c r="AY33" s="51">
        <v>0</v>
      </c>
      <c r="AZ33" s="52">
        <v>0</v>
      </c>
      <c r="BA33" s="50">
        <v>0</v>
      </c>
      <c r="BB33" s="51">
        <v>0</v>
      </c>
    </row>
    <row r="34" spans="1:54" ht="35" thickBot="1" x14ac:dyDescent="0.25">
      <c r="A34" s="259"/>
      <c r="B34" s="262"/>
      <c r="C34" s="7" t="s">
        <v>99</v>
      </c>
      <c r="D34" s="54">
        <v>0</v>
      </c>
      <c r="E34" s="54">
        <v>0</v>
      </c>
      <c r="F34" s="54">
        <v>0</v>
      </c>
      <c r="G34" s="54">
        <v>0</v>
      </c>
      <c r="H34" s="55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5">
        <v>0</v>
      </c>
      <c r="P34" s="56">
        <v>1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6">
        <v>1</v>
      </c>
      <c r="X34" s="54">
        <v>0</v>
      </c>
      <c r="Y34" s="55">
        <v>0</v>
      </c>
      <c r="Z34" s="56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4">
        <v>0</v>
      </c>
      <c r="AL34" s="55">
        <v>0</v>
      </c>
      <c r="AM34" s="56">
        <v>0</v>
      </c>
      <c r="AN34" s="54">
        <v>0</v>
      </c>
      <c r="AO34" s="54">
        <v>0</v>
      </c>
      <c r="AP34" s="54">
        <v>0</v>
      </c>
      <c r="AQ34" s="54">
        <v>0</v>
      </c>
      <c r="AR34" s="54">
        <v>0</v>
      </c>
      <c r="AS34" s="55">
        <v>0</v>
      </c>
      <c r="AT34" s="56">
        <v>0</v>
      </c>
      <c r="AU34" s="54">
        <v>0</v>
      </c>
      <c r="AV34" s="54">
        <v>0</v>
      </c>
      <c r="AW34" s="54">
        <v>0</v>
      </c>
      <c r="AX34" s="54">
        <v>0</v>
      </c>
      <c r="AY34" s="55">
        <v>0</v>
      </c>
      <c r="AZ34" s="56">
        <v>0</v>
      </c>
      <c r="BA34" s="54">
        <v>0</v>
      </c>
      <c r="BB34" s="55">
        <v>0</v>
      </c>
    </row>
    <row r="35" spans="1:54" ht="17" x14ac:dyDescent="0.2">
      <c r="A35" s="259"/>
      <c r="B35" s="260" t="s">
        <v>47</v>
      </c>
      <c r="C35" s="5" t="s">
        <v>49</v>
      </c>
      <c r="D35" s="47">
        <v>0</v>
      </c>
      <c r="E35" s="47">
        <v>0</v>
      </c>
      <c r="F35" s="47">
        <v>0</v>
      </c>
      <c r="G35" s="47">
        <v>0</v>
      </c>
      <c r="H35" s="48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8">
        <v>0</v>
      </c>
      <c r="P35" s="49">
        <v>1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9">
        <v>1</v>
      </c>
      <c r="X35" s="47">
        <v>0</v>
      </c>
      <c r="Y35" s="48">
        <v>0</v>
      </c>
      <c r="Z35" s="49">
        <v>0</v>
      </c>
      <c r="AA35" s="47">
        <v>0</v>
      </c>
      <c r="AB35" s="47">
        <v>0</v>
      </c>
      <c r="AC35" s="47">
        <v>0</v>
      </c>
      <c r="AD35" s="47">
        <v>0</v>
      </c>
      <c r="AE35" s="47">
        <v>0</v>
      </c>
      <c r="AF35" s="47">
        <v>0</v>
      </c>
      <c r="AG35" s="47">
        <v>0</v>
      </c>
      <c r="AH35" s="47">
        <v>0</v>
      </c>
      <c r="AI35" s="47">
        <v>0</v>
      </c>
      <c r="AJ35" s="47">
        <v>0</v>
      </c>
      <c r="AK35" s="47">
        <v>0</v>
      </c>
      <c r="AL35" s="48">
        <v>0</v>
      </c>
      <c r="AM35" s="49">
        <v>0</v>
      </c>
      <c r="AN35" s="47">
        <v>0</v>
      </c>
      <c r="AO35" s="47">
        <v>0</v>
      </c>
      <c r="AP35" s="47">
        <v>0</v>
      </c>
      <c r="AQ35" s="47">
        <v>0</v>
      </c>
      <c r="AR35" s="47">
        <v>0</v>
      </c>
      <c r="AS35" s="48">
        <v>0</v>
      </c>
      <c r="AT35" s="49">
        <v>0</v>
      </c>
      <c r="AU35" s="47">
        <v>0</v>
      </c>
      <c r="AV35" s="47">
        <v>0</v>
      </c>
      <c r="AW35" s="47">
        <v>0</v>
      </c>
      <c r="AX35" s="47">
        <v>0</v>
      </c>
      <c r="AY35" s="48">
        <v>0</v>
      </c>
      <c r="AZ35" s="49">
        <v>0</v>
      </c>
      <c r="BA35" s="47">
        <v>0</v>
      </c>
      <c r="BB35" s="48">
        <v>0</v>
      </c>
    </row>
    <row r="36" spans="1:54" ht="17" x14ac:dyDescent="0.2">
      <c r="A36" s="259"/>
      <c r="B36" s="261"/>
      <c r="C36" s="6" t="s">
        <v>42</v>
      </c>
      <c r="D36" s="50">
        <v>1</v>
      </c>
      <c r="E36" s="50">
        <v>0</v>
      </c>
      <c r="F36" s="50">
        <v>0</v>
      </c>
      <c r="G36" s="50">
        <v>0</v>
      </c>
      <c r="H36" s="51">
        <v>1</v>
      </c>
      <c r="I36" s="50">
        <v>0</v>
      </c>
      <c r="J36" s="50">
        <v>0</v>
      </c>
      <c r="K36" s="50">
        <v>0</v>
      </c>
      <c r="L36" s="50">
        <v>1</v>
      </c>
      <c r="M36" s="50">
        <v>1</v>
      </c>
      <c r="N36" s="50">
        <v>0</v>
      </c>
      <c r="O36" s="51">
        <v>1</v>
      </c>
      <c r="P36" s="52">
        <v>1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2">
        <v>1</v>
      </c>
      <c r="X36" s="50">
        <v>0</v>
      </c>
      <c r="Y36" s="51">
        <v>0</v>
      </c>
      <c r="Z36" s="52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1">
        <v>0</v>
      </c>
      <c r="AM36" s="52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1">
        <v>0</v>
      </c>
      <c r="AT36" s="52">
        <v>0</v>
      </c>
      <c r="AU36" s="50">
        <v>0</v>
      </c>
      <c r="AV36" s="50">
        <v>0</v>
      </c>
      <c r="AW36" s="50">
        <v>0</v>
      </c>
      <c r="AX36" s="50">
        <v>0</v>
      </c>
      <c r="AY36" s="51">
        <v>0</v>
      </c>
      <c r="AZ36" s="52">
        <v>0</v>
      </c>
      <c r="BA36" s="50">
        <v>0</v>
      </c>
      <c r="BB36" s="51">
        <v>0</v>
      </c>
    </row>
    <row r="37" spans="1:54" ht="17" x14ac:dyDescent="0.2">
      <c r="A37" s="259"/>
      <c r="B37" s="261"/>
      <c r="C37" s="6" t="s">
        <v>50</v>
      </c>
      <c r="D37" s="50">
        <v>1</v>
      </c>
      <c r="E37" s="50">
        <v>0</v>
      </c>
      <c r="F37" s="50">
        <v>0</v>
      </c>
      <c r="G37" s="50">
        <v>0</v>
      </c>
      <c r="H37" s="51">
        <v>0</v>
      </c>
      <c r="I37" s="50">
        <v>0</v>
      </c>
      <c r="J37" s="50">
        <v>0</v>
      </c>
      <c r="K37" s="50">
        <v>0</v>
      </c>
      <c r="L37" s="50">
        <v>1</v>
      </c>
      <c r="M37" s="50">
        <v>1</v>
      </c>
      <c r="N37" s="50">
        <v>0</v>
      </c>
      <c r="O37" s="51">
        <v>1</v>
      </c>
      <c r="P37" s="52">
        <v>1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2">
        <v>1</v>
      </c>
      <c r="X37" s="50">
        <v>0</v>
      </c>
      <c r="Y37" s="51">
        <v>0</v>
      </c>
      <c r="Z37" s="52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1">
        <v>0</v>
      </c>
      <c r="AM37" s="52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1">
        <v>0</v>
      </c>
      <c r="AT37" s="52">
        <v>0</v>
      </c>
      <c r="AU37" s="50">
        <v>0</v>
      </c>
      <c r="AV37" s="50">
        <v>0</v>
      </c>
      <c r="AW37" s="50">
        <v>0</v>
      </c>
      <c r="AX37" s="50">
        <v>0</v>
      </c>
      <c r="AY37" s="51">
        <v>0</v>
      </c>
      <c r="AZ37" s="52">
        <v>0</v>
      </c>
      <c r="BA37" s="50">
        <v>0</v>
      </c>
      <c r="BB37" s="51">
        <v>0</v>
      </c>
    </row>
    <row r="38" spans="1:54" ht="17" x14ac:dyDescent="0.2">
      <c r="A38" s="259"/>
      <c r="B38" s="261"/>
      <c r="C38" s="6" t="s">
        <v>100</v>
      </c>
      <c r="D38" s="50">
        <v>1</v>
      </c>
      <c r="E38" s="50">
        <v>0</v>
      </c>
      <c r="F38" s="50">
        <v>0</v>
      </c>
      <c r="G38" s="50">
        <v>0</v>
      </c>
      <c r="H38" s="51">
        <v>0</v>
      </c>
      <c r="I38" s="50">
        <v>0</v>
      </c>
      <c r="J38" s="50">
        <v>0</v>
      </c>
      <c r="K38" s="50">
        <v>0</v>
      </c>
      <c r="L38" s="50">
        <v>1</v>
      </c>
      <c r="M38" s="50">
        <v>1</v>
      </c>
      <c r="N38" s="50">
        <v>0</v>
      </c>
      <c r="O38" s="51">
        <v>0</v>
      </c>
      <c r="P38" s="52">
        <v>1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2">
        <v>1</v>
      </c>
      <c r="X38" s="50">
        <v>0</v>
      </c>
      <c r="Y38" s="51">
        <v>0</v>
      </c>
      <c r="Z38" s="52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1">
        <v>0</v>
      </c>
      <c r="AM38" s="52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1">
        <v>0</v>
      </c>
      <c r="AT38" s="52">
        <v>0</v>
      </c>
      <c r="AU38" s="50">
        <v>0</v>
      </c>
      <c r="AV38" s="50">
        <v>0</v>
      </c>
      <c r="AW38" s="50">
        <v>0</v>
      </c>
      <c r="AX38" s="50">
        <v>0</v>
      </c>
      <c r="AY38" s="51">
        <v>0</v>
      </c>
      <c r="AZ38" s="52">
        <v>0</v>
      </c>
      <c r="BA38" s="50">
        <v>0</v>
      </c>
      <c r="BB38" s="51">
        <v>0</v>
      </c>
    </row>
    <row r="39" spans="1:54" ht="17" x14ac:dyDescent="0.2">
      <c r="A39" s="259"/>
      <c r="B39" s="261"/>
      <c r="C39" s="6" t="s">
        <v>51</v>
      </c>
      <c r="D39" s="50">
        <v>0</v>
      </c>
      <c r="E39" s="50">
        <v>0</v>
      </c>
      <c r="F39" s="50">
        <v>0</v>
      </c>
      <c r="G39" s="50">
        <v>0</v>
      </c>
      <c r="H39" s="51">
        <v>0</v>
      </c>
      <c r="I39" s="50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52">
        <v>1</v>
      </c>
      <c r="Q39" s="50">
        <v>0</v>
      </c>
      <c r="R39" s="50">
        <v>0</v>
      </c>
      <c r="S39" s="50">
        <v>0</v>
      </c>
      <c r="T39" s="50">
        <v>0</v>
      </c>
      <c r="U39" s="50">
        <v>0</v>
      </c>
      <c r="V39" s="50">
        <v>0</v>
      </c>
      <c r="W39" s="52">
        <v>1</v>
      </c>
      <c r="X39" s="50">
        <v>0</v>
      </c>
      <c r="Y39" s="51">
        <v>0</v>
      </c>
      <c r="Z39" s="52">
        <v>0</v>
      </c>
      <c r="AA39" s="50">
        <v>0</v>
      </c>
      <c r="AB39" s="50">
        <v>0</v>
      </c>
      <c r="AC39" s="50">
        <v>0</v>
      </c>
      <c r="AD39" s="50">
        <v>0</v>
      </c>
      <c r="AE39" s="50">
        <v>0</v>
      </c>
      <c r="AF39" s="50">
        <v>0</v>
      </c>
      <c r="AG39" s="50">
        <v>0</v>
      </c>
      <c r="AH39" s="50">
        <v>0</v>
      </c>
      <c r="AI39" s="50">
        <v>0</v>
      </c>
      <c r="AJ39" s="50">
        <v>0</v>
      </c>
      <c r="AK39" s="50">
        <v>0</v>
      </c>
      <c r="AL39" s="51">
        <v>0</v>
      </c>
      <c r="AM39" s="52">
        <v>0</v>
      </c>
      <c r="AN39" s="50">
        <v>0</v>
      </c>
      <c r="AO39" s="50">
        <v>0</v>
      </c>
      <c r="AP39" s="50">
        <v>0</v>
      </c>
      <c r="AQ39" s="50">
        <v>0</v>
      </c>
      <c r="AR39" s="50">
        <v>0</v>
      </c>
      <c r="AS39" s="51">
        <v>0</v>
      </c>
      <c r="AT39" s="52">
        <v>0</v>
      </c>
      <c r="AU39" s="50">
        <v>0</v>
      </c>
      <c r="AV39" s="50">
        <v>0</v>
      </c>
      <c r="AW39" s="53">
        <v>1</v>
      </c>
      <c r="AX39" s="50">
        <v>0</v>
      </c>
      <c r="AY39" s="51">
        <v>0</v>
      </c>
      <c r="AZ39" s="52">
        <v>0</v>
      </c>
      <c r="BA39" s="50">
        <v>0</v>
      </c>
      <c r="BB39" s="51">
        <v>0</v>
      </c>
    </row>
    <row r="40" spans="1:54" ht="18" thickBot="1" x14ac:dyDescent="0.25">
      <c r="A40" s="259"/>
      <c r="B40" s="262"/>
      <c r="C40" s="7" t="s">
        <v>52</v>
      </c>
      <c r="D40" s="54">
        <v>0</v>
      </c>
      <c r="E40" s="54">
        <v>0</v>
      </c>
      <c r="F40" s="54">
        <v>0</v>
      </c>
      <c r="G40" s="54">
        <v>0</v>
      </c>
      <c r="H40" s="55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5">
        <v>1</v>
      </c>
      <c r="P40" s="56">
        <v>1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6">
        <v>1</v>
      </c>
      <c r="X40" s="54">
        <v>0</v>
      </c>
      <c r="Y40" s="55">
        <v>0</v>
      </c>
      <c r="Z40" s="56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4">
        <v>0</v>
      </c>
      <c r="AL40" s="55">
        <v>0</v>
      </c>
      <c r="AM40" s="56">
        <v>0</v>
      </c>
      <c r="AN40" s="54">
        <v>0</v>
      </c>
      <c r="AO40" s="54">
        <v>0</v>
      </c>
      <c r="AP40" s="54">
        <v>0</v>
      </c>
      <c r="AQ40" s="54">
        <v>0</v>
      </c>
      <c r="AR40" s="54">
        <v>0</v>
      </c>
      <c r="AS40" s="55">
        <v>0</v>
      </c>
      <c r="AT40" s="56">
        <v>0</v>
      </c>
      <c r="AU40" s="54">
        <v>0</v>
      </c>
      <c r="AV40" s="54">
        <v>0</v>
      </c>
      <c r="AW40" s="54">
        <v>0</v>
      </c>
      <c r="AX40" s="54">
        <v>0</v>
      </c>
      <c r="AY40" s="55">
        <v>0</v>
      </c>
      <c r="AZ40" s="56">
        <v>0</v>
      </c>
      <c r="BA40" s="54">
        <v>0</v>
      </c>
      <c r="BB40" s="55">
        <v>0</v>
      </c>
    </row>
    <row r="41" spans="1:54" ht="17" x14ac:dyDescent="0.2">
      <c r="A41" s="259"/>
      <c r="B41" s="260" t="s">
        <v>53</v>
      </c>
      <c r="C41" s="5" t="s">
        <v>54</v>
      </c>
      <c r="D41" s="47">
        <v>0</v>
      </c>
      <c r="E41" s="47">
        <v>0</v>
      </c>
      <c r="F41" s="47">
        <v>0</v>
      </c>
      <c r="G41" s="47">
        <v>0</v>
      </c>
      <c r="H41" s="48">
        <v>0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1</v>
      </c>
      <c r="O41" s="48">
        <v>0</v>
      </c>
      <c r="P41" s="49">
        <v>1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9">
        <v>1</v>
      </c>
      <c r="X41" s="47">
        <v>0</v>
      </c>
      <c r="Y41" s="48">
        <v>0</v>
      </c>
      <c r="Z41" s="49">
        <v>0</v>
      </c>
      <c r="AA41" s="47">
        <v>0</v>
      </c>
      <c r="AB41" s="47">
        <v>0</v>
      </c>
      <c r="AC41" s="47">
        <v>0</v>
      </c>
      <c r="AD41" s="47">
        <v>0</v>
      </c>
      <c r="AE41" s="47">
        <v>0</v>
      </c>
      <c r="AF41" s="47">
        <v>0</v>
      </c>
      <c r="AG41" s="47">
        <v>0</v>
      </c>
      <c r="AH41" s="47">
        <v>0</v>
      </c>
      <c r="AI41" s="47">
        <v>0</v>
      </c>
      <c r="AJ41" s="47">
        <v>0</v>
      </c>
      <c r="AK41" s="47">
        <v>0</v>
      </c>
      <c r="AL41" s="48">
        <v>0</v>
      </c>
      <c r="AM41" s="49">
        <v>0</v>
      </c>
      <c r="AN41" s="47">
        <v>0</v>
      </c>
      <c r="AO41" s="47">
        <v>0</v>
      </c>
      <c r="AP41" s="47">
        <v>0</v>
      </c>
      <c r="AQ41" s="47">
        <v>0</v>
      </c>
      <c r="AR41" s="47">
        <v>0</v>
      </c>
      <c r="AS41" s="48">
        <v>0</v>
      </c>
      <c r="AT41" s="49">
        <v>0</v>
      </c>
      <c r="AU41" s="47">
        <v>0</v>
      </c>
      <c r="AV41" s="47">
        <v>0</v>
      </c>
      <c r="AW41" s="58">
        <v>1</v>
      </c>
      <c r="AX41" s="47">
        <v>0</v>
      </c>
      <c r="AY41" s="48">
        <v>0</v>
      </c>
      <c r="AZ41" s="49">
        <v>0</v>
      </c>
      <c r="BA41" s="47">
        <v>0</v>
      </c>
      <c r="BB41" s="48">
        <v>0</v>
      </c>
    </row>
    <row r="42" spans="1:54" ht="17" x14ac:dyDescent="0.2">
      <c r="A42" s="259"/>
      <c r="B42" s="261"/>
      <c r="C42" s="6" t="s">
        <v>55</v>
      </c>
      <c r="D42" s="50">
        <v>1</v>
      </c>
      <c r="E42" s="50">
        <v>0</v>
      </c>
      <c r="F42" s="50">
        <v>0</v>
      </c>
      <c r="G42" s="50">
        <v>0</v>
      </c>
      <c r="H42" s="51">
        <v>1</v>
      </c>
      <c r="I42" s="50">
        <v>0</v>
      </c>
      <c r="J42" s="50">
        <v>0</v>
      </c>
      <c r="K42" s="50">
        <v>0</v>
      </c>
      <c r="L42" s="50">
        <v>0</v>
      </c>
      <c r="M42" s="50">
        <v>0</v>
      </c>
      <c r="N42" s="50">
        <v>1</v>
      </c>
      <c r="O42" s="51">
        <v>0</v>
      </c>
      <c r="P42" s="52">
        <v>1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2">
        <v>1</v>
      </c>
      <c r="X42" s="50">
        <v>0</v>
      </c>
      <c r="Y42" s="51">
        <v>0</v>
      </c>
      <c r="Z42" s="52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1">
        <v>0</v>
      </c>
      <c r="AM42" s="52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1">
        <v>0</v>
      </c>
      <c r="AT42" s="52">
        <v>0</v>
      </c>
      <c r="AU42" s="50">
        <v>0</v>
      </c>
      <c r="AV42" s="50">
        <v>0</v>
      </c>
      <c r="AW42" s="50">
        <v>0</v>
      </c>
      <c r="AX42" s="50">
        <v>0</v>
      </c>
      <c r="AY42" s="51">
        <v>0</v>
      </c>
      <c r="AZ42" s="52">
        <v>0</v>
      </c>
      <c r="BA42" s="50">
        <v>0</v>
      </c>
      <c r="BB42" s="51">
        <v>0</v>
      </c>
    </row>
    <row r="43" spans="1:54" ht="17" x14ac:dyDescent="0.2">
      <c r="A43" s="259"/>
      <c r="B43" s="261"/>
      <c r="C43" s="6" t="s">
        <v>49</v>
      </c>
      <c r="D43" s="50">
        <v>0</v>
      </c>
      <c r="E43" s="50">
        <v>0</v>
      </c>
      <c r="F43" s="50">
        <v>0</v>
      </c>
      <c r="G43" s="50">
        <v>0</v>
      </c>
      <c r="H43" s="51">
        <v>0</v>
      </c>
      <c r="I43" s="50">
        <v>0</v>
      </c>
      <c r="J43" s="50">
        <v>0</v>
      </c>
      <c r="K43" s="50">
        <v>0</v>
      </c>
      <c r="L43" s="50">
        <v>0</v>
      </c>
      <c r="M43" s="50">
        <v>0</v>
      </c>
      <c r="N43" s="50">
        <v>0</v>
      </c>
      <c r="O43" s="51">
        <v>0</v>
      </c>
      <c r="P43" s="52">
        <v>1</v>
      </c>
      <c r="Q43" s="50">
        <v>0</v>
      </c>
      <c r="R43" s="50">
        <v>0</v>
      </c>
      <c r="S43" s="50">
        <v>0</v>
      </c>
      <c r="T43" s="50">
        <v>0</v>
      </c>
      <c r="U43" s="50">
        <v>0</v>
      </c>
      <c r="V43" s="50">
        <v>0</v>
      </c>
      <c r="W43" s="52">
        <v>1</v>
      </c>
      <c r="X43" s="50">
        <v>0</v>
      </c>
      <c r="Y43" s="51">
        <v>0</v>
      </c>
      <c r="Z43" s="52">
        <v>0</v>
      </c>
      <c r="AA43" s="50">
        <v>0</v>
      </c>
      <c r="AB43" s="50">
        <v>0</v>
      </c>
      <c r="AC43" s="50">
        <v>0</v>
      </c>
      <c r="AD43" s="50">
        <v>0</v>
      </c>
      <c r="AE43" s="50">
        <v>0</v>
      </c>
      <c r="AF43" s="50">
        <v>0</v>
      </c>
      <c r="AG43" s="50">
        <v>0</v>
      </c>
      <c r="AH43" s="50">
        <v>0</v>
      </c>
      <c r="AI43" s="50">
        <v>0</v>
      </c>
      <c r="AJ43" s="50">
        <v>0</v>
      </c>
      <c r="AK43" s="50">
        <v>0</v>
      </c>
      <c r="AL43" s="51">
        <v>0</v>
      </c>
      <c r="AM43" s="52">
        <v>0</v>
      </c>
      <c r="AN43" s="50">
        <v>0</v>
      </c>
      <c r="AO43" s="50">
        <v>0</v>
      </c>
      <c r="AP43" s="50">
        <v>0</v>
      </c>
      <c r="AQ43" s="50">
        <v>0</v>
      </c>
      <c r="AR43" s="50">
        <v>0</v>
      </c>
      <c r="AS43" s="51">
        <v>0</v>
      </c>
      <c r="AT43" s="52">
        <v>0</v>
      </c>
      <c r="AU43" s="50">
        <v>0</v>
      </c>
      <c r="AV43" s="50">
        <v>0</v>
      </c>
      <c r="AW43" s="50">
        <v>0</v>
      </c>
      <c r="AX43" s="50">
        <v>0</v>
      </c>
      <c r="AY43" s="51">
        <v>0</v>
      </c>
      <c r="AZ43" s="52">
        <v>0</v>
      </c>
      <c r="BA43" s="50">
        <v>0</v>
      </c>
      <c r="BB43" s="51">
        <v>0</v>
      </c>
    </row>
    <row r="44" spans="1:54" ht="17" x14ac:dyDescent="0.2">
      <c r="A44" s="259"/>
      <c r="B44" s="261"/>
      <c r="C44" s="6" t="s">
        <v>42</v>
      </c>
      <c r="D44" s="50">
        <v>0</v>
      </c>
      <c r="E44" s="50">
        <v>0</v>
      </c>
      <c r="F44" s="50">
        <v>0</v>
      </c>
      <c r="G44" s="50">
        <v>0</v>
      </c>
      <c r="H44" s="51">
        <v>1</v>
      </c>
      <c r="I44" s="50">
        <v>0</v>
      </c>
      <c r="J44" s="50">
        <v>0</v>
      </c>
      <c r="K44" s="50">
        <v>0</v>
      </c>
      <c r="L44" s="50">
        <v>0</v>
      </c>
      <c r="M44" s="50">
        <v>0</v>
      </c>
      <c r="N44" s="50">
        <v>1</v>
      </c>
      <c r="O44" s="51">
        <v>0</v>
      </c>
      <c r="P44" s="52">
        <v>1</v>
      </c>
      <c r="Q44" s="50">
        <v>0</v>
      </c>
      <c r="R44" s="50">
        <v>0</v>
      </c>
      <c r="S44" s="50">
        <v>0</v>
      </c>
      <c r="T44" s="50">
        <v>0</v>
      </c>
      <c r="U44" s="50">
        <v>0</v>
      </c>
      <c r="V44" s="50">
        <v>0</v>
      </c>
      <c r="W44" s="52">
        <v>1</v>
      </c>
      <c r="X44" s="50">
        <v>0</v>
      </c>
      <c r="Y44" s="51">
        <v>0</v>
      </c>
      <c r="Z44" s="52">
        <v>0</v>
      </c>
      <c r="AA44" s="50">
        <v>0</v>
      </c>
      <c r="AB44" s="50">
        <v>0</v>
      </c>
      <c r="AC44" s="50">
        <v>0</v>
      </c>
      <c r="AD44" s="50">
        <v>0</v>
      </c>
      <c r="AE44" s="50">
        <v>0</v>
      </c>
      <c r="AF44" s="50">
        <v>0</v>
      </c>
      <c r="AG44" s="50">
        <v>0</v>
      </c>
      <c r="AH44" s="50">
        <v>0</v>
      </c>
      <c r="AI44" s="50">
        <v>0</v>
      </c>
      <c r="AJ44" s="50">
        <v>0</v>
      </c>
      <c r="AK44" s="50">
        <v>0</v>
      </c>
      <c r="AL44" s="51">
        <v>0</v>
      </c>
      <c r="AM44" s="52">
        <v>0</v>
      </c>
      <c r="AN44" s="50">
        <v>0</v>
      </c>
      <c r="AO44" s="50">
        <v>0</v>
      </c>
      <c r="AP44" s="50">
        <v>0</v>
      </c>
      <c r="AQ44" s="50">
        <v>0</v>
      </c>
      <c r="AR44" s="50">
        <v>0</v>
      </c>
      <c r="AS44" s="51">
        <v>0</v>
      </c>
      <c r="AT44" s="52">
        <v>0</v>
      </c>
      <c r="AU44" s="50">
        <v>0</v>
      </c>
      <c r="AV44" s="50">
        <v>0</v>
      </c>
      <c r="AW44" s="50">
        <v>0</v>
      </c>
      <c r="AX44" s="50">
        <v>0</v>
      </c>
      <c r="AY44" s="51">
        <v>0</v>
      </c>
      <c r="AZ44" s="52">
        <v>0</v>
      </c>
      <c r="BA44" s="50">
        <v>0</v>
      </c>
      <c r="BB44" s="51">
        <v>0</v>
      </c>
    </row>
    <row r="45" spans="1:54" ht="18" thickBot="1" x14ac:dyDescent="0.25">
      <c r="A45" s="259"/>
      <c r="B45" s="262"/>
      <c r="C45" s="7" t="s">
        <v>56</v>
      </c>
      <c r="D45" s="54">
        <v>1</v>
      </c>
      <c r="E45" s="54">
        <v>0</v>
      </c>
      <c r="F45" s="54">
        <v>0</v>
      </c>
      <c r="G45" s="54">
        <v>0</v>
      </c>
      <c r="H45" s="55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9">
        <v>1</v>
      </c>
      <c r="O45" s="55">
        <v>0</v>
      </c>
      <c r="P45" s="56">
        <v>1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6">
        <v>1</v>
      </c>
      <c r="X45" s="54">
        <v>0</v>
      </c>
      <c r="Y45" s="55">
        <v>0</v>
      </c>
      <c r="Z45" s="56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4">
        <v>0</v>
      </c>
      <c r="AL45" s="55">
        <v>0</v>
      </c>
      <c r="AM45" s="56">
        <v>0</v>
      </c>
      <c r="AN45" s="54">
        <v>0</v>
      </c>
      <c r="AO45" s="54">
        <v>0</v>
      </c>
      <c r="AP45" s="54">
        <v>0</v>
      </c>
      <c r="AQ45" s="54">
        <v>0</v>
      </c>
      <c r="AR45" s="54">
        <v>0</v>
      </c>
      <c r="AS45" s="55">
        <v>0</v>
      </c>
      <c r="AT45" s="56">
        <v>0</v>
      </c>
      <c r="AU45" s="54">
        <v>0</v>
      </c>
      <c r="AV45" s="54">
        <v>0</v>
      </c>
      <c r="AW45" s="59">
        <v>1</v>
      </c>
      <c r="AX45" s="54">
        <v>0</v>
      </c>
      <c r="AY45" s="55">
        <v>0</v>
      </c>
      <c r="AZ45" s="56">
        <v>0</v>
      </c>
      <c r="BA45" s="54">
        <v>0</v>
      </c>
      <c r="BB45" s="55">
        <v>0</v>
      </c>
    </row>
    <row r="46" spans="1:54" ht="17" x14ac:dyDescent="0.2">
      <c r="A46" s="259"/>
      <c r="B46" s="260" t="s">
        <v>90</v>
      </c>
      <c r="C46" s="5" t="s">
        <v>91</v>
      </c>
      <c r="D46" s="47">
        <v>0</v>
      </c>
      <c r="E46" s="47">
        <v>0</v>
      </c>
      <c r="F46" s="47">
        <v>0</v>
      </c>
      <c r="G46" s="47">
        <v>0</v>
      </c>
      <c r="H46" s="48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0</v>
      </c>
      <c r="O46" s="48">
        <v>0</v>
      </c>
      <c r="P46" s="49">
        <v>1</v>
      </c>
      <c r="Q46" s="47">
        <v>0</v>
      </c>
      <c r="R46" s="47">
        <v>0</v>
      </c>
      <c r="S46" s="47">
        <v>0</v>
      </c>
      <c r="T46" s="47">
        <v>0</v>
      </c>
      <c r="U46" s="47">
        <v>1</v>
      </c>
      <c r="V46" s="47">
        <v>0</v>
      </c>
      <c r="W46" s="49">
        <v>1</v>
      </c>
      <c r="X46" s="47">
        <v>0</v>
      </c>
      <c r="Y46" s="48">
        <v>0</v>
      </c>
      <c r="Z46" s="49">
        <v>0</v>
      </c>
      <c r="AA46" s="47">
        <v>0</v>
      </c>
      <c r="AB46" s="47">
        <v>0</v>
      </c>
      <c r="AC46" s="47">
        <v>0</v>
      </c>
      <c r="AD46" s="47">
        <v>0</v>
      </c>
      <c r="AE46" s="47">
        <v>0</v>
      </c>
      <c r="AF46" s="47">
        <v>0</v>
      </c>
      <c r="AG46" s="47">
        <v>0</v>
      </c>
      <c r="AH46" s="47">
        <v>0</v>
      </c>
      <c r="AI46" s="47">
        <v>0</v>
      </c>
      <c r="AJ46" s="47">
        <v>0</v>
      </c>
      <c r="AK46" s="47">
        <v>0</v>
      </c>
      <c r="AL46" s="48">
        <v>0</v>
      </c>
      <c r="AM46" s="49">
        <v>0</v>
      </c>
      <c r="AN46" s="47">
        <v>0</v>
      </c>
      <c r="AO46" s="47">
        <v>0</v>
      </c>
      <c r="AP46" s="47">
        <v>0</v>
      </c>
      <c r="AQ46" s="47">
        <v>0</v>
      </c>
      <c r="AR46" s="47">
        <v>0</v>
      </c>
      <c r="AS46" s="48">
        <v>0</v>
      </c>
      <c r="AT46" s="49">
        <v>0</v>
      </c>
      <c r="AU46" s="47">
        <v>0</v>
      </c>
      <c r="AV46" s="47">
        <v>0</v>
      </c>
      <c r="AW46" s="58">
        <v>1</v>
      </c>
      <c r="AX46" s="47">
        <v>0</v>
      </c>
      <c r="AY46" s="48">
        <v>0</v>
      </c>
      <c r="AZ46" s="49">
        <v>0</v>
      </c>
      <c r="BA46" s="47">
        <v>0</v>
      </c>
      <c r="BB46" s="48">
        <v>0</v>
      </c>
    </row>
    <row r="47" spans="1:54" ht="17" x14ac:dyDescent="0.2">
      <c r="A47" s="259"/>
      <c r="B47" s="261"/>
      <c r="C47" s="6" t="s">
        <v>92</v>
      </c>
      <c r="D47" s="50">
        <v>0</v>
      </c>
      <c r="E47" s="50">
        <v>0</v>
      </c>
      <c r="F47" s="50">
        <v>0</v>
      </c>
      <c r="G47" s="50">
        <v>0</v>
      </c>
      <c r="H47" s="51">
        <v>0</v>
      </c>
      <c r="I47" s="50">
        <v>0</v>
      </c>
      <c r="J47" s="50">
        <v>0</v>
      </c>
      <c r="K47" s="50">
        <v>0</v>
      </c>
      <c r="L47" s="50">
        <v>0</v>
      </c>
      <c r="M47" s="50">
        <v>0</v>
      </c>
      <c r="N47" s="50">
        <v>0</v>
      </c>
      <c r="O47" s="51">
        <v>0</v>
      </c>
      <c r="P47" s="52">
        <v>1</v>
      </c>
      <c r="Q47" s="50">
        <v>0</v>
      </c>
      <c r="R47" s="50">
        <v>0</v>
      </c>
      <c r="S47" s="50">
        <v>0</v>
      </c>
      <c r="T47" s="50">
        <v>0</v>
      </c>
      <c r="U47" s="50">
        <v>1</v>
      </c>
      <c r="V47" s="50">
        <v>0</v>
      </c>
      <c r="W47" s="52">
        <v>1</v>
      </c>
      <c r="X47" s="50">
        <v>0</v>
      </c>
      <c r="Y47" s="51">
        <v>0</v>
      </c>
      <c r="Z47" s="52">
        <v>0</v>
      </c>
      <c r="AA47" s="50">
        <v>0</v>
      </c>
      <c r="AB47" s="50">
        <v>0</v>
      </c>
      <c r="AC47" s="50">
        <v>0</v>
      </c>
      <c r="AD47" s="50">
        <v>0</v>
      </c>
      <c r="AE47" s="50">
        <v>0</v>
      </c>
      <c r="AF47" s="50">
        <v>0</v>
      </c>
      <c r="AG47" s="50">
        <v>0</v>
      </c>
      <c r="AH47" s="50">
        <v>0</v>
      </c>
      <c r="AI47" s="50">
        <v>0</v>
      </c>
      <c r="AJ47" s="50">
        <v>0</v>
      </c>
      <c r="AK47" s="50">
        <v>0</v>
      </c>
      <c r="AL47" s="51">
        <v>0</v>
      </c>
      <c r="AM47" s="52">
        <v>0</v>
      </c>
      <c r="AN47" s="50">
        <v>0</v>
      </c>
      <c r="AO47" s="50">
        <v>0</v>
      </c>
      <c r="AP47" s="50">
        <v>0</v>
      </c>
      <c r="AQ47" s="50">
        <v>0</v>
      </c>
      <c r="AR47" s="50">
        <v>0</v>
      </c>
      <c r="AS47" s="51">
        <v>0</v>
      </c>
      <c r="AT47" s="52">
        <v>0</v>
      </c>
      <c r="AU47" s="50">
        <v>0</v>
      </c>
      <c r="AV47" s="50">
        <v>0</v>
      </c>
      <c r="AW47" s="53">
        <v>1</v>
      </c>
      <c r="AX47" s="50">
        <v>0</v>
      </c>
      <c r="AY47" s="51">
        <v>0</v>
      </c>
      <c r="AZ47" s="52">
        <v>0</v>
      </c>
      <c r="BA47" s="50">
        <v>0</v>
      </c>
      <c r="BB47" s="51">
        <v>0</v>
      </c>
    </row>
    <row r="48" spans="1:54" ht="17" x14ac:dyDescent="0.2">
      <c r="A48" s="259"/>
      <c r="B48" s="261"/>
      <c r="C48" s="6" t="s">
        <v>141</v>
      </c>
      <c r="D48" s="50">
        <v>0</v>
      </c>
      <c r="E48" s="50">
        <v>0</v>
      </c>
      <c r="F48" s="50">
        <v>0</v>
      </c>
      <c r="G48" s="50">
        <v>0</v>
      </c>
      <c r="H48" s="51">
        <v>0</v>
      </c>
      <c r="I48" s="50">
        <v>0</v>
      </c>
      <c r="J48" s="50">
        <v>0</v>
      </c>
      <c r="K48" s="50">
        <v>0</v>
      </c>
      <c r="L48" s="50">
        <v>0</v>
      </c>
      <c r="M48" s="50">
        <v>0</v>
      </c>
      <c r="N48" s="50">
        <v>0</v>
      </c>
      <c r="O48" s="51">
        <v>0</v>
      </c>
      <c r="P48" s="52">
        <v>1</v>
      </c>
      <c r="Q48" s="50">
        <v>0</v>
      </c>
      <c r="R48" s="50">
        <v>0</v>
      </c>
      <c r="S48" s="50">
        <v>0</v>
      </c>
      <c r="T48" s="50">
        <v>0</v>
      </c>
      <c r="U48" s="50">
        <v>1</v>
      </c>
      <c r="V48" s="50">
        <v>0</v>
      </c>
      <c r="W48" s="52">
        <v>1</v>
      </c>
      <c r="X48" s="50">
        <v>0</v>
      </c>
      <c r="Y48" s="51">
        <v>0</v>
      </c>
      <c r="Z48" s="52">
        <v>0</v>
      </c>
      <c r="AA48" s="50">
        <v>0</v>
      </c>
      <c r="AB48" s="50">
        <v>0</v>
      </c>
      <c r="AC48" s="50">
        <v>0</v>
      </c>
      <c r="AD48" s="50">
        <v>0</v>
      </c>
      <c r="AE48" s="50">
        <v>0</v>
      </c>
      <c r="AF48" s="50">
        <v>0</v>
      </c>
      <c r="AG48" s="50">
        <v>0</v>
      </c>
      <c r="AH48" s="50">
        <v>0</v>
      </c>
      <c r="AI48" s="50">
        <v>0</v>
      </c>
      <c r="AJ48" s="50">
        <v>0</v>
      </c>
      <c r="AK48" s="50">
        <v>0</v>
      </c>
      <c r="AL48" s="51">
        <v>0</v>
      </c>
      <c r="AM48" s="52">
        <v>0</v>
      </c>
      <c r="AN48" s="50">
        <v>0</v>
      </c>
      <c r="AO48" s="50">
        <v>0</v>
      </c>
      <c r="AP48" s="50">
        <v>0</v>
      </c>
      <c r="AQ48" s="50">
        <v>0</v>
      </c>
      <c r="AR48" s="50">
        <v>0</v>
      </c>
      <c r="AS48" s="51">
        <v>0</v>
      </c>
      <c r="AT48" s="52">
        <v>0</v>
      </c>
      <c r="AU48" s="50">
        <v>0</v>
      </c>
      <c r="AV48" s="50">
        <v>0</v>
      </c>
      <c r="AW48" s="53">
        <v>1</v>
      </c>
      <c r="AX48" s="50">
        <v>0</v>
      </c>
      <c r="AY48" s="51">
        <v>0</v>
      </c>
      <c r="AZ48" s="52">
        <v>0</v>
      </c>
      <c r="BA48" s="50">
        <v>0</v>
      </c>
      <c r="BB48" s="51">
        <v>0</v>
      </c>
    </row>
    <row r="49" spans="1:54" ht="17" x14ac:dyDescent="0.2">
      <c r="A49" s="259"/>
      <c r="B49" s="261"/>
      <c r="C49" s="6" t="s">
        <v>142</v>
      </c>
      <c r="D49" s="50">
        <v>0</v>
      </c>
      <c r="E49" s="50">
        <v>0</v>
      </c>
      <c r="F49" s="50">
        <v>0</v>
      </c>
      <c r="G49" s="50">
        <v>0</v>
      </c>
      <c r="H49" s="51">
        <v>0</v>
      </c>
      <c r="I49" s="50">
        <v>0</v>
      </c>
      <c r="J49" s="50">
        <v>0</v>
      </c>
      <c r="K49" s="50">
        <v>0</v>
      </c>
      <c r="L49" s="50">
        <v>0</v>
      </c>
      <c r="M49" s="50">
        <v>0</v>
      </c>
      <c r="N49" s="50">
        <v>0</v>
      </c>
      <c r="O49" s="51">
        <v>0</v>
      </c>
      <c r="P49" s="52">
        <v>1</v>
      </c>
      <c r="Q49" s="50">
        <v>0</v>
      </c>
      <c r="R49" s="50">
        <v>0</v>
      </c>
      <c r="S49" s="50">
        <v>0</v>
      </c>
      <c r="T49" s="50">
        <v>0</v>
      </c>
      <c r="U49" s="50">
        <v>1</v>
      </c>
      <c r="V49" s="50">
        <v>0</v>
      </c>
      <c r="W49" s="52">
        <v>1</v>
      </c>
      <c r="X49" s="50">
        <v>0</v>
      </c>
      <c r="Y49" s="51">
        <v>0</v>
      </c>
      <c r="Z49" s="52">
        <v>0</v>
      </c>
      <c r="AA49" s="50">
        <v>0</v>
      </c>
      <c r="AB49" s="50">
        <v>0</v>
      </c>
      <c r="AC49" s="50">
        <v>0</v>
      </c>
      <c r="AD49" s="50">
        <v>0</v>
      </c>
      <c r="AE49" s="50">
        <v>0</v>
      </c>
      <c r="AF49" s="50">
        <v>0</v>
      </c>
      <c r="AG49" s="50">
        <v>0</v>
      </c>
      <c r="AH49" s="50">
        <v>0</v>
      </c>
      <c r="AI49" s="50">
        <v>0</v>
      </c>
      <c r="AJ49" s="50">
        <v>0</v>
      </c>
      <c r="AK49" s="50">
        <v>0</v>
      </c>
      <c r="AL49" s="51">
        <v>0</v>
      </c>
      <c r="AM49" s="52">
        <v>0</v>
      </c>
      <c r="AN49" s="50">
        <v>0</v>
      </c>
      <c r="AO49" s="50">
        <v>0</v>
      </c>
      <c r="AP49" s="50">
        <v>0</v>
      </c>
      <c r="AQ49" s="50">
        <v>0</v>
      </c>
      <c r="AR49" s="50">
        <v>0</v>
      </c>
      <c r="AS49" s="51">
        <v>0</v>
      </c>
      <c r="AT49" s="52">
        <v>0</v>
      </c>
      <c r="AU49" s="50">
        <v>0</v>
      </c>
      <c r="AV49" s="50">
        <v>0</v>
      </c>
      <c r="AW49" s="53">
        <v>1</v>
      </c>
      <c r="AX49" s="50">
        <v>0</v>
      </c>
      <c r="AY49" s="51">
        <v>0</v>
      </c>
      <c r="AZ49" s="52">
        <v>0</v>
      </c>
      <c r="BA49" s="50">
        <v>0</v>
      </c>
      <c r="BB49" s="51">
        <v>0</v>
      </c>
    </row>
    <row r="50" spans="1:54" ht="18" thickBot="1" x14ac:dyDescent="0.25">
      <c r="A50" s="259"/>
      <c r="B50" s="262"/>
      <c r="C50" s="7" t="s">
        <v>106</v>
      </c>
      <c r="D50" s="54">
        <v>0</v>
      </c>
      <c r="E50" s="54">
        <v>0</v>
      </c>
      <c r="F50" s="54">
        <v>0</v>
      </c>
      <c r="G50" s="54">
        <v>0</v>
      </c>
      <c r="H50" s="55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5">
        <v>0</v>
      </c>
      <c r="P50" s="56">
        <v>1</v>
      </c>
      <c r="Q50" s="54">
        <v>0</v>
      </c>
      <c r="R50" s="54">
        <v>0</v>
      </c>
      <c r="S50" s="54">
        <v>0</v>
      </c>
      <c r="T50" s="54">
        <v>0</v>
      </c>
      <c r="U50" s="54">
        <v>1</v>
      </c>
      <c r="V50" s="54">
        <v>0</v>
      </c>
      <c r="W50" s="56">
        <v>1</v>
      </c>
      <c r="X50" s="54">
        <v>0</v>
      </c>
      <c r="Y50" s="55">
        <v>0</v>
      </c>
      <c r="Z50" s="56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4">
        <v>0</v>
      </c>
      <c r="AL50" s="55">
        <v>0</v>
      </c>
      <c r="AM50" s="56">
        <v>0</v>
      </c>
      <c r="AN50" s="54">
        <v>0</v>
      </c>
      <c r="AO50" s="54">
        <v>0</v>
      </c>
      <c r="AP50" s="54">
        <v>0</v>
      </c>
      <c r="AQ50" s="54">
        <v>0</v>
      </c>
      <c r="AR50" s="54">
        <v>0</v>
      </c>
      <c r="AS50" s="55">
        <v>0</v>
      </c>
      <c r="AT50" s="56">
        <v>0</v>
      </c>
      <c r="AU50" s="54">
        <v>0</v>
      </c>
      <c r="AV50" s="54">
        <v>0</v>
      </c>
      <c r="AW50" s="59">
        <v>1</v>
      </c>
      <c r="AX50" s="54">
        <v>0</v>
      </c>
      <c r="AY50" s="55">
        <v>0</v>
      </c>
      <c r="AZ50" s="56">
        <v>0</v>
      </c>
      <c r="BA50" s="54">
        <v>0</v>
      </c>
      <c r="BB50" s="55">
        <v>0</v>
      </c>
    </row>
    <row r="51" spans="1:54" ht="17" x14ac:dyDescent="0.2">
      <c r="A51" s="259"/>
      <c r="B51" s="260" t="s">
        <v>57</v>
      </c>
      <c r="C51" s="5" t="s">
        <v>58</v>
      </c>
      <c r="D51" s="47">
        <v>0</v>
      </c>
      <c r="E51" s="47">
        <v>0</v>
      </c>
      <c r="F51" s="47">
        <v>0</v>
      </c>
      <c r="G51" s="47">
        <v>0</v>
      </c>
      <c r="H51" s="48">
        <v>0</v>
      </c>
      <c r="I51" s="47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8">
        <v>1</v>
      </c>
      <c r="P51" s="49">
        <v>1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9">
        <v>1</v>
      </c>
      <c r="X51" s="47">
        <v>0</v>
      </c>
      <c r="Y51" s="48">
        <v>0</v>
      </c>
      <c r="Z51" s="49">
        <v>0</v>
      </c>
      <c r="AA51" s="47">
        <v>0</v>
      </c>
      <c r="AB51" s="47">
        <v>0</v>
      </c>
      <c r="AC51" s="47">
        <v>0</v>
      </c>
      <c r="AD51" s="47">
        <v>0</v>
      </c>
      <c r="AE51" s="47">
        <v>0</v>
      </c>
      <c r="AF51" s="47">
        <v>0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8">
        <v>0</v>
      </c>
      <c r="AM51" s="49">
        <v>0</v>
      </c>
      <c r="AN51" s="47">
        <v>0</v>
      </c>
      <c r="AO51" s="47">
        <v>0</v>
      </c>
      <c r="AP51" s="47">
        <v>0</v>
      </c>
      <c r="AQ51" s="47">
        <v>0</v>
      </c>
      <c r="AR51" s="47">
        <v>0</v>
      </c>
      <c r="AS51" s="48">
        <v>0</v>
      </c>
      <c r="AT51" s="49">
        <v>0</v>
      </c>
      <c r="AU51" s="47">
        <v>0</v>
      </c>
      <c r="AV51" s="47">
        <v>0</v>
      </c>
      <c r="AW51" s="58">
        <v>1</v>
      </c>
      <c r="AX51" s="47">
        <v>0</v>
      </c>
      <c r="AY51" s="48">
        <v>0</v>
      </c>
      <c r="AZ51" s="49">
        <v>0</v>
      </c>
      <c r="BA51" s="47">
        <v>0</v>
      </c>
      <c r="BB51" s="48">
        <v>0</v>
      </c>
    </row>
    <row r="52" spans="1:54" ht="17" x14ac:dyDescent="0.2">
      <c r="A52" s="259"/>
      <c r="B52" s="261"/>
      <c r="C52" s="6" t="s">
        <v>59</v>
      </c>
      <c r="D52" s="50">
        <v>0</v>
      </c>
      <c r="E52" s="50">
        <v>0</v>
      </c>
      <c r="F52" s="50">
        <v>0</v>
      </c>
      <c r="G52" s="50">
        <v>0</v>
      </c>
      <c r="H52" s="51">
        <v>0</v>
      </c>
      <c r="I52" s="50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52">
        <v>1</v>
      </c>
      <c r="Q52" s="50">
        <v>0</v>
      </c>
      <c r="R52" s="50">
        <v>0</v>
      </c>
      <c r="S52" s="50">
        <v>0</v>
      </c>
      <c r="T52" s="50">
        <v>0</v>
      </c>
      <c r="U52" s="50">
        <v>0</v>
      </c>
      <c r="V52" s="50">
        <v>0</v>
      </c>
      <c r="W52" s="52">
        <v>1</v>
      </c>
      <c r="X52" s="50">
        <v>0</v>
      </c>
      <c r="Y52" s="51">
        <v>0</v>
      </c>
      <c r="Z52" s="52">
        <v>0</v>
      </c>
      <c r="AA52" s="50">
        <v>0</v>
      </c>
      <c r="AB52" s="50">
        <v>0</v>
      </c>
      <c r="AC52" s="50">
        <v>0</v>
      </c>
      <c r="AD52" s="50">
        <v>0</v>
      </c>
      <c r="AE52" s="50">
        <v>0</v>
      </c>
      <c r="AF52" s="50">
        <v>0</v>
      </c>
      <c r="AG52" s="50">
        <v>0</v>
      </c>
      <c r="AH52" s="50">
        <v>0</v>
      </c>
      <c r="AI52" s="50">
        <v>0</v>
      </c>
      <c r="AJ52" s="50">
        <v>0</v>
      </c>
      <c r="AK52" s="50">
        <v>0</v>
      </c>
      <c r="AL52" s="51">
        <v>0</v>
      </c>
      <c r="AM52" s="52">
        <v>0</v>
      </c>
      <c r="AN52" s="50">
        <v>0</v>
      </c>
      <c r="AO52" s="50">
        <v>0</v>
      </c>
      <c r="AP52" s="50">
        <v>0</v>
      </c>
      <c r="AQ52" s="50">
        <v>0</v>
      </c>
      <c r="AR52" s="50">
        <v>0</v>
      </c>
      <c r="AS52" s="51">
        <v>0</v>
      </c>
      <c r="AT52" s="52">
        <v>0</v>
      </c>
      <c r="AU52" s="50">
        <v>0</v>
      </c>
      <c r="AV52" s="50">
        <v>0</v>
      </c>
      <c r="AW52" s="50">
        <v>0</v>
      </c>
      <c r="AX52" s="50">
        <v>0</v>
      </c>
      <c r="AY52" s="51">
        <v>0</v>
      </c>
      <c r="AZ52" s="52">
        <v>0</v>
      </c>
      <c r="BA52" s="50">
        <v>0</v>
      </c>
      <c r="BB52" s="51">
        <v>0</v>
      </c>
    </row>
    <row r="53" spans="1:54" ht="18" thickBot="1" x14ac:dyDescent="0.25">
      <c r="A53" s="259"/>
      <c r="B53" s="263"/>
      <c r="C53" s="8" t="s">
        <v>60</v>
      </c>
      <c r="D53" s="60">
        <v>0</v>
      </c>
      <c r="E53" s="60">
        <v>0</v>
      </c>
      <c r="F53" s="60">
        <v>0</v>
      </c>
      <c r="G53" s="60">
        <v>0</v>
      </c>
      <c r="H53" s="61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1">
        <v>0</v>
      </c>
      <c r="P53" s="62">
        <v>1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2">
        <v>1</v>
      </c>
      <c r="X53" s="60">
        <v>0</v>
      </c>
      <c r="Y53" s="61">
        <v>0</v>
      </c>
      <c r="Z53" s="62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  <c r="AG53" s="60">
        <v>0</v>
      </c>
      <c r="AH53" s="60">
        <v>0</v>
      </c>
      <c r="AI53" s="60">
        <v>0</v>
      </c>
      <c r="AJ53" s="60">
        <v>0</v>
      </c>
      <c r="AK53" s="60">
        <v>0</v>
      </c>
      <c r="AL53" s="61">
        <v>0</v>
      </c>
      <c r="AM53" s="62">
        <v>0</v>
      </c>
      <c r="AN53" s="60">
        <v>0</v>
      </c>
      <c r="AO53" s="60">
        <v>0</v>
      </c>
      <c r="AP53" s="60">
        <v>0</v>
      </c>
      <c r="AQ53" s="60">
        <v>0</v>
      </c>
      <c r="AR53" s="60">
        <v>1</v>
      </c>
      <c r="AS53" s="61">
        <v>0</v>
      </c>
      <c r="AT53" s="62">
        <v>0</v>
      </c>
      <c r="AU53" s="60">
        <v>0</v>
      </c>
      <c r="AV53" s="60">
        <v>0</v>
      </c>
      <c r="AW53" s="60">
        <v>0</v>
      </c>
      <c r="AX53" s="60">
        <v>0</v>
      </c>
      <c r="AY53" s="61">
        <v>0</v>
      </c>
      <c r="AZ53" s="62">
        <v>0</v>
      </c>
      <c r="BA53" s="60">
        <v>0</v>
      </c>
      <c r="BB53" s="61">
        <v>0</v>
      </c>
    </row>
    <row r="54" spans="1:54" ht="17" x14ac:dyDescent="0.2">
      <c r="A54" s="259"/>
      <c r="B54" s="260" t="s">
        <v>61</v>
      </c>
      <c r="C54" s="5" t="s">
        <v>62</v>
      </c>
      <c r="D54" s="47">
        <v>1</v>
      </c>
      <c r="E54" s="47">
        <v>0</v>
      </c>
      <c r="F54" s="47">
        <v>0</v>
      </c>
      <c r="G54" s="47">
        <v>0</v>
      </c>
      <c r="H54" s="48">
        <v>0</v>
      </c>
      <c r="I54" s="47">
        <v>0</v>
      </c>
      <c r="J54" s="47">
        <v>0</v>
      </c>
      <c r="K54" s="47">
        <v>0</v>
      </c>
      <c r="L54" s="47">
        <v>1</v>
      </c>
      <c r="M54" s="47">
        <v>0</v>
      </c>
      <c r="N54" s="47">
        <v>1</v>
      </c>
      <c r="O54" s="48">
        <v>0</v>
      </c>
      <c r="P54" s="49">
        <v>1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9">
        <v>1</v>
      </c>
      <c r="X54" s="47">
        <v>0</v>
      </c>
      <c r="Y54" s="48">
        <v>0</v>
      </c>
      <c r="Z54" s="49">
        <v>0</v>
      </c>
      <c r="AA54" s="47">
        <v>0</v>
      </c>
      <c r="AB54" s="47">
        <v>0</v>
      </c>
      <c r="AC54" s="47">
        <v>0</v>
      </c>
      <c r="AD54" s="47">
        <v>0</v>
      </c>
      <c r="AE54" s="47">
        <v>0</v>
      </c>
      <c r="AF54" s="47">
        <v>0</v>
      </c>
      <c r="AG54" s="47">
        <v>0</v>
      </c>
      <c r="AH54" s="47">
        <v>0</v>
      </c>
      <c r="AI54" s="47">
        <v>0</v>
      </c>
      <c r="AJ54" s="47">
        <v>0</v>
      </c>
      <c r="AK54" s="47">
        <v>0</v>
      </c>
      <c r="AL54" s="48">
        <v>0</v>
      </c>
      <c r="AM54" s="49">
        <v>0</v>
      </c>
      <c r="AN54" s="47">
        <v>0</v>
      </c>
      <c r="AO54" s="47">
        <v>0</v>
      </c>
      <c r="AP54" s="47">
        <v>0</v>
      </c>
      <c r="AQ54" s="47">
        <v>0</v>
      </c>
      <c r="AR54" s="47">
        <v>0</v>
      </c>
      <c r="AS54" s="48">
        <v>0</v>
      </c>
      <c r="AT54" s="49">
        <v>0</v>
      </c>
      <c r="AU54" s="47">
        <v>0</v>
      </c>
      <c r="AV54" s="47">
        <v>0</v>
      </c>
      <c r="AW54" s="58">
        <v>1</v>
      </c>
      <c r="AX54" s="47">
        <v>0</v>
      </c>
      <c r="AY54" s="48">
        <v>0</v>
      </c>
      <c r="AZ54" s="49">
        <v>0</v>
      </c>
      <c r="BA54" s="47">
        <v>0</v>
      </c>
      <c r="BB54" s="48">
        <v>0</v>
      </c>
    </row>
    <row r="55" spans="1:54" ht="17" x14ac:dyDescent="0.2">
      <c r="A55" s="259"/>
      <c r="B55" s="261"/>
      <c r="C55" s="6" t="s">
        <v>63</v>
      </c>
      <c r="D55" s="50">
        <v>0</v>
      </c>
      <c r="E55" s="50">
        <v>0</v>
      </c>
      <c r="F55" s="50">
        <v>0</v>
      </c>
      <c r="G55" s="50">
        <v>0</v>
      </c>
      <c r="H55" s="51">
        <v>0</v>
      </c>
      <c r="I55" s="50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52">
        <v>1</v>
      </c>
      <c r="Q55" s="50">
        <v>0</v>
      </c>
      <c r="R55" s="50">
        <v>0</v>
      </c>
      <c r="S55" s="50">
        <v>0</v>
      </c>
      <c r="T55" s="50">
        <v>0</v>
      </c>
      <c r="U55" s="50">
        <v>0</v>
      </c>
      <c r="V55" s="50">
        <v>0</v>
      </c>
      <c r="W55" s="52">
        <v>1</v>
      </c>
      <c r="X55" s="50">
        <v>0</v>
      </c>
      <c r="Y55" s="51">
        <v>0</v>
      </c>
      <c r="Z55" s="52">
        <v>0</v>
      </c>
      <c r="AA55" s="50">
        <v>0</v>
      </c>
      <c r="AB55" s="50">
        <v>0</v>
      </c>
      <c r="AC55" s="50">
        <v>0</v>
      </c>
      <c r="AD55" s="50">
        <v>0</v>
      </c>
      <c r="AE55" s="50">
        <v>0</v>
      </c>
      <c r="AF55" s="50">
        <v>0</v>
      </c>
      <c r="AG55" s="50">
        <v>0</v>
      </c>
      <c r="AH55" s="50">
        <v>0</v>
      </c>
      <c r="AI55" s="50">
        <v>0</v>
      </c>
      <c r="AJ55" s="50">
        <v>0</v>
      </c>
      <c r="AK55" s="50">
        <v>0</v>
      </c>
      <c r="AL55" s="51">
        <v>0</v>
      </c>
      <c r="AM55" s="52">
        <v>0</v>
      </c>
      <c r="AN55" s="50">
        <v>0</v>
      </c>
      <c r="AO55" s="50">
        <v>0</v>
      </c>
      <c r="AP55" s="50">
        <v>0</v>
      </c>
      <c r="AQ55" s="50">
        <v>0</v>
      </c>
      <c r="AR55" s="50">
        <v>0</v>
      </c>
      <c r="AS55" s="51">
        <v>0</v>
      </c>
      <c r="AT55" s="52">
        <v>0</v>
      </c>
      <c r="AU55" s="50">
        <v>0</v>
      </c>
      <c r="AV55" s="50">
        <v>0</v>
      </c>
      <c r="AW55" s="53">
        <v>1</v>
      </c>
      <c r="AX55" s="50">
        <v>0</v>
      </c>
      <c r="AY55" s="51">
        <v>0</v>
      </c>
      <c r="AZ55" s="52">
        <v>0</v>
      </c>
      <c r="BA55" s="50">
        <v>0</v>
      </c>
      <c r="BB55" s="51">
        <v>0</v>
      </c>
    </row>
    <row r="56" spans="1:54" ht="17" x14ac:dyDescent="0.2">
      <c r="A56" s="259"/>
      <c r="B56" s="261"/>
      <c r="C56" s="6" t="s">
        <v>64</v>
      </c>
      <c r="D56" s="50">
        <v>0</v>
      </c>
      <c r="E56" s="50">
        <v>0</v>
      </c>
      <c r="F56" s="50">
        <v>0</v>
      </c>
      <c r="G56" s="50">
        <v>0</v>
      </c>
      <c r="H56" s="51">
        <v>0</v>
      </c>
      <c r="I56" s="50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52">
        <v>1</v>
      </c>
      <c r="Q56" s="50">
        <v>0</v>
      </c>
      <c r="R56" s="50">
        <v>0</v>
      </c>
      <c r="S56" s="50">
        <v>0</v>
      </c>
      <c r="T56" s="50">
        <v>0</v>
      </c>
      <c r="U56" s="50">
        <v>0</v>
      </c>
      <c r="V56" s="50">
        <v>0</v>
      </c>
      <c r="W56" s="52">
        <v>1</v>
      </c>
      <c r="X56" s="50">
        <v>0</v>
      </c>
      <c r="Y56" s="51">
        <v>0</v>
      </c>
      <c r="Z56" s="52">
        <v>0</v>
      </c>
      <c r="AA56" s="50">
        <v>0</v>
      </c>
      <c r="AB56" s="50">
        <v>0</v>
      </c>
      <c r="AC56" s="50">
        <v>0</v>
      </c>
      <c r="AD56" s="50">
        <v>0</v>
      </c>
      <c r="AE56" s="50">
        <v>0</v>
      </c>
      <c r="AF56" s="50">
        <v>0</v>
      </c>
      <c r="AG56" s="50">
        <v>0</v>
      </c>
      <c r="AH56" s="50">
        <v>0</v>
      </c>
      <c r="AI56" s="50">
        <v>0</v>
      </c>
      <c r="AJ56" s="50">
        <v>0</v>
      </c>
      <c r="AK56" s="50">
        <v>0</v>
      </c>
      <c r="AL56" s="51">
        <v>0</v>
      </c>
      <c r="AM56" s="52">
        <v>0</v>
      </c>
      <c r="AN56" s="50">
        <v>0</v>
      </c>
      <c r="AO56" s="50">
        <v>0</v>
      </c>
      <c r="AP56" s="50">
        <v>0</v>
      </c>
      <c r="AQ56" s="50">
        <v>0</v>
      </c>
      <c r="AR56" s="50">
        <v>0</v>
      </c>
      <c r="AS56" s="51">
        <v>0</v>
      </c>
      <c r="AT56" s="52">
        <v>0</v>
      </c>
      <c r="AU56" s="50">
        <v>0</v>
      </c>
      <c r="AV56" s="50">
        <v>0</v>
      </c>
      <c r="AW56" s="50">
        <v>0</v>
      </c>
      <c r="AX56" s="50">
        <v>0</v>
      </c>
      <c r="AY56" s="51">
        <v>0</v>
      </c>
      <c r="AZ56" s="52">
        <v>0</v>
      </c>
      <c r="BA56" s="50">
        <v>0</v>
      </c>
      <c r="BB56" s="51">
        <v>0</v>
      </c>
    </row>
    <row r="57" spans="1:54" ht="15.5" customHeight="1" thickBot="1" x14ac:dyDescent="0.25">
      <c r="A57" s="259"/>
      <c r="B57" s="262"/>
      <c r="C57" s="7" t="s">
        <v>101</v>
      </c>
      <c r="D57" s="54">
        <v>0</v>
      </c>
      <c r="E57" s="54">
        <v>0</v>
      </c>
      <c r="F57" s="54">
        <v>0</v>
      </c>
      <c r="G57" s="54">
        <v>0</v>
      </c>
      <c r="H57" s="55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5">
        <v>0</v>
      </c>
      <c r="P57" s="56">
        <v>1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6">
        <v>1</v>
      </c>
      <c r="X57" s="54">
        <v>0</v>
      </c>
      <c r="Y57" s="55">
        <v>0</v>
      </c>
      <c r="Z57" s="56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4">
        <v>0</v>
      </c>
      <c r="AL57" s="55">
        <v>0</v>
      </c>
      <c r="AM57" s="56">
        <v>0</v>
      </c>
      <c r="AN57" s="54">
        <v>0</v>
      </c>
      <c r="AO57" s="54">
        <v>0</v>
      </c>
      <c r="AP57" s="54">
        <v>0</v>
      </c>
      <c r="AQ57" s="54">
        <v>0</v>
      </c>
      <c r="AR57" s="54">
        <v>0</v>
      </c>
      <c r="AS57" s="55">
        <v>0</v>
      </c>
      <c r="AT57" s="56">
        <v>0</v>
      </c>
      <c r="AU57" s="54">
        <v>0</v>
      </c>
      <c r="AV57" s="54">
        <v>0</v>
      </c>
      <c r="AW57" s="59">
        <v>1</v>
      </c>
      <c r="AX57" s="54">
        <v>0</v>
      </c>
      <c r="AY57" s="55">
        <v>0</v>
      </c>
      <c r="AZ57" s="56">
        <v>0</v>
      </c>
      <c r="BA57" s="54">
        <v>0</v>
      </c>
      <c r="BB57" s="55">
        <v>0</v>
      </c>
    </row>
    <row r="58" spans="1:54" ht="17" x14ac:dyDescent="0.2">
      <c r="A58" s="259" t="s">
        <v>67</v>
      </c>
      <c r="B58" s="260" t="s">
        <v>75</v>
      </c>
      <c r="C58" s="5" t="s">
        <v>76</v>
      </c>
      <c r="D58" s="47">
        <v>0</v>
      </c>
      <c r="E58" s="47">
        <v>0</v>
      </c>
      <c r="F58" s="47">
        <v>0</v>
      </c>
      <c r="G58" s="47">
        <v>0</v>
      </c>
      <c r="H58" s="48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8">
        <v>0</v>
      </c>
      <c r="P58" s="49">
        <v>1</v>
      </c>
      <c r="Q58" s="47">
        <v>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9">
        <v>1</v>
      </c>
      <c r="X58" s="47">
        <v>0</v>
      </c>
      <c r="Y58" s="48">
        <v>0</v>
      </c>
      <c r="Z58" s="49">
        <v>0</v>
      </c>
      <c r="AA58" s="47">
        <v>0</v>
      </c>
      <c r="AB58" s="47">
        <v>0</v>
      </c>
      <c r="AC58" s="47">
        <v>0</v>
      </c>
      <c r="AD58" s="47">
        <v>0</v>
      </c>
      <c r="AE58" s="47">
        <v>0</v>
      </c>
      <c r="AF58" s="47">
        <v>0</v>
      </c>
      <c r="AG58" s="47">
        <v>0</v>
      </c>
      <c r="AH58" s="47">
        <v>0</v>
      </c>
      <c r="AI58" s="47">
        <v>0</v>
      </c>
      <c r="AJ58" s="47">
        <v>0</v>
      </c>
      <c r="AK58" s="47">
        <v>0</v>
      </c>
      <c r="AL58" s="48">
        <v>0</v>
      </c>
      <c r="AM58" s="49">
        <v>0</v>
      </c>
      <c r="AN58" s="47">
        <v>0</v>
      </c>
      <c r="AO58" s="47">
        <v>0</v>
      </c>
      <c r="AP58" s="47">
        <v>0</v>
      </c>
      <c r="AQ58" s="47">
        <v>0</v>
      </c>
      <c r="AR58" s="47">
        <v>0</v>
      </c>
      <c r="AS58" s="48">
        <v>0</v>
      </c>
      <c r="AT58" s="49">
        <v>0</v>
      </c>
      <c r="AU58" s="47">
        <v>0</v>
      </c>
      <c r="AV58" s="47">
        <v>0</v>
      </c>
      <c r="AW58" s="47">
        <v>0</v>
      </c>
      <c r="AX58" s="47">
        <v>0</v>
      </c>
      <c r="AY58" s="48">
        <v>0</v>
      </c>
      <c r="AZ58" s="49">
        <v>0</v>
      </c>
      <c r="BA58" s="47">
        <v>0</v>
      </c>
      <c r="BB58" s="48">
        <v>0</v>
      </c>
    </row>
    <row r="59" spans="1:54" ht="17" x14ac:dyDescent="0.2">
      <c r="A59" s="259"/>
      <c r="B59" s="261"/>
      <c r="C59" s="6" t="s">
        <v>77</v>
      </c>
      <c r="D59" s="50">
        <v>0</v>
      </c>
      <c r="E59" s="50">
        <v>0</v>
      </c>
      <c r="F59" s="50">
        <v>0</v>
      </c>
      <c r="G59" s="50">
        <v>0</v>
      </c>
      <c r="H59" s="51">
        <v>0</v>
      </c>
      <c r="I59" s="50">
        <v>0</v>
      </c>
      <c r="J59" s="50">
        <v>0</v>
      </c>
      <c r="K59" s="50">
        <v>0</v>
      </c>
      <c r="L59" s="50">
        <v>1</v>
      </c>
      <c r="M59" s="50">
        <v>1</v>
      </c>
      <c r="N59" s="50">
        <v>0</v>
      </c>
      <c r="O59" s="51">
        <v>0</v>
      </c>
      <c r="P59" s="52">
        <v>1</v>
      </c>
      <c r="Q59" s="50">
        <v>0</v>
      </c>
      <c r="R59" s="50">
        <v>0</v>
      </c>
      <c r="S59" s="50">
        <v>0</v>
      </c>
      <c r="T59" s="50">
        <v>0</v>
      </c>
      <c r="U59" s="50">
        <v>1</v>
      </c>
      <c r="V59" s="50">
        <v>0</v>
      </c>
      <c r="W59" s="52">
        <v>1</v>
      </c>
      <c r="X59" s="50">
        <v>0</v>
      </c>
      <c r="Y59" s="51">
        <v>0</v>
      </c>
      <c r="Z59" s="52">
        <v>0</v>
      </c>
      <c r="AA59" s="50">
        <v>0</v>
      </c>
      <c r="AB59" s="50">
        <v>0</v>
      </c>
      <c r="AC59" s="50">
        <v>0</v>
      </c>
      <c r="AD59" s="50">
        <v>0</v>
      </c>
      <c r="AE59" s="50">
        <v>0</v>
      </c>
      <c r="AF59" s="50">
        <v>0</v>
      </c>
      <c r="AG59" s="50">
        <v>0</v>
      </c>
      <c r="AH59" s="50">
        <v>0</v>
      </c>
      <c r="AI59" s="50">
        <v>0</v>
      </c>
      <c r="AJ59" s="50">
        <v>0</v>
      </c>
      <c r="AK59" s="50">
        <v>0</v>
      </c>
      <c r="AL59" s="51">
        <v>0</v>
      </c>
      <c r="AM59" s="52">
        <v>0</v>
      </c>
      <c r="AN59" s="50">
        <v>0</v>
      </c>
      <c r="AO59" s="50">
        <v>0</v>
      </c>
      <c r="AP59" s="50">
        <v>1</v>
      </c>
      <c r="AQ59" s="50">
        <v>0</v>
      </c>
      <c r="AR59" s="50">
        <v>0</v>
      </c>
      <c r="AS59" s="51">
        <v>1</v>
      </c>
      <c r="AT59" s="52">
        <v>0</v>
      </c>
      <c r="AU59" s="50">
        <v>0</v>
      </c>
      <c r="AV59" s="50">
        <v>0</v>
      </c>
      <c r="AW59" s="50">
        <v>0</v>
      </c>
      <c r="AX59" s="50">
        <v>0</v>
      </c>
      <c r="AY59" s="51">
        <v>0</v>
      </c>
      <c r="AZ59" s="52">
        <v>0</v>
      </c>
      <c r="BA59" s="50">
        <v>0</v>
      </c>
      <c r="BB59" s="51">
        <v>0</v>
      </c>
    </row>
    <row r="60" spans="1:54" ht="17" x14ac:dyDescent="0.2">
      <c r="A60" s="259"/>
      <c r="B60" s="261"/>
      <c r="C60" s="6" t="s">
        <v>122</v>
      </c>
      <c r="D60" s="50">
        <v>0</v>
      </c>
      <c r="E60" s="50">
        <v>0</v>
      </c>
      <c r="F60" s="50">
        <v>0</v>
      </c>
      <c r="G60" s="50">
        <v>0</v>
      </c>
      <c r="H60" s="51">
        <v>0</v>
      </c>
      <c r="I60" s="50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52">
        <v>1</v>
      </c>
      <c r="Q60" s="50">
        <v>0</v>
      </c>
      <c r="R60" s="50">
        <v>0</v>
      </c>
      <c r="S60" s="50">
        <v>0</v>
      </c>
      <c r="T60" s="50">
        <v>0</v>
      </c>
      <c r="U60" s="50">
        <v>0</v>
      </c>
      <c r="V60" s="50">
        <v>0</v>
      </c>
      <c r="W60" s="52">
        <v>1</v>
      </c>
      <c r="X60" s="50">
        <v>0</v>
      </c>
      <c r="Y60" s="51">
        <v>0</v>
      </c>
      <c r="Z60" s="52">
        <v>0</v>
      </c>
      <c r="AA60" s="50">
        <v>0</v>
      </c>
      <c r="AB60" s="50">
        <v>0</v>
      </c>
      <c r="AC60" s="50">
        <v>0</v>
      </c>
      <c r="AD60" s="50">
        <v>0</v>
      </c>
      <c r="AE60" s="50">
        <v>0</v>
      </c>
      <c r="AF60" s="50">
        <v>0</v>
      </c>
      <c r="AG60" s="50">
        <v>0</v>
      </c>
      <c r="AH60" s="50">
        <v>0</v>
      </c>
      <c r="AI60" s="50">
        <v>0</v>
      </c>
      <c r="AJ60" s="50">
        <v>0</v>
      </c>
      <c r="AK60" s="50">
        <v>0</v>
      </c>
      <c r="AL60" s="51">
        <v>0</v>
      </c>
      <c r="AM60" s="52">
        <v>0</v>
      </c>
      <c r="AN60" s="50">
        <v>0</v>
      </c>
      <c r="AO60" s="50">
        <v>0</v>
      </c>
      <c r="AP60" s="50">
        <v>0</v>
      </c>
      <c r="AQ60" s="50">
        <v>0</v>
      </c>
      <c r="AR60" s="50">
        <v>0</v>
      </c>
      <c r="AS60" s="51">
        <v>0</v>
      </c>
      <c r="AT60" s="52">
        <v>0</v>
      </c>
      <c r="AU60" s="50">
        <v>0</v>
      </c>
      <c r="AV60" s="50">
        <v>0</v>
      </c>
      <c r="AW60" s="53">
        <v>1</v>
      </c>
      <c r="AX60" s="50">
        <v>0</v>
      </c>
      <c r="AY60" s="51">
        <v>0</v>
      </c>
      <c r="AZ60" s="52">
        <v>0</v>
      </c>
      <c r="BA60" s="50">
        <v>0</v>
      </c>
      <c r="BB60" s="51">
        <v>0</v>
      </c>
    </row>
    <row r="61" spans="1:54" ht="18" thickBot="1" x14ac:dyDescent="0.25">
      <c r="A61" s="259"/>
      <c r="B61" s="262"/>
      <c r="C61" s="7" t="s">
        <v>78</v>
      </c>
      <c r="D61" s="54">
        <v>0</v>
      </c>
      <c r="E61" s="54">
        <v>0</v>
      </c>
      <c r="F61" s="54">
        <v>0</v>
      </c>
      <c r="G61" s="54">
        <v>0</v>
      </c>
      <c r="H61" s="55">
        <v>1</v>
      </c>
      <c r="I61" s="54">
        <v>0</v>
      </c>
      <c r="J61" s="54">
        <v>0</v>
      </c>
      <c r="K61" s="54">
        <v>0</v>
      </c>
      <c r="L61" s="54">
        <v>1</v>
      </c>
      <c r="M61" s="54">
        <v>0</v>
      </c>
      <c r="N61" s="54">
        <v>0</v>
      </c>
      <c r="O61" s="55">
        <v>1</v>
      </c>
      <c r="P61" s="56">
        <v>1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6">
        <v>1</v>
      </c>
      <c r="X61" s="54">
        <v>0</v>
      </c>
      <c r="Y61" s="55">
        <v>0</v>
      </c>
      <c r="Z61" s="56">
        <v>0</v>
      </c>
      <c r="AA61" s="54">
        <v>0</v>
      </c>
      <c r="AB61" s="54">
        <v>0</v>
      </c>
      <c r="AC61" s="54">
        <v>0</v>
      </c>
      <c r="AD61" s="54">
        <v>0</v>
      </c>
      <c r="AE61" s="59">
        <v>1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4">
        <v>0</v>
      </c>
      <c r="AL61" s="55">
        <v>0</v>
      </c>
      <c r="AM61" s="56">
        <v>0</v>
      </c>
      <c r="AN61" s="54">
        <v>0</v>
      </c>
      <c r="AO61" s="54">
        <v>0</v>
      </c>
      <c r="AP61" s="54">
        <v>1</v>
      </c>
      <c r="AQ61" s="54">
        <v>0</v>
      </c>
      <c r="AR61" s="54">
        <v>1</v>
      </c>
      <c r="AS61" s="55">
        <v>1</v>
      </c>
      <c r="AT61" s="56">
        <v>0</v>
      </c>
      <c r="AU61" s="54">
        <v>0</v>
      </c>
      <c r="AV61" s="54">
        <v>0</v>
      </c>
      <c r="AW61" s="54">
        <v>0</v>
      </c>
      <c r="AX61" s="54">
        <v>0</v>
      </c>
      <c r="AY61" s="55">
        <v>0</v>
      </c>
      <c r="AZ61" s="56">
        <v>0</v>
      </c>
      <c r="BA61" s="54">
        <v>0</v>
      </c>
      <c r="BB61" s="55">
        <v>0</v>
      </c>
    </row>
    <row r="62" spans="1:54" ht="17" x14ac:dyDescent="0.2">
      <c r="A62" s="259"/>
      <c r="B62" s="260" t="s">
        <v>114</v>
      </c>
      <c r="C62" s="5" t="s">
        <v>76</v>
      </c>
      <c r="D62" s="47">
        <v>0</v>
      </c>
      <c r="E62" s="47">
        <v>0</v>
      </c>
      <c r="F62" s="47">
        <v>0</v>
      </c>
      <c r="G62" s="47">
        <v>0</v>
      </c>
      <c r="H62" s="48">
        <v>0</v>
      </c>
      <c r="I62" s="47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8">
        <v>0</v>
      </c>
      <c r="P62" s="49">
        <v>1</v>
      </c>
      <c r="Q62" s="47">
        <v>0</v>
      </c>
      <c r="R62" s="47">
        <v>0</v>
      </c>
      <c r="S62" s="47">
        <v>0</v>
      </c>
      <c r="T62" s="47">
        <v>0</v>
      </c>
      <c r="U62" s="47">
        <v>0</v>
      </c>
      <c r="V62" s="47">
        <v>0</v>
      </c>
      <c r="W62" s="49">
        <v>1</v>
      </c>
      <c r="X62" s="47">
        <v>0</v>
      </c>
      <c r="Y62" s="48">
        <v>0</v>
      </c>
      <c r="Z62" s="49">
        <v>0</v>
      </c>
      <c r="AA62" s="47">
        <v>0</v>
      </c>
      <c r="AB62" s="47">
        <v>0</v>
      </c>
      <c r="AC62" s="47">
        <v>0</v>
      </c>
      <c r="AD62" s="47">
        <v>0</v>
      </c>
      <c r="AE62" s="47">
        <v>0</v>
      </c>
      <c r="AF62" s="47">
        <v>0</v>
      </c>
      <c r="AG62" s="47">
        <v>0</v>
      </c>
      <c r="AH62" s="47">
        <v>0</v>
      </c>
      <c r="AI62" s="47">
        <v>0</v>
      </c>
      <c r="AJ62" s="47">
        <v>0</v>
      </c>
      <c r="AK62" s="47">
        <v>0</v>
      </c>
      <c r="AL62" s="48">
        <v>0</v>
      </c>
      <c r="AM62" s="49">
        <v>0</v>
      </c>
      <c r="AN62" s="47">
        <v>0</v>
      </c>
      <c r="AO62" s="47">
        <v>0</v>
      </c>
      <c r="AP62" s="47">
        <v>0</v>
      </c>
      <c r="AQ62" s="47">
        <v>0</v>
      </c>
      <c r="AR62" s="47">
        <v>0</v>
      </c>
      <c r="AS62" s="48">
        <v>0</v>
      </c>
      <c r="AT62" s="49">
        <v>0</v>
      </c>
      <c r="AU62" s="47">
        <v>0</v>
      </c>
      <c r="AV62" s="47">
        <v>0</v>
      </c>
      <c r="AW62" s="47">
        <v>0</v>
      </c>
      <c r="AX62" s="47">
        <v>0</v>
      </c>
      <c r="AY62" s="48">
        <v>0</v>
      </c>
      <c r="AZ62" s="49">
        <v>0</v>
      </c>
      <c r="BA62" s="47">
        <v>0</v>
      </c>
      <c r="BB62" s="48">
        <v>0</v>
      </c>
    </row>
    <row r="63" spans="1:54" ht="17" x14ac:dyDescent="0.2">
      <c r="A63" s="259"/>
      <c r="B63" s="261"/>
      <c r="C63" s="6" t="s">
        <v>115</v>
      </c>
      <c r="D63" s="50">
        <v>0</v>
      </c>
      <c r="E63" s="50">
        <v>0</v>
      </c>
      <c r="F63" s="50">
        <v>0</v>
      </c>
      <c r="G63" s="50">
        <v>0</v>
      </c>
      <c r="H63" s="51">
        <v>0</v>
      </c>
      <c r="I63" s="50">
        <v>0</v>
      </c>
      <c r="J63" s="50">
        <v>0</v>
      </c>
      <c r="K63" s="50">
        <v>0</v>
      </c>
      <c r="L63" s="50">
        <v>1</v>
      </c>
      <c r="M63" s="50">
        <v>0</v>
      </c>
      <c r="N63" s="50">
        <v>0</v>
      </c>
      <c r="O63" s="51">
        <v>1</v>
      </c>
      <c r="P63" s="52">
        <v>1</v>
      </c>
      <c r="Q63" s="50">
        <v>0</v>
      </c>
      <c r="R63" s="50">
        <v>0</v>
      </c>
      <c r="S63" s="50">
        <v>0</v>
      </c>
      <c r="T63" s="50">
        <v>0</v>
      </c>
      <c r="U63" s="50">
        <v>1</v>
      </c>
      <c r="V63" s="50">
        <v>0</v>
      </c>
      <c r="W63" s="52">
        <v>1</v>
      </c>
      <c r="X63" s="50">
        <v>0</v>
      </c>
      <c r="Y63" s="51">
        <v>0</v>
      </c>
      <c r="Z63" s="52">
        <v>0</v>
      </c>
      <c r="AA63" s="50">
        <v>0</v>
      </c>
      <c r="AB63" s="50">
        <v>0</v>
      </c>
      <c r="AC63" s="50">
        <v>0</v>
      </c>
      <c r="AD63" s="50">
        <v>0</v>
      </c>
      <c r="AE63" s="50">
        <v>0</v>
      </c>
      <c r="AF63" s="50">
        <v>0</v>
      </c>
      <c r="AG63" s="50">
        <v>0</v>
      </c>
      <c r="AH63" s="50">
        <v>0</v>
      </c>
      <c r="AI63" s="50">
        <v>0</v>
      </c>
      <c r="AJ63" s="50">
        <v>0</v>
      </c>
      <c r="AK63" s="50">
        <v>0</v>
      </c>
      <c r="AL63" s="51">
        <v>0</v>
      </c>
      <c r="AM63" s="52">
        <v>0</v>
      </c>
      <c r="AN63" s="50">
        <v>0</v>
      </c>
      <c r="AO63" s="50">
        <v>0</v>
      </c>
      <c r="AP63" s="50">
        <v>0</v>
      </c>
      <c r="AQ63" s="50">
        <v>1</v>
      </c>
      <c r="AR63" s="50">
        <v>0</v>
      </c>
      <c r="AS63" s="51">
        <v>1</v>
      </c>
      <c r="AT63" s="52">
        <v>0</v>
      </c>
      <c r="AU63" s="50">
        <v>0</v>
      </c>
      <c r="AV63" s="50">
        <v>0</v>
      </c>
      <c r="AW63" s="50">
        <v>0</v>
      </c>
      <c r="AX63" s="50">
        <v>0</v>
      </c>
      <c r="AY63" s="51">
        <v>0</v>
      </c>
      <c r="AZ63" s="52">
        <v>0</v>
      </c>
      <c r="BA63" s="50">
        <v>0</v>
      </c>
      <c r="BB63" s="51">
        <v>0</v>
      </c>
    </row>
    <row r="64" spans="1:54" ht="15.5" customHeight="1" thickBot="1" x14ac:dyDescent="0.25">
      <c r="A64" s="259"/>
      <c r="B64" s="263"/>
      <c r="C64" s="8" t="s">
        <v>116</v>
      </c>
      <c r="D64" s="60">
        <v>0</v>
      </c>
      <c r="E64" s="60">
        <v>0</v>
      </c>
      <c r="F64" s="60">
        <v>0</v>
      </c>
      <c r="G64" s="60">
        <v>0</v>
      </c>
      <c r="H64" s="61">
        <v>1</v>
      </c>
      <c r="I64" s="60">
        <v>0</v>
      </c>
      <c r="J64" s="60">
        <v>0</v>
      </c>
      <c r="K64" s="60">
        <v>0</v>
      </c>
      <c r="L64" s="60">
        <v>1</v>
      </c>
      <c r="M64" s="60">
        <v>0</v>
      </c>
      <c r="N64" s="60">
        <v>0</v>
      </c>
      <c r="O64" s="61">
        <v>0</v>
      </c>
      <c r="P64" s="62">
        <v>1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2">
        <v>1</v>
      </c>
      <c r="X64" s="60">
        <v>0</v>
      </c>
      <c r="Y64" s="61">
        <v>0</v>
      </c>
      <c r="Z64" s="62">
        <v>0</v>
      </c>
      <c r="AA64" s="60">
        <v>0</v>
      </c>
      <c r="AB64" s="60">
        <v>0</v>
      </c>
      <c r="AC64" s="60">
        <v>0</v>
      </c>
      <c r="AD64" s="60">
        <v>0</v>
      </c>
      <c r="AE64" s="63">
        <v>1</v>
      </c>
      <c r="AF64" s="60">
        <v>0</v>
      </c>
      <c r="AG64" s="60">
        <v>0</v>
      </c>
      <c r="AH64" s="60">
        <v>0</v>
      </c>
      <c r="AI64" s="60">
        <v>0</v>
      </c>
      <c r="AJ64" s="60">
        <v>0</v>
      </c>
      <c r="AK64" s="60">
        <v>0</v>
      </c>
      <c r="AL64" s="61">
        <v>0</v>
      </c>
      <c r="AM64" s="62">
        <v>0</v>
      </c>
      <c r="AN64" s="60">
        <v>0</v>
      </c>
      <c r="AO64" s="60">
        <v>0</v>
      </c>
      <c r="AP64" s="60">
        <v>0</v>
      </c>
      <c r="AQ64" s="60">
        <v>1</v>
      </c>
      <c r="AR64" s="60">
        <v>1</v>
      </c>
      <c r="AS64" s="61">
        <v>1</v>
      </c>
      <c r="AT64" s="62">
        <v>0</v>
      </c>
      <c r="AU64" s="60">
        <v>0</v>
      </c>
      <c r="AV64" s="60">
        <v>0</v>
      </c>
      <c r="AW64" s="60">
        <v>0</v>
      </c>
      <c r="AX64" s="60">
        <v>0</v>
      </c>
      <c r="AY64" s="61">
        <v>0</v>
      </c>
      <c r="AZ64" s="62">
        <v>0</v>
      </c>
      <c r="BA64" s="60">
        <v>0</v>
      </c>
      <c r="BB64" s="61">
        <v>0</v>
      </c>
    </row>
    <row r="65" spans="1:54" ht="17" x14ac:dyDescent="0.2">
      <c r="A65" s="259"/>
      <c r="B65" s="260" t="s">
        <v>109</v>
      </c>
      <c r="C65" s="5" t="s">
        <v>140</v>
      </c>
      <c r="D65" s="47">
        <v>0</v>
      </c>
      <c r="E65" s="47">
        <v>0</v>
      </c>
      <c r="F65" s="47">
        <v>0</v>
      </c>
      <c r="G65" s="47">
        <v>0</v>
      </c>
      <c r="H65" s="48">
        <v>0</v>
      </c>
      <c r="I65" s="47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8">
        <v>0</v>
      </c>
      <c r="P65" s="49">
        <v>1</v>
      </c>
      <c r="Q65" s="47">
        <v>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9">
        <v>1</v>
      </c>
      <c r="X65" s="47">
        <v>0</v>
      </c>
      <c r="Y65" s="48">
        <v>0</v>
      </c>
      <c r="Z65" s="49">
        <v>0</v>
      </c>
      <c r="AA65" s="47">
        <v>0</v>
      </c>
      <c r="AB65" s="47">
        <v>0</v>
      </c>
      <c r="AC65" s="47">
        <v>0</v>
      </c>
      <c r="AD65" s="47">
        <v>0</v>
      </c>
      <c r="AE65" s="47">
        <v>0</v>
      </c>
      <c r="AF65" s="47">
        <v>0</v>
      </c>
      <c r="AG65" s="47">
        <v>0</v>
      </c>
      <c r="AH65" s="47">
        <v>0</v>
      </c>
      <c r="AI65" s="47">
        <v>0</v>
      </c>
      <c r="AJ65" s="47">
        <v>0</v>
      </c>
      <c r="AK65" s="47">
        <v>0</v>
      </c>
      <c r="AL65" s="48">
        <v>0</v>
      </c>
      <c r="AM65" s="49">
        <v>0</v>
      </c>
      <c r="AN65" s="47">
        <v>0</v>
      </c>
      <c r="AO65" s="47">
        <v>0</v>
      </c>
      <c r="AP65" s="47">
        <v>0</v>
      </c>
      <c r="AQ65" s="47">
        <v>0</v>
      </c>
      <c r="AR65" s="47">
        <v>0</v>
      </c>
      <c r="AS65" s="48">
        <v>0</v>
      </c>
      <c r="AT65" s="49">
        <v>0</v>
      </c>
      <c r="AU65" s="47">
        <v>0</v>
      </c>
      <c r="AV65" s="47">
        <v>0</v>
      </c>
      <c r="AW65" s="47">
        <v>0</v>
      </c>
      <c r="AX65" s="47">
        <v>0</v>
      </c>
      <c r="AY65" s="48">
        <v>0</v>
      </c>
      <c r="AZ65" s="49">
        <v>0</v>
      </c>
      <c r="BA65" s="47">
        <v>0</v>
      </c>
      <c r="BB65" s="48">
        <v>0</v>
      </c>
    </row>
    <row r="66" spans="1:54" ht="17" x14ac:dyDescent="0.2">
      <c r="A66" s="259"/>
      <c r="B66" s="261"/>
      <c r="C66" s="6" t="s">
        <v>122</v>
      </c>
      <c r="D66" s="50">
        <v>0</v>
      </c>
      <c r="E66" s="50">
        <v>0</v>
      </c>
      <c r="F66" s="50">
        <v>0</v>
      </c>
      <c r="G66" s="50">
        <v>0</v>
      </c>
      <c r="H66" s="51">
        <v>0</v>
      </c>
      <c r="I66" s="50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52">
        <v>1</v>
      </c>
      <c r="Q66" s="50">
        <v>0</v>
      </c>
      <c r="R66" s="50">
        <v>0</v>
      </c>
      <c r="S66" s="50">
        <v>0</v>
      </c>
      <c r="T66" s="50">
        <v>0</v>
      </c>
      <c r="U66" s="50">
        <v>0</v>
      </c>
      <c r="V66" s="50">
        <v>0</v>
      </c>
      <c r="W66" s="52">
        <v>1</v>
      </c>
      <c r="X66" s="50">
        <v>0</v>
      </c>
      <c r="Y66" s="51">
        <v>0</v>
      </c>
      <c r="Z66" s="52">
        <v>0</v>
      </c>
      <c r="AA66" s="50">
        <v>0</v>
      </c>
      <c r="AB66" s="50">
        <v>0</v>
      </c>
      <c r="AC66" s="50">
        <v>0</v>
      </c>
      <c r="AD66" s="50">
        <v>0</v>
      </c>
      <c r="AE66" s="50">
        <v>0</v>
      </c>
      <c r="AF66" s="50">
        <v>0</v>
      </c>
      <c r="AG66" s="50">
        <v>0</v>
      </c>
      <c r="AH66" s="50">
        <v>0</v>
      </c>
      <c r="AI66" s="50">
        <v>0</v>
      </c>
      <c r="AJ66" s="50">
        <v>0</v>
      </c>
      <c r="AK66" s="50">
        <v>0</v>
      </c>
      <c r="AL66" s="51">
        <v>0</v>
      </c>
      <c r="AM66" s="52">
        <v>0</v>
      </c>
      <c r="AN66" s="50">
        <v>0</v>
      </c>
      <c r="AO66" s="50">
        <v>0</v>
      </c>
      <c r="AP66" s="50">
        <v>0</v>
      </c>
      <c r="AQ66" s="50">
        <v>0</v>
      </c>
      <c r="AR66" s="50">
        <v>0</v>
      </c>
      <c r="AS66" s="51">
        <v>0</v>
      </c>
      <c r="AT66" s="52">
        <v>0</v>
      </c>
      <c r="AU66" s="50">
        <v>0</v>
      </c>
      <c r="AV66" s="50">
        <v>0</v>
      </c>
      <c r="AW66" s="53">
        <v>1</v>
      </c>
      <c r="AX66" s="50">
        <v>0</v>
      </c>
      <c r="AY66" s="51">
        <v>0</v>
      </c>
      <c r="AZ66" s="52">
        <v>0</v>
      </c>
      <c r="BA66" s="50">
        <v>0</v>
      </c>
      <c r="BB66" s="51">
        <v>0</v>
      </c>
    </row>
    <row r="67" spans="1:54" ht="17" x14ac:dyDescent="0.2">
      <c r="A67" s="259"/>
      <c r="B67" s="261"/>
      <c r="C67" s="6" t="s">
        <v>145</v>
      </c>
      <c r="D67" s="50">
        <v>0</v>
      </c>
      <c r="E67" s="50">
        <v>0</v>
      </c>
      <c r="F67" s="50">
        <v>0</v>
      </c>
      <c r="G67" s="50">
        <v>0</v>
      </c>
      <c r="H67" s="51">
        <v>0</v>
      </c>
      <c r="I67" s="50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52">
        <v>1</v>
      </c>
      <c r="Q67" s="50">
        <v>0</v>
      </c>
      <c r="R67" s="50">
        <v>0</v>
      </c>
      <c r="S67" s="50">
        <v>0</v>
      </c>
      <c r="T67" s="50">
        <v>0</v>
      </c>
      <c r="U67" s="50">
        <v>0</v>
      </c>
      <c r="V67" s="50">
        <v>0</v>
      </c>
      <c r="W67" s="52">
        <v>1</v>
      </c>
      <c r="X67" s="50">
        <v>0</v>
      </c>
      <c r="Y67" s="51">
        <v>0</v>
      </c>
      <c r="Z67" s="52">
        <v>0</v>
      </c>
      <c r="AA67" s="50">
        <v>0</v>
      </c>
      <c r="AB67" s="50">
        <v>0</v>
      </c>
      <c r="AC67" s="50">
        <v>0</v>
      </c>
      <c r="AD67" s="50">
        <v>0</v>
      </c>
      <c r="AE67" s="50">
        <v>0</v>
      </c>
      <c r="AF67" s="50">
        <v>0</v>
      </c>
      <c r="AG67" s="50">
        <v>0</v>
      </c>
      <c r="AH67" s="50">
        <v>0</v>
      </c>
      <c r="AI67" s="50">
        <v>0</v>
      </c>
      <c r="AJ67" s="50">
        <v>0</v>
      </c>
      <c r="AK67" s="50">
        <v>0</v>
      </c>
      <c r="AL67" s="51">
        <v>0</v>
      </c>
      <c r="AM67" s="52">
        <v>0</v>
      </c>
      <c r="AN67" s="50">
        <v>0</v>
      </c>
      <c r="AO67" s="50">
        <v>0</v>
      </c>
      <c r="AP67" s="50">
        <v>0</v>
      </c>
      <c r="AQ67" s="50">
        <v>0</v>
      </c>
      <c r="AR67" s="50">
        <v>0</v>
      </c>
      <c r="AS67" s="51">
        <v>0</v>
      </c>
      <c r="AT67" s="52">
        <v>0</v>
      </c>
      <c r="AU67" s="50">
        <v>0</v>
      </c>
      <c r="AV67" s="50">
        <v>0</v>
      </c>
      <c r="AW67" s="50">
        <v>0</v>
      </c>
      <c r="AX67" s="50">
        <v>0</v>
      </c>
      <c r="AY67" s="51">
        <v>0</v>
      </c>
      <c r="AZ67" s="52">
        <v>0</v>
      </c>
      <c r="BA67" s="50">
        <v>0</v>
      </c>
      <c r="BB67" s="51">
        <v>0</v>
      </c>
    </row>
    <row r="68" spans="1:54" ht="17" x14ac:dyDescent="0.2">
      <c r="A68" s="259"/>
      <c r="B68" s="261"/>
      <c r="C68" s="6" t="s">
        <v>146</v>
      </c>
      <c r="D68" s="50">
        <v>0</v>
      </c>
      <c r="E68" s="50">
        <v>0</v>
      </c>
      <c r="F68" s="50">
        <v>0</v>
      </c>
      <c r="G68" s="50">
        <v>0</v>
      </c>
      <c r="H68" s="51">
        <v>0</v>
      </c>
      <c r="I68" s="50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52">
        <v>1</v>
      </c>
      <c r="Q68" s="50">
        <v>0</v>
      </c>
      <c r="R68" s="50">
        <v>0</v>
      </c>
      <c r="S68" s="50">
        <v>0</v>
      </c>
      <c r="T68" s="50">
        <v>0</v>
      </c>
      <c r="U68" s="50">
        <v>0</v>
      </c>
      <c r="V68" s="50">
        <v>0</v>
      </c>
      <c r="W68" s="52">
        <v>1</v>
      </c>
      <c r="X68" s="50">
        <v>0</v>
      </c>
      <c r="Y68" s="51">
        <v>0</v>
      </c>
      <c r="Z68" s="52">
        <v>0</v>
      </c>
      <c r="AA68" s="50">
        <v>0</v>
      </c>
      <c r="AB68" s="50">
        <v>0</v>
      </c>
      <c r="AC68" s="50">
        <v>0</v>
      </c>
      <c r="AD68" s="50">
        <v>0</v>
      </c>
      <c r="AE68" s="50">
        <v>0</v>
      </c>
      <c r="AF68" s="50">
        <v>0</v>
      </c>
      <c r="AG68" s="50">
        <v>0</v>
      </c>
      <c r="AH68" s="50">
        <v>0</v>
      </c>
      <c r="AI68" s="50">
        <v>0</v>
      </c>
      <c r="AJ68" s="50">
        <v>0</v>
      </c>
      <c r="AK68" s="50">
        <v>0</v>
      </c>
      <c r="AL68" s="51">
        <v>0</v>
      </c>
      <c r="AM68" s="52">
        <v>0</v>
      </c>
      <c r="AN68" s="50">
        <v>0</v>
      </c>
      <c r="AO68" s="50">
        <v>0</v>
      </c>
      <c r="AP68" s="50">
        <v>0</v>
      </c>
      <c r="AQ68" s="50">
        <v>0</v>
      </c>
      <c r="AR68" s="50">
        <v>0</v>
      </c>
      <c r="AS68" s="51">
        <v>0</v>
      </c>
      <c r="AT68" s="52">
        <v>0</v>
      </c>
      <c r="AU68" s="50">
        <v>0</v>
      </c>
      <c r="AV68" s="50">
        <v>0</v>
      </c>
      <c r="AW68" s="50">
        <v>0</v>
      </c>
      <c r="AX68" s="50">
        <v>0</v>
      </c>
      <c r="AY68" s="51">
        <v>0</v>
      </c>
      <c r="AZ68" s="52">
        <v>0</v>
      </c>
      <c r="BA68" s="50">
        <v>0</v>
      </c>
      <c r="BB68" s="51">
        <v>0</v>
      </c>
    </row>
    <row r="69" spans="1:54" ht="17" x14ac:dyDescent="0.2">
      <c r="A69" s="259"/>
      <c r="B69" s="261"/>
      <c r="C69" s="6" t="s">
        <v>110</v>
      </c>
      <c r="D69" s="50">
        <v>0</v>
      </c>
      <c r="E69" s="50">
        <v>0</v>
      </c>
      <c r="F69" s="50">
        <v>0</v>
      </c>
      <c r="G69" s="50">
        <v>0</v>
      </c>
      <c r="H69" s="51">
        <v>0</v>
      </c>
      <c r="I69" s="50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52">
        <v>1</v>
      </c>
      <c r="Q69" s="50">
        <v>0</v>
      </c>
      <c r="R69" s="50">
        <v>0</v>
      </c>
      <c r="S69" s="50">
        <v>0</v>
      </c>
      <c r="T69" s="50">
        <v>0</v>
      </c>
      <c r="U69" s="50">
        <v>0</v>
      </c>
      <c r="V69" s="50">
        <v>0</v>
      </c>
      <c r="W69" s="52">
        <v>1</v>
      </c>
      <c r="X69" s="50">
        <v>0</v>
      </c>
      <c r="Y69" s="51">
        <v>0</v>
      </c>
      <c r="Z69" s="52">
        <v>0</v>
      </c>
      <c r="AA69" s="50">
        <v>0</v>
      </c>
      <c r="AB69" s="50">
        <v>0</v>
      </c>
      <c r="AC69" s="50">
        <v>0</v>
      </c>
      <c r="AD69" s="50">
        <v>0</v>
      </c>
      <c r="AE69" s="50">
        <v>0</v>
      </c>
      <c r="AF69" s="50">
        <v>0</v>
      </c>
      <c r="AG69" s="50">
        <v>0</v>
      </c>
      <c r="AH69" s="50">
        <v>0</v>
      </c>
      <c r="AI69" s="50">
        <v>0</v>
      </c>
      <c r="AJ69" s="50">
        <v>0</v>
      </c>
      <c r="AK69" s="50">
        <v>0</v>
      </c>
      <c r="AL69" s="51">
        <v>0</v>
      </c>
      <c r="AM69" s="52">
        <v>0</v>
      </c>
      <c r="AN69" s="50">
        <v>0</v>
      </c>
      <c r="AO69" s="50">
        <v>0</v>
      </c>
      <c r="AP69" s="50">
        <v>0</v>
      </c>
      <c r="AQ69" s="50">
        <v>0</v>
      </c>
      <c r="AR69" s="50">
        <v>0</v>
      </c>
      <c r="AS69" s="51">
        <v>0</v>
      </c>
      <c r="AT69" s="52">
        <v>0</v>
      </c>
      <c r="AU69" s="50">
        <v>0</v>
      </c>
      <c r="AV69" s="50">
        <v>0</v>
      </c>
      <c r="AW69" s="50">
        <v>0</v>
      </c>
      <c r="AX69" s="50">
        <v>0</v>
      </c>
      <c r="AY69" s="51">
        <v>0</v>
      </c>
      <c r="AZ69" s="52">
        <v>0</v>
      </c>
      <c r="BA69" s="50">
        <v>0</v>
      </c>
      <c r="BB69" s="51">
        <v>0</v>
      </c>
    </row>
    <row r="70" spans="1:54" ht="34" x14ac:dyDescent="0.2">
      <c r="A70" s="259"/>
      <c r="B70" s="261"/>
      <c r="C70" s="6" t="s">
        <v>111</v>
      </c>
      <c r="D70" s="50">
        <v>0</v>
      </c>
      <c r="E70" s="50">
        <v>0</v>
      </c>
      <c r="F70" s="50">
        <v>0</v>
      </c>
      <c r="G70" s="50">
        <v>0</v>
      </c>
      <c r="H70" s="51">
        <v>0</v>
      </c>
      <c r="I70" s="50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52">
        <v>1</v>
      </c>
      <c r="Q70" s="50">
        <v>0</v>
      </c>
      <c r="R70" s="50">
        <v>0</v>
      </c>
      <c r="S70" s="50">
        <v>0</v>
      </c>
      <c r="T70" s="50">
        <v>0</v>
      </c>
      <c r="U70" s="50">
        <v>0</v>
      </c>
      <c r="V70" s="50">
        <v>0</v>
      </c>
      <c r="W70" s="52">
        <v>1</v>
      </c>
      <c r="X70" s="50">
        <v>0</v>
      </c>
      <c r="Y70" s="51">
        <v>0</v>
      </c>
      <c r="Z70" s="52">
        <v>0</v>
      </c>
      <c r="AA70" s="50">
        <v>0</v>
      </c>
      <c r="AB70" s="50">
        <v>0</v>
      </c>
      <c r="AC70" s="50">
        <v>0</v>
      </c>
      <c r="AD70" s="50">
        <v>0</v>
      </c>
      <c r="AE70" s="50">
        <v>0</v>
      </c>
      <c r="AF70" s="50">
        <v>0</v>
      </c>
      <c r="AG70" s="50">
        <v>0</v>
      </c>
      <c r="AH70" s="50">
        <v>0</v>
      </c>
      <c r="AI70" s="50">
        <v>0</v>
      </c>
      <c r="AJ70" s="50">
        <v>0</v>
      </c>
      <c r="AK70" s="50">
        <v>0</v>
      </c>
      <c r="AL70" s="51">
        <v>0</v>
      </c>
      <c r="AM70" s="52">
        <v>0</v>
      </c>
      <c r="AN70" s="50">
        <v>0</v>
      </c>
      <c r="AO70" s="50">
        <v>0</v>
      </c>
      <c r="AP70" s="50">
        <v>0</v>
      </c>
      <c r="AQ70" s="50">
        <v>0</v>
      </c>
      <c r="AR70" s="50">
        <v>0</v>
      </c>
      <c r="AS70" s="51">
        <v>0</v>
      </c>
      <c r="AT70" s="52">
        <v>0</v>
      </c>
      <c r="AU70" s="50">
        <v>0</v>
      </c>
      <c r="AV70" s="50">
        <v>0</v>
      </c>
      <c r="AW70" s="50">
        <v>0</v>
      </c>
      <c r="AX70" s="50">
        <v>0</v>
      </c>
      <c r="AY70" s="51">
        <v>0</v>
      </c>
      <c r="AZ70" s="52">
        <v>0</v>
      </c>
      <c r="BA70" s="50">
        <v>0</v>
      </c>
      <c r="BB70" s="51">
        <v>0</v>
      </c>
    </row>
    <row r="71" spans="1:54" ht="34" x14ac:dyDescent="0.2">
      <c r="A71" s="259"/>
      <c r="B71" s="261"/>
      <c r="C71" s="6" t="s">
        <v>112</v>
      </c>
      <c r="D71" s="50">
        <v>0</v>
      </c>
      <c r="E71" s="50">
        <v>0</v>
      </c>
      <c r="F71" s="50">
        <v>0</v>
      </c>
      <c r="G71" s="50">
        <v>0</v>
      </c>
      <c r="H71" s="51">
        <v>0</v>
      </c>
      <c r="I71" s="50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52">
        <v>1</v>
      </c>
      <c r="Q71" s="50">
        <v>0</v>
      </c>
      <c r="R71" s="50">
        <v>0</v>
      </c>
      <c r="S71" s="50">
        <v>0</v>
      </c>
      <c r="T71" s="50">
        <v>0</v>
      </c>
      <c r="U71" s="50">
        <v>1</v>
      </c>
      <c r="V71" s="50">
        <v>0</v>
      </c>
      <c r="W71" s="52">
        <v>1</v>
      </c>
      <c r="X71" s="50">
        <v>0</v>
      </c>
      <c r="Y71" s="51">
        <v>0</v>
      </c>
      <c r="Z71" s="52">
        <v>0</v>
      </c>
      <c r="AA71" s="50">
        <v>0</v>
      </c>
      <c r="AB71" s="50">
        <v>0</v>
      </c>
      <c r="AC71" s="50">
        <v>0</v>
      </c>
      <c r="AD71" s="50">
        <v>0</v>
      </c>
      <c r="AE71" s="50">
        <v>0</v>
      </c>
      <c r="AF71" s="50">
        <v>0</v>
      </c>
      <c r="AG71" s="50">
        <v>0</v>
      </c>
      <c r="AH71" s="50">
        <v>0</v>
      </c>
      <c r="AI71" s="50">
        <v>0</v>
      </c>
      <c r="AJ71" s="50">
        <v>0</v>
      </c>
      <c r="AK71" s="50">
        <v>0</v>
      </c>
      <c r="AL71" s="51">
        <v>0</v>
      </c>
      <c r="AM71" s="52">
        <v>0</v>
      </c>
      <c r="AN71" s="50">
        <v>0</v>
      </c>
      <c r="AO71" s="50">
        <v>0</v>
      </c>
      <c r="AP71" s="50">
        <v>0</v>
      </c>
      <c r="AQ71" s="50">
        <v>0</v>
      </c>
      <c r="AR71" s="50">
        <v>0</v>
      </c>
      <c r="AS71" s="51">
        <v>0</v>
      </c>
      <c r="AT71" s="52">
        <v>0</v>
      </c>
      <c r="AU71" s="50">
        <v>0</v>
      </c>
      <c r="AV71" s="50">
        <v>0</v>
      </c>
      <c r="AW71" s="50">
        <v>0</v>
      </c>
      <c r="AX71" s="50">
        <v>0</v>
      </c>
      <c r="AY71" s="51">
        <v>0</v>
      </c>
      <c r="AZ71" s="52">
        <v>0</v>
      </c>
      <c r="BA71" s="50">
        <v>0</v>
      </c>
      <c r="BB71" s="51">
        <v>0</v>
      </c>
    </row>
    <row r="72" spans="1:54" ht="17" x14ac:dyDescent="0.2">
      <c r="A72" s="259"/>
      <c r="B72" s="261"/>
      <c r="C72" s="6" t="s">
        <v>144</v>
      </c>
      <c r="D72" s="50">
        <v>0</v>
      </c>
      <c r="E72" s="50">
        <v>0</v>
      </c>
      <c r="F72" s="50">
        <v>0</v>
      </c>
      <c r="G72" s="50">
        <v>0</v>
      </c>
      <c r="H72" s="51">
        <v>0</v>
      </c>
      <c r="I72" s="50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52">
        <v>1</v>
      </c>
      <c r="Q72" s="50">
        <v>0</v>
      </c>
      <c r="R72" s="50">
        <v>0</v>
      </c>
      <c r="S72" s="50">
        <v>0</v>
      </c>
      <c r="T72" s="50">
        <v>0</v>
      </c>
      <c r="U72" s="50">
        <v>1</v>
      </c>
      <c r="V72" s="50">
        <v>0</v>
      </c>
      <c r="W72" s="52">
        <v>1</v>
      </c>
      <c r="X72" s="50">
        <v>0</v>
      </c>
      <c r="Y72" s="51">
        <v>0</v>
      </c>
      <c r="Z72" s="52">
        <v>0</v>
      </c>
      <c r="AA72" s="50">
        <v>0</v>
      </c>
      <c r="AB72" s="50">
        <v>0</v>
      </c>
      <c r="AC72" s="50">
        <v>0</v>
      </c>
      <c r="AD72" s="50">
        <v>0</v>
      </c>
      <c r="AE72" s="50">
        <v>0</v>
      </c>
      <c r="AF72" s="50">
        <v>0</v>
      </c>
      <c r="AG72" s="50">
        <v>0</v>
      </c>
      <c r="AH72" s="50">
        <v>0</v>
      </c>
      <c r="AI72" s="50">
        <v>0</v>
      </c>
      <c r="AJ72" s="50">
        <v>0</v>
      </c>
      <c r="AK72" s="50">
        <v>0</v>
      </c>
      <c r="AL72" s="51">
        <v>0</v>
      </c>
      <c r="AM72" s="52">
        <v>0</v>
      </c>
      <c r="AN72" s="50">
        <v>0</v>
      </c>
      <c r="AO72" s="50">
        <v>0</v>
      </c>
      <c r="AP72" s="50">
        <v>0</v>
      </c>
      <c r="AQ72" s="50">
        <v>0</v>
      </c>
      <c r="AR72" s="50">
        <v>0</v>
      </c>
      <c r="AS72" s="51">
        <v>0</v>
      </c>
      <c r="AT72" s="52">
        <v>0</v>
      </c>
      <c r="AU72" s="50">
        <v>0</v>
      </c>
      <c r="AV72" s="50">
        <v>0</v>
      </c>
      <c r="AW72" s="53">
        <v>1</v>
      </c>
      <c r="AX72" s="50">
        <v>0</v>
      </c>
      <c r="AY72" s="51">
        <v>0</v>
      </c>
      <c r="AZ72" s="52">
        <v>0</v>
      </c>
      <c r="BA72" s="50">
        <v>0</v>
      </c>
      <c r="BB72" s="51">
        <v>0</v>
      </c>
    </row>
    <row r="73" spans="1:54" ht="18" thickBot="1" x14ac:dyDescent="0.25">
      <c r="A73" s="259"/>
      <c r="B73" s="262"/>
      <c r="C73" s="7" t="s">
        <v>147</v>
      </c>
      <c r="D73" s="54">
        <v>0</v>
      </c>
      <c r="E73" s="54">
        <v>0</v>
      </c>
      <c r="F73" s="54">
        <v>0</v>
      </c>
      <c r="G73" s="54">
        <v>0</v>
      </c>
      <c r="H73" s="55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5">
        <v>0</v>
      </c>
      <c r="P73" s="56">
        <v>1</v>
      </c>
      <c r="Q73" s="54">
        <v>0</v>
      </c>
      <c r="R73" s="54">
        <v>0</v>
      </c>
      <c r="S73" s="54">
        <v>0</v>
      </c>
      <c r="T73" s="54">
        <v>0</v>
      </c>
      <c r="U73" s="54">
        <v>1</v>
      </c>
      <c r="V73" s="54">
        <v>0</v>
      </c>
      <c r="W73" s="56">
        <v>1</v>
      </c>
      <c r="X73" s="54">
        <v>0</v>
      </c>
      <c r="Y73" s="55">
        <v>0</v>
      </c>
      <c r="Z73" s="56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4">
        <v>0</v>
      </c>
      <c r="AL73" s="55">
        <v>0</v>
      </c>
      <c r="AM73" s="56">
        <v>0</v>
      </c>
      <c r="AN73" s="54">
        <v>0</v>
      </c>
      <c r="AO73" s="54">
        <v>0</v>
      </c>
      <c r="AP73" s="54">
        <v>1</v>
      </c>
      <c r="AQ73" s="54">
        <v>0</v>
      </c>
      <c r="AR73" s="54">
        <v>1</v>
      </c>
      <c r="AS73" s="55">
        <v>0</v>
      </c>
      <c r="AT73" s="56">
        <v>0</v>
      </c>
      <c r="AU73" s="54">
        <v>0</v>
      </c>
      <c r="AV73" s="54">
        <v>0</v>
      </c>
      <c r="AW73" s="54">
        <v>0</v>
      </c>
      <c r="AX73" s="54">
        <v>0</v>
      </c>
      <c r="AY73" s="55">
        <v>0</v>
      </c>
      <c r="AZ73" s="56">
        <v>0</v>
      </c>
      <c r="BA73" s="54">
        <v>0</v>
      </c>
      <c r="BB73" s="55">
        <v>0</v>
      </c>
    </row>
    <row r="74" spans="1:54" ht="17" x14ac:dyDescent="0.2">
      <c r="A74" s="259"/>
      <c r="B74" s="260" t="s">
        <v>143</v>
      </c>
      <c r="C74" s="5" t="s">
        <v>119</v>
      </c>
      <c r="D74" s="47">
        <v>0</v>
      </c>
      <c r="E74" s="47">
        <v>0</v>
      </c>
      <c r="F74" s="47">
        <v>0</v>
      </c>
      <c r="G74" s="47">
        <v>0</v>
      </c>
      <c r="H74" s="48">
        <v>0</v>
      </c>
      <c r="I74" s="47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8">
        <v>1</v>
      </c>
      <c r="P74" s="49">
        <v>1</v>
      </c>
      <c r="Q74" s="47">
        <v>0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9">
        <v>1</v>
      </c>
      <c r="X74" s="47">
        <v>0</v>
      </c>
      <c r="Y74" s="48">
        <v>0</v>
      </c>
      <c r="Z74" s="49">
        <v>0</v>
      </c>
      <c r="AA74" s="47">
        <v>0</v>
      </c>
      <c r="AB74" s="47">
        <v>0</v>
      </c>
      <c r="AC74" s="47">
        <v>0</v>
      </c>
      <c r="AD74" s="47">
        <v>0</v>
      </c>
      <c r="AE74" s="47">
        <v>0</v>
      </c>
      <c r="AF74" s="47">
        <v>0</v>
      </c>
      <c r="AG74" s="47">
        <v>0</v>
      </c>
      <c r="AH74" s="47">
        <v>0</v>
      </c>
      <c r="AI74" s="47">
        <v>0</v>
      </c>
      <c r="AJ74" s="47">
        <v>0</v>
      </c>
      <c r="AK74" s="47">
        <v>0</v>
      </c>
      <c r="AL74" s="48">
        <v>0</v>
      </c>
      <c r="AM74" s="49">
        <v>0</v>
      </c>
      <c r="AN74" s="47">
        <v>0</v>
      </c>
      <c r="AO74" s="47">
        <v>0</v>
      </c>
      <c r="AP74" s="47">
        <v>0</v>
      </c>
      <c r="AQ74" s="47">
        <v>0</v>
      </c>
      <c r="AR74" s="47">
        <v>0</v>
      </c>
      <c r="AS74" s="48">
        <v>0</v>
      </c>
      <c r="AT74" s="49">
        <v>0</v>
      </c>
      <c r="AU74" s="47">
        <v>0</v>
      </c>
      <c r="AV74" s="47">
        <v>0</v>
      </c>
      <c r="AW74" s="47">
        <v>0</v>
      </c>
      <c r="AX74" s="47">
        <v>0</v>
      </c>
      <c r="AY74" s="48">
        <v>0</v>
      </c>
      <c r="AZ74" s="49">
        <v>0</v>
      </c>
      <c r="BA74" s="47">
        <v>0</v>
      </c>
      <c r="BB74" s="48">
        <v>0</v>
      </c>
    </row>
    <row r="75" spans="1:54" ht="18" thickBot="1" x14ac:dyDescent="0.25">
      <c r="A75" s="259"/>
      <c r="B75" s="262"/>
      <c r="C75" s="7" t="s">
        <v>120</v>
      </c>
      <c r="D75" s="54">
        <v>0</v>
      </c>
      <c r="E75" s="54">
        <v>0</v>
      </c>
      <c r="F75" s="54">
        <v>0</v>
      </c>
      <c r="G75" s="54">
        <v>0</v>
      </c>
      <c r="H75" s="55">
        <v>0</v>
      </c>
      <c r="I75" s="54">
        <v>0</v>
      </c>
      <c r="J75" s="54">
        <v>0</v>
      </c>
      <c r="K75" s="54">
        <v>0</v>
      </c>
      <c r="L75" s="54">
        <v>1</v>
      </c>
      <c r="M75" s="54">
        <v>0</v>
      </c>
      <c r="N75" s="54">
        <v>0</v>
      </c>
      <c r="O75" s="55">
        <v>0</v>
      </c>
      <c r="P75" s="56">
        <v>1</v>
      </c>
      <c r="Q75" s="54">
        <v>0</v>
      </c>
      <c r="R75" s="54">
        <v>0</v>
      </c>
      <c r="S75" s="54">
        <v>0</v>
      </c>
      <c r="T75" s="54">
        <v>0</v>
      </c>
      <c r="U75" s="54">
        <v>1</v>
      </c>
      <c r="V75" s="54">
        <v>0</v>
      </c>
      <c r="W75" s="56">
        <v>1</v>
      </c>
      <c r="X75" s="54">
        <v>0</v>
      </c>
      <c r="Y75" s="55">
        <v>1</v>
      </c>
      <c r="Z75" s="56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4">
        <v>0</v>
      </c>
      <c r="AL75" s="55">
        <v>0</v>
      </c>
      <c r="AM75" s="56">
        <v>0</v>
      </c>
      <c r="AN75" s="54">
        <v>0</v>
      </c>
      <c r="AO75" s="54">
        <v>0</v>
      </c>
      <c r="AP75" s="54">
        <v>1</v>
      </c>
      <c r="AQ75" s="54">
        <v>0</v>
      </c>
      <c r="AR75" s="54">
        <v>0</v>
      </c>
      <c r="AS75" s="55">
        <v>1</v>
      </c>
      <c r="AT75" s="56">
        <v>0</v>
      </c>
      <c r="AU75" s="54">
        <v>0</v>
      </c>
      <c r="AV75" s="54">
        <v>0</v>
      </c>
      <c r="AW75" s="59">
        <v>1</v>
      </c>
      <c r="AX75" s="54">
        <v>0</v>
      </c>
      <c r="AY75" s="55">
        <v>0</v>
      </c>
      <c r="AZ75" s="56">
        <v>0</v>
      </c>
      <c r="BA75" s="54">
        <v>0</v>
      </c>
      <c r="BB75" s="55">
        <v>0</v>
      </c>
    </row>
    <row r="76" spans="1:54" ht="17" x14ac:dyDescent="0.2">
      <c r="A76" s="259"/>
      <c r="B76" s="260" t="s">
        <v>81</v>
      </c>
      <c r="C76" s="5" t="s">
        <v>138</v>
      </c>
      <c r="D76" s="47">
        <v>1</v>
      </c>
      <c r="E76" s="47">
        <v>0</v>
      </c>
      <c r="F76" s="47">
        <v>0</v>
      </c>
      <c r="G76" s="47">
        <v>0</v>
      </c>
      <c r="H76" s="48">
        <v>1</v>
      </c>
      <c r="I76" s="47">
        <v>0</v>
      </c>
      <c r="J76" s="47">
        <v>0</v>
      </c>
      <c r="K76" s="47">
        <v>0</v>
      </c>
      <c r="L76" s="47">
        <v>1</v>
      </c>
      <c r="M76" s="47">
        <v>0</v>
      </c>
      <c r="N76" s="47">
        <v>1</v>
      </c>
      <c r="O76" s="48">
        <v>1</v>
      </c>
      <c r="P76" s="49">
        <v>1</v>
      </c>
      <c r="Q76" s="47">
        <v>0</v>
      </c>
      <c r="R76" s="47">
        <v>0</v>
      </c>
      <c r="S76" s="47">
        <v>0</v>
      </c>
      <c r="T76" s="47">
        <v>0</v>
      </c>
      <c r="U76" s="47">
        <v>0</v>
      </c>
      <c r="V76" s="47">
        <v>0</v>
      </c>
      <c r="W76" s="49">
        <v>1</v>
      </c>
      <c r="X76" s="47">
        <v>0</v>
      </c>
      <c r="Y76" s="48">
        <v>1</v>
      </c>
      <c r="Z76" s="49">
        <v>0</v>
      </c>
      <c r="AA76" s="47">
        <v>0</v>
      </c>
      <c r="AB76" s="47">
        <v>0</v>
      </c>
      <c r="AC76" s="47">
        <v>0</v>
      </c>
      <c r="AD76" s="47">
        <v>0</v>
      </c>
      <c r="AE76" s="58">
        <v>1</v>
      </c>
      <c r="AF76" s="47">
        <v>0</v>
      </c>
      <c r="AG76" s="47">
        <v>0</v>
      </c>
      <c r="AH76" s="47">
        <v>0</v>
      </c>
      <c r="AI76" s="47">
        <v>0</v>
      </c>
      <c r="AJ76" s="47">
        <v>0</v>
      </c>
      <c r="AK76" s="47">
        <v>0</v>
      </c>
      <c r="AL76" s="48">
        <v>0</v>
      </c>
      <c r="AM76" s="49">
        <v>0</v>
      </c>
      <c r="AN76" s="47">
        <v>0</v>
      </c>
      <c r="AO76" s="47">
        <v>0</v>
      </c>
      <c r="AP76" s="47">
        <v>1</v>
      </c>
      <c r="AQ76" s="47">
        <v>0</v>
      </c>
      <c r="AR76" s="47">
        <v>1</v>
      </c>
      <c r="AS76" s="48">
        <v>1</v>
      </c>
      <c r="AT76" s="49">
        <v>0</v>
      </c>
      <c r="AU76" s="47">
        <v>0</v>
      </c>
      <c r="AV76" s="47">
        <v>0</v>
      </c>
      <c r="AW76" s="47">
        <v>0</v>
      </c>
      <c r="AX76" s="47">
        <v>0</v>
      </c>
      <c r="AY76" s="48">
        <v>0</v>
      </c>
      <c r="AZ76" s="49">
        <v>0</v>
      </c>
      <c r="BA76" s="47">
        <v>0</v>
      </c>
      <c r="BB76" s="48">
        <v>0</v>
      </c>
    </row>
    <row r="77" spans="1:54" ht="17" x14ac:dyDescent="0.2">
      <c r="A77" s="259"/>
      <c r="B77" s="261"/>
      <c r="C77" s="6" t="s">
        <v>126</v>
      </c>
      <c r="D77" s="50">
        <v>0</v>
      </c>
      <c r="E77" s="50">
        <v>0</v>
      </c>
      <c r="F77" s="50">
        <v>0</v>
      </c>
      <c r="G77" s="50">
        <v>0</v>
      </c>
      <c r="H77" s="51">
        <v>0</v>
      </c>
      <c r="I77" s="50">
        <v>0</v>
      </c>
      <c r="J77" s="50">
        <v>0</v>
      </c>
      <c r="K77" s="50">
        <v>0</v>
      </c>
      <c r="L77" s="50">
        <v>0</v>
      </c>
      <c r="M77" s="50">
        <v>0</v>
      </c>
      <c r="N77" s="50">
        <v>0</v>
      </c>
      <c r="O77" s="51">
        <v>0</v>
      </c>
      <c r="P77" s="52">
        <v>1</v>
      </c>
      <c r="Q77" s="50">
        <v>0</v>
      </c>
      <c r="R77" s="50">
        <v>0</v>
      </c>
      <c r="S77" s="50">
        <v>0</v>
      </c>
      <c r="T77" s="50">
        <v>0</v>
      </c>
      <c r="U77" s="50">
        <v>0</v>
      </c>
      <c r="V77" s="50">
        <v>0</v>
      </c>
      <c r="W77" s="52">
        <v>1</v>
      </c>
      <c r="X77" s="50">
        <v>0</v>
      </c>
      <c r="Y77" s="51">
        <v>1</v>
      </c>
      <c r="Z77" s="52">
        <v>0</v>
      </c>
      <c r="AA77" s="50">
        <v>0</v>
      </c>
      <c r="AB77" s="50">
        <v>0</v>
      </c>
      <c r="AC77" s="50">
        <v>0</v>
      </c>
      <c r="AD77" s="50">
        <v>0</v>
      </c>
      <c r="AE77" s="50">
        <v>0</v>
      </c>
      <c r="AF77" s="50">
        <v>0</v>
      </c>
      <c r="AG77" s="50">
        <v>0</v>
      </c>
      <c r="AH77" s="50">
        <v>0</v>
      </c>
      <c r="AI77" s="50">
        <v>0</v>
      </c>
      <c r="AJ77" s="50">
        <v>0</v>
      </c>
      <c r="AK77" s="50">
        <v>0</v>
      </c>
      <c r="AL77" s="51">
        <v>0</v>
      </c>
      <c r="AM77" s="52">
        <v>0</v>
      </c>
      <c r="AN77" s="50">
        <v>0</v>
      </c>
      <c r="AO77" s="50">
        <v>0</v>
      </c>
      <c r="AP77" s="50">
        <v>0</v>
      </c>
      <c r="AQ77" s="50">
        <v>0</v>
      </c>
      <c r="AR77" s="50">
        <v>0</v>
      </c>
      <c r="AS77" s="51">
        <v>0</v>
      </c>
      <c r="AT77" s="52">
        <v>0</v>
      </c>
      <c r="AU77" s="50">
        <v>0</v>
      </c>
      <c r="AV77" s="50">
        <v>0</v>
      </c>
      <c r="AW77" s="50">
        <v>0</v>
      </c>
      <c r="AX77" s="50">
        <v>0</v>
      </c>
      <c r="AY77" s="51">
        <v>0</v>
      </c>
      <c r="AZ77" s="52">
        <v>0</v>
      </c>
      <c r="BA77" s="50">
        <v>0</v>
      </c>
      <c r="BB77" s="51">
        <v>0</v>
      </c>
    </row>
    <row r="78" spans="1:54" ht="17" x14ac:dyDescent="0.2">
      <c r="A78" s="259"/>
      <c r="B78" s="261"/>
      <c r="C78" s="6" t="s">
        <v>107</v>
      </c>
      <c r="D78" s="50">
        <v>0</v>
      </c>
      <c r="E78" s="50">
        <v>0</v>
      </c>
      <c r="F78" s="50">
        <v>0</v>
      </c>
      <c r="G78" s="50">
        <v>0</v>
      </c>
      <c r="H78" s="51">
        <v>0</v>
      </c>
      <c r="I78" s="50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1">
        <v>1</v>
      </c>
      <c r="P78" s="52">
        <v>1</v>
      </c>
      <c r="Q78" s="50">
        <v>0</v>
      </c>
      <c r="R78" s="50">
        <v>0</v>
      </c>
      <c r="S78" s="50">
        <v>0</v>
      </c>
      <c r="T78" s="50">
        <v>0</v>
      </c>
      <c r="U78" s="50">
        <v>0</v>
      </c>
      <c r="V78" s="50">
        <v>0</v>
      </c>
      <c r="W78" s="52">
        <v>1</v>
      </c>
      <c r="X78" s="50">
        <v>0</v>
      </c>
      <c r="Y78" s="51">
        <v>0</v>
      </c>
      <c r="Z78" s="52">
        <v>0</v>
      </c>
      <c r="AA78" s="50">
        <v>0</v>
      </c>
      <c r="AB78" s="50">
        <v>0</v>
      </c>
      <c r="AC78" s="50">
        <v>0</v>
      </c>
      <c r="AD78" s="50">
        <v>0</v>
      </c>
      <c r="AE78" s="53">
        <v>1</v>
      </c>
      <c r="AF78" s="50">
        <v>0</v>
      </c>
      <c r="AG78" s="50">
        <v>0</v>
      </c>
      <c r="AH78" s="50">
        <v>0</v>
      </c>
      <c r="AI78" s="50">
        <v>0</v>
      </c>
      <c r="AJ78" s="50">
        <v>0</v>
      </c>
      <c r="AK78" s="50">
        <v>0</v>
      </c>
      <c r="AL78" s="51">
        <v>0</v>
      </c>
      <c r="AM78" s="52">
        <v>0</v>
      </c>
      <c r="AN78" s="50">
        <v>0</v>
      </c>
      <c r="AO78" s="50">
        <v>0</v>
      </c>
      <c r="AP78" s="50">
        <v>1</v>
      </c>
      <c r="AQ78" s="50">
        <v>0</v>
      </c>
      <c r="AR78" s="50">
        <v>1</v>
      </c>
      <c r="AS78" s="51">
        <v>0</v>
      </c>
      <c r="AT78" s="52">
        <v>0</v>
      </c>
      <c r="AU78" s="50">
        <v>0</v>
      </c>
      <c r="AV78" s="50">
        <v>0</v>
      </c>
      <c r="AW78" s="50">
        <v>0</v>
      </c>
      <c r="AX78" s="50">
        <v>0</v>
      </c>
      <c r="AY78" s="51">
        <v>0</v>
      </c>
      <c r="AZ78" s="52">
        <v>0</v>
      </c>
      <c r="BA78" s="50">
        <v>0</v>
      </c>
      <c r="BB78" s="51">
        <v>0</v>
      </c>
    </row>
    <row r="79" spans="1:54" ht="17" x14ac:dyDescent="0.2">
      <c r="A79" s="259"/>
      <c r="B79" s="261"/>
      <c r="C79" s="6" t="s">
        <v>108</v>
      </c>
      <c r="D79" s="50">
        <v>0</v>
      </c>
      <c r="E79" s="50">
        <v>0</v>
      </c>
      <c r="F79" s="50">
        <v>0</v>
      </c>
      <c r="G79" s="50">
        <v>0</v>
      </c>
      <c r="H79" s="51">
        <v>0</v>
      </c>
      <c r="I79" s="50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1">
        <v>1</v>
      </c>
      <c r="P79" s="52">
        <v>1</v>
      </c>
      <c r="Q79" s="50">
        <v>0</v>
      </c>
      <c r="R79" s="50">
        <v>0</v>
      </c>
      <c r="S79" s="50">
        <v>0</v>
      </c>
      <c r="T79" s="50">
        <v>0</v>
      </c>
      <c r="U79" s="50">
        <v>0</v>
      </c>
      <c r="V79" s="50">
        <v>0</v>
      </c>
      <c r="W79" s="52">
        <v>1</v>
      </c>
      <c r="X79" s="50">
        <v>0</v>
      </c>
      <c r="Y79" s="51">
        <v>0</v>
      </c>
      <c r="Z79" s="52">
        <v>0</v>
      </c>
      <c r="AA79" s="50">
        <v>0</v>
      </c>
      <c r="AB79" s="50">
        <v>0</v>
      </c>
      <c r="AC79" s="50">
        <v>0</v>
      </c>
      <c r="AD79" s="50">
        <v>0</v>
      </c>
      <c r="AE79" s="53">
        <v>1</v>
      </c>
      <c r="AF79" s="50">
        <v>0</v>
      </c>
      <c r="AG79" s="50">
        <v>0</v>
      </c>
      <c r="AH79" s="50">
        <v>0</v>
      </c>
      <c r="AI79" s="50">
        <v>0</v>
      </c>
      <c r="AJ79" s="50">
        <v>0</v>
      </c>
      <c r="AK79" s="50">
        <v>0</v>
      </c>
      <c r="AL79" s="51">
        <v>0</v>
      </c>
      <c r="AM79" s="52">
        <v>0</v>
      </c>
      <c r="AN79" s="50">
        <v>0</v>
      </c>
      <c r="AO79" s="50">
        <v>0</v>
      </c>
      <c r="AP79" s="50">
        <v>0</v>
      </c>
      <c r="AQ79" s="50">
        <v>0</v>
      </c>
      <c r="AR79" s="50">
        <v>0</v>
      </c>
      <c r="AS79" s="51">
        <v>0</v>
      </c>
      <c r="AT79" s="52">
        <v>0</v>
      </c>
      <c r="AU79" s="50">
        <v>0</v>
      </c>
      <c r="AV79" s="50">
        <v>0</v>
      </c>
      <c r="AW79" s="50">
        <v>0</v>
      </c>
      <c r="AX79" s="50">
        <v>0</v>
      </c>
      <c r="AY79" s="51">
        <v>0</v>
      </c>
      <c r="AZ79" s="52">
        <v>0</v>
      </c>
      <c r="BA79" s="50">
        <v>0</v>
      </c>
      <c r="BB79" s="51">
        <v>0</v>
      </c>
    </row>
    <row r="80" spans="1:54" ht="17" x14ac:dyDescent="0.2">
      <c r="A80" s="259"/>
      <c r="B80" s="261"/>
      <c r="C80" s="6" t="s">
        <v>84</v>
      </c>
      <c r="D80" s="50">
        <v>1</v>
      </c>
      <c r="E80" s="50">
        <v>0</v>
      </c>
      <c r="F80" s="50">
        <v>0</v>
      </c>
      <c r="G80" s="50">
        <v>0</v>
      </c>
      <c r="H80" s="51">
        <v>1</v>
      </c>
      <c r="I80" s="50">
        <v>0</v>
      </c>
      <c r="J80" s="50">
        <v>0</v>
      </c>
      <c r="K80" s="50">
        <v>0</v>
      </c>
      <c r="L80" s="50">
        <v>1</v>
      </c>
      <c r="M80" s="50">
        <v>0</v>
      </c>
      <c r="N80" s="50">
        <v>0</v>
      </c>
      <c r="O80" s="51">
        <v>0</v>
      </c>
      <c r="P80" s="52">
        <v>1</v>
      </c>
      <c r="Q80" s="50">
        <v>0</v>
      </c>
      <c r="R80" s="50">
        <v>0</v>
      </c>
      <c r="S80" s="50">
        <v>0</v>
      </c>
      <c r="T80" s="50">
        <v>0</v>
      </c>
      <c r="U80" s="50">
        <v>0</v>
      </c>
      <c r="V80" s="50">
        <v>0</v>
      </c>
      <c r="W80" s="52">
        <v>1</v>
      </c>
      <c r="X80" s="50">
        <v>0</v>
      </c>
      <c r="Y80" s="51">
        <v>0</v>
      </c>
      <c r="Z80" s="52">
        <v>0</v>
      </c>
      <c r="AA80" s="50">
        <v>0</v>
      </c>
      <c r="AB80" s="50">
        <v>0</v>
      </c>
      <c r="AC80" s="50">
        <v>0</v>
      </c>
      <c r="AD80" s="50">
        <v>0</v>
      </c>
      <c r="AE80" s="53">
        <v>1</v>
      </c>
      <c r="AF80" s="50">
        <v>0</v>
      </c>
      <c r="AG80" s="50">
        <v>0</v>
      </c>
      <c r="AH80" s="50">
        <v>0</v>
      </c>
      <c r="AI80" s="50">
        <v>0</v>
      </c>
      <c r="AJ80" s="50">
        <v>0</v>
      </c>
      <c r="AK80" s="50">
        <v>0</v>
      </c>
      <c r="AL80" s="51">
        <v>0</v>
      </c>
      <c r="AM80" s="52">
        <v>0</v>
      </c>
      <c r="AN80" s="50">
        <v>0</v>
      </c>
      <c r="AO80" s="50">
        <v>0</v>
      </c>
      <c r="AP80" s="50">
        <v>0</v>
      </c>
      <c r="AQ80" s="50">
        <v>0</v>
      </c>
      <c r="AR80" s="50">
        <v>0</v>
      </c>
      <c r="AS80" s="51">
        <v>0</v>
      </c>
      <c r="AT80" s="52">
        <v>0</v>
      </c>
      <c r="AU80" s="50">
        <v>0</v>
      </c>
      <c r="AV80" s="50">
        <v>0</v>
      </c>
      <c r="AW80" s="50">
        <v>0</v>
      </c>
      <c r="AX80" s="50">
        <v>0</v>
      </c>
      <c r="AY80" s="51">
        <v>0</v>
      </c>
      <c r="AZ80" s="52">
        <v>0</v>
      </c>
      <c r="BA80" s="50">
        <v>0</v>
      </c>
      <c r="BB80" s="51">
        <v>0</v>
      </c>
    </row>
    <row r="81" spans="1:54" ht="17" x14ac:dyDescent="0.2">
      <c r="A81" s="259"/>
      <c r="B81" s="261"/>
      <c r="C81" s="6" t="s">
        <v>82</v>
      </c>
      <c r="D81" s="50">
        <v>1</v>
      </c>
      <c r="E81" s="50">
        <v>0</v>
      </c>
      <c r="F81" s="50">
        <v>0</v>
      </c>
      <c r="G81" s="50">
        <v>0</v>
      </c>
      <c r="H81" s="51">
        <v>1</v>
      </c>
      <c r="I81" s="50">
        <v>0</v>
      </c>
      <c r="J81" s="50">
        <v>0</v>
      </c>
      <c r="K81" s="50">
        <v>0</v>
      </c>
      <c r="L81" s="50">
        <v>1</v>
      </c>
      <c r="M81" s="50">
        <v>0</v>
      </c>
      <c r="N81" s="50">
        <v>0</v>
      </c>
      <c r="O81" s="51">
        <v>1</v>
      </c>
      <c r="P81" s="52">
        <v>1</v>
      </c>
      <c r="Q81" s="50">
        <v>0</v>
      </c>
      <c r="R81" s="50">
        <v>0</v>
      </c>
      <c r="S81" s="50">
        <v>0</v>
      </c>
      <c r="T81" s="50">
        <v>0</v>
      </c>
      <c r="U81" s="50">
        <v>1</v>
      </c>
      <c r="V81" s="50">
        <v>0</v>
      </c>
      <c r="W81" s="52">
        <v>1</v>
      </c>
      <c r="X81" s="50">
        <v>0</v>
      </c>
      <c r="Y81" s="51">
        <v>1</v>
      </c>
      <c r="Z81" s="52">
        <v>0</v>
      </c>
      <c r="AA81" s="50">
        <v>0</v>
      </c>
      <c r="AB81" s="50">
        <v>0</v>
      </c>
      <c r="AC81" s="50">
        <v>0</v>
      </c>
      <c r="AD81" s="50">
        <v>0</v>
      </c>
      <c r="AE81" s="53">
        <v>1</v>
      </c>
      <c r="AF81" s="50">
        <v>0</v>
      </c>
      <c r="AG81" s="50">
        <v>0</v>
      </c>
      <c r="AH81" s="50">
        <v>0</v>
      </c>
      <c r="AI81" s="50">
        <v>0</v>
      </c>
      <c r="AJ81" s="50">
        <v>0</v>
      </c>
      <c r="AK81" s="50">
        <v>0</v>
      </c>
      <c r="AL81" s="51">
        <v>0</v>
      </c>
      <c r="AM81" s="52">
        <v>0</v>
      </c>
      <c r="AN81" s="50">
        <v>0</v>
      </c>
      <c r="AO81" s="50">
        <v>0</v>
      </c>
      <c r="AP81" s="50">
        <v>1</v>
      </c>
      <c r="AQ81" s="50">
        <v>0</v>
      </c>
      <c r="AR81" s="50">
        <v>1</v>
      </c>
      <c r="AS81" s="51">
        <v>1</v>
      </c>
      <c r="AT81" s="52">
        <v>0</v>
      </c>
      <c r="AU81" s="50">
        <v>0</v>
      </c>
      <c r="AV81" s="50">
        <v>0</v>
      </c>
      <c r="AW81" s="50">
        <v>0</v>
      </c>
      <c r="AX81" s="50">
        <v>0</v>
      </c>
      <c r="AY81" s="51">
        <v>0</v>
      </c>
      <c r="AZ81" s="52">
        <v>0</v>
      </c>
      <c r="BA81" s="50">
        <v>0</v>
      </c>
      <c r="BB81" s="51">
        <v>0</v>
      </c>
    </row>
    <row r="82" spans="1:54" ht="17" x14ac:dyDescent="0.2">
      <c r="A82" s="259"/>
      <c r="B82" s="261"/>
      <c r="C82" s="6" t="s">
        <v>83</v>
      </c>
      <c r="D82" s="50">
        <v>0</v>
      </c>
      <c r="E82" s="50">
        <v>0</v>
      </c>
      <c r="F82" s="50">
        <v>0</v>
      </c>
      <c r="G82" s="50">
        <v>0</v>
      </c>
      <c r="H82" s="51">
        <v>0</v>
      </c>
      <c r="I82" s="50">
        <v>0</v>
      </c>
      <c r="J82" s="50">
        <v>0</v>
      </c>
      <c r="K82" s="50">
        <v>0</v>
      </c>
      <c r="L82" s="50">
        <v>0</v>
      </c>
      <c r="M82" s="50">
        <v>1</v>
      </c>
      <c r="N82" s="50">
        <v>0</v>
      </c>
      <c r="O82" s="51">
        <v>0</v>
      </c>
      <c r="P82" s="52">
        <v>1</v>
      </c>
      <c r="Q82" s="50">
        <v>0</v>
      </c>
      <c r="R82" s="50">
        <v>0</v>
      </c>
      <c r="S82" s="50">
        <v>0</v>
      </c>
      <c r="T82" s="50">
        <v>0</v>
      </c>
      <c r="U82" s="50">
        <v>1</v>
      </c>
      <c r="V82" s="50">
        <v>0</v>
      </c>
      <c r="W82" s="52">
        <v>1</v>
      </c>
      <c r="X82" s="50">
        <v>0</v>
      </c>
      <c r="Y82" s="57">
        <v>-1</v>
      </c>
      <c r="Z82" s="52">
        <v>0</v>
      </c>
      <c r="AA82" s="50">
        <v>0</v>
      </c>
      <c r="AB82" s="50">
        <v>0</v>
      </c>
      <c r="AC82" s="50">
        <v>0</v>
      </c>
      <c r="AD82" s="50">
        <v>0</v>
      </c>
      <c r="AE82" s="53">
        <v>1</v>
      </c>
      <c r="AF82" s="50">
        <v>0</v>
      </c>
      <c r="AG82" s="50">
        <v>0</v>
      </c>
      <c r="AH82" s="50">
        <v>0</v>
      </c>
      <c r="AI82" s="50">
        <v>0</v>
      </c>
      <c r="AJ82" s="50">
        <v>0</v>
      </c>
      <c r="AK82" s="50">
        <v>0</v>
      </c>
      <c r="AL82" s="51">
        <v>0</v>
      </c>
      <c r="AM82" s="52">
        <v>0</v>
      </c>
      <c r="AN82" s="50">
        <v>0</v>
      </c>
      <c r="AO82" s="50">
        <v>0</v>
      </c>
      <c r="AP82" s="50">
        <v>1</v>
      </c>
      <c r="AQ82" s="50">
        <v>0</v>
      </c>
      <c r="AR82" s="50">
        <v>1</v>
      </c>
      <c r="AS82" s="51">
        <v>1</v>
      </c>
      <c r="AT82" s="52">
        <v>0</v>
      </c>
      <c r="AU82" s="50">
        <v>0</v>
      </c>
      <c r="AV82" s="50">
        <v>0</v>
      </c>
      <c r="AW82" s="50">
        <v>0</v>
      </c>
      <c r="AX82" s="50">
        <v>0</v>
      </c>
      <c r="AY82" s="51">
        <v>0</v>
      </c>
      <c r="AZ82" s="52">
        <v>0</v>
      </c>
      <c r="BA82" s="50">
        <v>0</v>
      </c>
      <c r="BB82" s="51">
        <v>0</v>
      </c>
    </row>
    <row r="83" spans="1:54" ht="17" x14ac:dyDescent="0.2">
      <c r="A83" s="259"/>
      <c r="B83" s="261"/>
      <c r="C83" s="6" t="s">
        <v>122</v>
      </c>
      <c r="D83" s="50">
        <v>0</v>
      </c>
      <c r="E83" s="50">
        <v>0</v>
      </c>
      <c r="F83" s="50">
        <v>0</v>
      </c>
      <c r="G83" s="50">
        <v>0</v>
      </c>
      <c r="H83" s="51">
        <v>0</v>
      </c>
      <c r="I83" s="50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52">
        <v>1</v>
      </c>
      <c r="Q83" s="50">
        <v>0</v>
      </c>
      <c r="R83" s="50">
        <v>0</v>
      </c>
      <c r="S83" s="50">
        <v>0</v>
      </c>
      <c r="T83" s="50">
        <v>0</v>
      </c>
      <c r="U83" s="50">
        <v>0</v>
      </c>
      <c r="V83" s="50">
        <v>0</v>
      </c>
      <c r="W83" s="52">
        <v>1</v>
      </c>
      <c r="X83" s="50">
        <v>0</v>
      </c>
      <c r="Y83" s="51">
        <v>1</v>
      </c>
      <c r="Z83" s="52">
        <v>0</v>
      </c>
      <c r="AA83" s="50">
        <v>0</v>
      </c>
      <c r="AB83" s="50">
        <v>0</v>
      </c>
      <c r="AC83" s="50">
        <v>0</v>
      </c>
      <c r="AD83" s="50">
        <v>0</v>
      </c>
      <c r="AE83" s="50">
        <v>0</v>
      </c>
      <c r="AF83" s="50">
        <v>0</v>
      </c>
      <c r="AG83" s="50">
        <v>0</v>
      </c>
      <c r="AH83" s="50">
        <v>0</v>
      </c>
      <c r="AI83" s="50">
        <v>0</v>
      </c>
      <c r="AJ83" s="50">
        <v>0</v>
      </c>
      <c r="AK83" s="50">
        <v>0</v>
      </c>
      <c r="AL83" s="51">
        <v>0</v>
      </c>
      <c r="AM83" s="52">
        <v>0</v>
      </c>
      <c r="AN83" s="50">
        <v>0</v>
      </c>
      <c r="AO83" s="50">
        <v>0</v>
      </c>
      <c r="AP83" s="50">
        <v>0</v>
      </c>
      <c r="AQ83" s="50">
        <v>0</v>
      </c>
      <c r="AR83" s="50">
        <v>0</v>
      </c>
      <c r="AS83" s="51">
        <v>0</v>
      </c>
      <c r="AT83" s="52">
        <v>0</v>
      </c>
      <c r="AU83" s="50">
        <v>0</v>
      </c>
      <c r="AV83" s="50">
        <v>0</v>
      </c>
      <c r="AW83" s="53">
        <v>1</v>
      </c>
      <c r="AX83" s="50">
        <v>0</v>
      </c>
      <c r="AY83" s="51">
        <v>0</v>
      </c>
      <c r="AZ83" s="52">
        <v>0</v>
      </c>
      <c r="BA83" s="50">
        <v>0</v>
      </c>
      <c r="BB83" s="51">
        <v>0</v>
      </c>
    </row>
    <row r="84" spans="1:54" ht="18" thickBot="1" x14ac:dyDescent="0.25">
      <c r="A84" s="259"/>
      <c r="B84" s="262"/>
      <c r="C84" s="7" t="s">
        <v>123</v>
      </c>
      <c r="D84" s="54">
        <v>0</v>
      </c>
      <c r="E84" s="54">
        <v>0</v>
      </c>
      <c r="F84" s="54">
        <v>0</v>
      </c>
      <c r="G84" s="54">
        <v>0</v>
      </c>
      <c r="H84" s="55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5">
        <v>0</v>
      </c>
      <c r="P84" s="56">
        <v>1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6">
        <v>1</v>
      </c>
      <c r="X84" s="54">
        <v>0</v>
      </c>
      <c r="Y84" s="55">
        <v>0</v>
      </c>
      <c r="Z84" s="56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4">
        <v>0</v>
      </c>
      <c r="AL84" s="55">
        <v>0</v>
      </c>
      <c r="AM84" s="56">
        <v>0</v>
      </c>
      <c r="AN84" s="54">
        <v>0</v>
      </c>
      <c r="AO84" s="54">
        <v>0</v>
      </c>
      <c r="AP84" s="54">
        <v>0</v>
      </c>
      <c r="AQ84" s="54">
        <v>0</v>
      </c>
      <c r="AR84" s="54">
        <v>0</v>
      </c>
      <c r="AS84" s="55">
        <v>0</v>
      </c>
      <c r="AT84" s="56">
        <v>0</v>
      </c>
      <c r="AU84" s="54">
        <v>0</v>
      </c>
      <c r="AV84" s="54">
        <v>0</v>
      </c>
      <c r="AW84" s="59">
        <v>1</v>
      </c>
      <c r="AX84" s="54">
        <v>0</v>
      </c>
      <c r="AY84" s="55">
        <v>0</v>
      </c>
      <c r="AZ84" s="56">
        <v>0</v>
      </c>
      <c r="BA84" s="54">
        <v>0</v>
      </c>
      <c r="BB84" s="55">
        <v>0</v>
      </c>
    </row>
    <row r="85" spans="1:54" ht="17" x14ac:dyDescent="0.2">
      <c r="A85" s="259" t="s">
        <v>68</v>
      </c>
      <c r="B85" s="260" t="s">
        <v>79</v>
      </c>
      <c r="C85" s="5" t="s">
        <v>70</v>
      </c>
      <c r="D85" s="47">
        <v>0</v>
      </c>
      <c r="E85" s="47">
        <v>0</v>
      </c>
      <c r="F85" s="47">
        <v>0</v>
      </c>
      <c r="G85" s="47">
        <v>0</v>
      </c>
      <c r="H85" s="48">
        <v>0</v>
      </c>
      <c r="I85" s="47">
        <v>0</v>
      </c>
      <c r="J85" s="47">
        <v>0</v>
      </c>
      <c r="K85" s="47">
        <v>0</v>
      </c>
      <c r="L85" s="47">
        <v>0</v>
      </c>
      <c r="M85" s="47">
        <v>0</v>
      </c>
      <c r="N85" s="47">
        <v>0</v>
      </c>
      <c r="O85" s="48">
        <v>0</v>
      </c>
      <c r="P85" s="49">
        <v>1</v>
      </c>
      <c r="Q85" s="47">
        <v>0</v>
      </c>
      <c r="R85" s="47">
        <v>0</v>
      </c>
      <c r="S85" s="47">
        <v>0</v>
      </c>
      <c r="T85" s="47">
        <v>0</v>
      </c>
      <c r="U85" s="47">
        <v>1</v>
      </c>
      <c r="V85" s="47">
        <v>0</v>
      </c>
      <c r="W85" s="49">
        <v>1</v>
      </c>
      <c r="X85" s="47">
        <v>0</v>
      </c>
      <c r="Y85" s="48">
        <v>0</v>
      </c>
      <c r="Z85" s="49">
        <v>0</v>
      </c>
      <c r="AA85" s="47">
        <v>0</v>
      </c>
      <c r="AB85" s="47">
        <v>0</v>
      </c>
      <c r="AC85" s="47">
        <v>0</v>
      </c>
      <c r="AD85" s="47">
        <v>0</v>
      </c>
      <c r="AE85" s="47">
        <v>0</v>
      </c>
      <c r="AF85" s="47">
        <v>0</v>
      </c>
      <c r="AG85" s="47">
        <v>0</v>
      </c>
      <c r="AH85" s="47">
        <v>0</v>
      </c>
      <c r="AI85" s="47">
        <v>0</v>
      </c>
      <c r="AJ85" s="47">
        <v>0</v>
      </c>
      <c r="AK85" s="47">
        <v>0</v>
      </c>
      <c r="AL85" s="48">
        <v>0</v>
      </c>
      <c r="AM85" s="49">
        <v>0</v>
      </c>
      <c r="AN85" s="47">
        <v>0</v>
      </c>
      <c r="AO85" s="47">
        <v>0</v>
      </c>
      <c r="AP85" s="47">
        <v>0</v>
      </c>
      <c r="AQ85" s="47">
        <v>0</v>
      </c>
      <c r="AR85" s="47">
        <v>0</v>
      </c>
      <c r="AS85" s="48">
        <v>0</v>
      </c>
      <c r="AT85" s="49">
        <v>0</v>
      </c>
      <c r="AU85" s="47">
        <v>0</v>
      </c>
      <c r="AV85" s="47">
        <v>0</v>
      </c>
      <c r="AW85" s="47">
        <v>0</v>
      </c>
      <c r="AX85" s="47">
        <v>0</v>
      </c>
      <c r="AY85" s="48">
        <v>0</v>
      </c>
      <c r="AZ85" s="49">
        <v>0</v>
      </c>
      <c r="BA85" s="47">
        <v>0</v>
      </c>
      <c r="BB85" s="48">
        <v>0</v>
      </c>
    </row>
    <row r="86" spans="1:54" ht="17" x14ac:dyDescent="0.2">
      <c r="A86" s="259"/>
      <c r="B86" s="261"/>
      <c r="C86" s="6" t="s">
        <v>71</v>
      </c>
      <c r="D86" s="50">
        <v>0</v>
      </c>
      <c r="E86" s="50">
        <v>0</v>
      </c>
      <c r="F86" s="50">
        <v>0</v>
      </c>
      <c r="G86" s="50">
        <v>0</v>
      </c>
      <c r="H86" s="51">
        <v>0</v>
      </c>
      <c r="I86" s="50">
        <v>0</v>
      </c>
      <c r="J86" s="50">
        <v>0</v>
      </c>
      <c r="K86" s="50">
        <v>0</v>
      </c>
      <c r="L86" s="50">
        <v>0</v>
      </c>
      <c r="M86" s="50">
        <v>0</v>
      </c>
      <c r="N86" s="50">
        <v>0</v>
      </c>
      <c r="O86" s="51">
        <v>0</v>
      </c>
      <c r="P86" s="52">
        <v>1</v>
      </c>
      <c r="Q86" s="50">
        <v>0</v>
      </c>
      <c r="R86" s="50">
        <v>0</v>
      </c>
      <c r="S86" s="50">
        <v>0</v>
      </c>
      <c r="T86" s="50">
        <v>0</v>
      </c>
      <c r="U86" s="50">
        <v>1</v>
      </c>
      <c r="V86" s="50">
        <v>0</v>
      </c>
      <c r="W86" s="52">
        <v>1</v>
      </c>
      <c r="X86" s="50">
        <v>0</v>
      </c>
      <c r="Y86" s="51">
        <v>0</v>
      </c>
      <c r="Z86" s="52">
        <v>0</v>
      </c>
      <c r="AA86" s="50">
        <v>0</v>
      </c>
      <c r="AB86" s="50">
        <v>0</v>
      </c>
      <c r="AC86" s="50">
        <v>0</v>
      </c>
      <c r="AD86" s="50">
        <v>0</v>
      </c>
      <c r="AE86" s="50">
        <v>0</v>
      </c>
      <c r="AF86" s="50">
        <v>0</v>
      </c>
      <c r="AG86" s="50">
        <v>0</v>
      </c>
      <c r="AH86" s="50">
        <v>0</v>
      </c>
      <c r="AI86" s="50">
        <v>0</v>
      </c>
      <c r="AJ86" s="50">
        <v>0</v>
      </c>
      <c r="AK86" s="50">
        <v>0</v>
      </c>
      <c r="AL86" s="51">
        <v>0</v>
      </c>
      <c r="AM86" s="52">
        <v>0</v>
      </c>
      <c r="AN86" s="50">
        <v>0</v>
      </c>
      <c r="AO86" s="50">
        <v>0</v>
      </c>
      <c r="AP86" s="50">
        <v>0</v>
      </c>
      <c r="AQ86" s="50">
        <v>0</v>
      </c>
      <c r="AR86" s="50">
        <v>0</v>
      </c>
      <c r="AS86" s="51">
        <v>0</v>
      </c>
      <c r="AT86" s="52">
        <v>0</v>
      </c>
      <c r="AU86" s="50">
        <v>0</v>
      </c>
      <c r="AV86" s="50">
        <v>0</v>
      </c>
      <c r="AW86" s="50">
        <v>0</v>
      </c>
      <c r="AX86" s="50">
        <v>0</v>
      </c>
      <c r="AY86" s="51">
        <v>0</v>
      </c>
      <c r="AZ86" s="52">
        <v>0</v>
      </c>
      <c r="BA86" s="50">
        <v>0</v>
      </c>
      <c r="BB86" s="51">
        <v>0</v>
      </c>
    </row>
    <row r="87" spans="1:54" ht="17" x14ac:dyDescent="0.2">
      <c r="A87" s="259"/>
      <c r="B87" s="261"/>
      <c r="C87" s="6" t="s">
        <v>80</v>
      </c>
      <c r="D87" s="50">
        <v>0</v>
      </c>
      <c r="E87" s="50">
        <v>0</v>
      </c>
      <c r="F87" s="50">
        <v>0</v>
      </c>
      <c r="G87" s="50">
        <v>0</v>
      </c>
      <c r="H87" s="51">
        <v>0</v>
      </c>
      <c r="I87" s="50">
        <v>0</v>
      </c>
      <c r="J87" s="50">
        <v>0</v>
      </c>
      <c r="K87" s="50">
        <v>0</v>
      </c>
      <c r="L87" s="50">
        <v>0</v>
      </c>
      <c r="M87" s="50">
        <v>0</v>
      </c>
      <c r="N87" s="50">
        <v>0</v>
      </c>
      <c r="O87" s="51">
        <v>0</v>
      </c>
      <c r="P87" s="52">
        <v>1</v>
      </c>
      <c r="Q87" s="50">
        <v>0</v>
      </c>
      <c r="R87" s="50">
        <v>0</v>
      </c>
      <c r="S87" s="50">
        <v>0</v>
      </c>
      <c r="T87" s="50">
        <v>0</v>
      </c>
      <c r="U87" s="50">
        <v>1</v>
      </c>
      <c r="V87" s="50">
        <v>0</v>
      </c>
      <c r="W87" s="52">
        <v>1</v>
      </c>
      <c r="X87" s="50">
        <v>0</v>
      </c>
      <c r="Y87" s="51">
        <v>0</v>
      </c>
      <c r="Z87" s="52">
        <v>0</v>
      </c>
      <c r="AA87" s="50">
        <v>0</v>
      </c>
      <c r="AB87" s="50">
        <v>0</v>
      </c>
      <c r="AC87" s="50">
        <v>0</v>
      </c>
      <c r="AD87" s="50">
        <v>0</v>
      </c>
      <c r="AE87" s="50">
        <v>0</v>
      </c>
      <c r="AF87" s="50">
        <v>0</v>
      </c>
      <c r="AG87" s="50">
        <v>0</v>
      </c>
      <c r="AH87" s="50">
        <v>0</v>
      </c>
      <c r="AI87" s="50">
        <v>0</v>
      </c>
      <c r="AJ87" s="50">
        <v>0</v>
      </c>
      <c r="AK87" s="50">
        <v>0</v>
      </c>
      <c r="AL87" s="51">
        <v>0</v>
      </c>
      <c r="AM87" s="52">
        <v>0</v>
      </c>
      <c r="AN87" s="50">
        <v>0</v>
      </c>
      <c r="AO87" s="50">
        <v>0</v>
      </c>
      <c r="AP87" s="50">
        <v>0</v>
      </c>
      <c r="AQ87" s="50">
        <v>0</v>
      </c>
      <c r="AR87" s="50">
        <v>0</v>
      </c>
      <c r="AS87" s="51">
        <v>0</v>
      </c>
      <c r="AT87" s="52">
        <v>0</v>
      </c>
      <c r="AU87" s="50">
        <v>0</v>
      </c>
      <c r="AV87" s="50">
        <v>0</v>
      </c>
      <c r="AW87" s="50">
        <v>0</v>
      </c>
      <c r="AX87" s="50">
        <v>0</v>
      </c>
      <c r="AY87" s="51">
        <v>0</v>
      </c>
      <c r="AZ87" s="52">
        <v>0</v>
      </c>
      <c r="BA87" s="50">
        <v>0</v>
      </c>
      <c r="BB87" s="51">
        <v>0</v>
      </c>
    </row>
    <row r="88" spans="1:54" ht="17" x14ac:dyDescent="0.2">
      <c r="A88" s="259"/>
      <c r="B88" s="261"/>
      <c r="C88" s="6" t="s">
        <v>72</v>
      </c>
      <c r="D88" s="50">
        <v>0</v>
      </c>
      <c r="E88" s="50">
        <v>0</v>
      </c>
      <c r="F88" s="50">
        <v>0</v>
      </c>
      <c r="G88" s="50">
        <v>0</v>
      </c>
      <c r="H88" s="51">
        <v>0</v>
      </c>
      <c r="I88" s="50">
        <v>0</v>
      </c>
      <c r="J88" s="50">
        <v>0</v>
      </c>
      <c r="K88" s="50">
        <v>0</v>
      </c>
      <c r="L88" s="50">
        <v>0</v>
      </c>
      <c r="M88" s="50">
        <v>0</v>
      </c>
      <c r="N88" s="50">
        <v>0</v>
      </c>
      <c r="O88" s="51">
        <v>0</v>
      </c>
      <c r="P88" s="52">
        <v>1</v>
      </c>
      <c r="Q88" s="50">
        <v>0</v>
      </c>
      <c r="R88" s="50">
        <v>0</v>
      </c>
      <c r="S88" s="50">
        <v>0</v>
      </c>
      <c r="T88" s="50">
        <v>0</v>
      </c>
      <c r="U88" s="50">
        <v>1</v>
      </c>
      <c r="V88" s="50">
        <v>0</v>
      </c>
      <c r="W88" s="52">
        <v>1</v>
      </c>
      <c r="X88" s="50">
        <v>0</v>
      </c>
      <c r="Y88" s="51">
        <v>0</v>
      </c>
      <c r="Z88" s="52">
        <v>0</v>
      </c>
      <c r="AA88" s="50">
        <v>0</v>
      </c>
      <c r="AB88" s="50">
        <v>0</v>
      </c>
      <c r="AC88" s="50">
        <v>0</v>
      </c>
      <c r="AD88" s="50">
        <v>0</v>
      </c>
      <c r="AE88" s="50">
        <v>0</v>
      </c>
      <c r="AF88" s="50">
        <v>0</v>
      </c>
      <c r="AG88" s="50">
        <v>0</v>
      </c>
      <c r="AH88" s="50">
        <v>0</v>
      </c>
      <c r="AI88" s="50">
        <v>0</v>
      </c>
      <c r="AJ88" s="50">
        <v>0</v>
      </c>
      <c r="AK88" s="50">
        <v>0</v>
      </c>
      <c r="AL88" s="51">
        <v>0</v>
      </c>
      <c r="AM88" s="52">
        <v>0</v>
      </c>
      <c r="AN88" s="50">
        <v>0</v>
      </c>
      <c r="AO88" s="50">
        <v>0</v>
      </c>
      <c r="AP88" s="50">
        <v>0</v>
      </c>
      <c r="AQ88" s="50">
        <v>0</v>
      </c>
      <c r="AR88" s="50">
        <v>0</v>
      </c>
      <c r="AS88" s="51">
        <v>0</v>
      </c>
      <c r="AT88" s="52">
        <v>0</v>
      </c>
      <c r="AU88" s="50">
        <v>0</v>
      </c>
      <c r="AV88" s="50">
        <v>0</v>
      </c>
      <c r="AW88" s="50">
        <v>0</v>
      </c>
      <c r="AX88" s="50">
        <v>0</v>
      </c>
      <c r="AY88" s="51">
        <v>0</v>
      </c>
      <c r="AZ88" s="52">
        <v>0</v>
      </c>
      <c r="BA88" s="50">
        <v>0</v>
      </c>
      <c r="BB88" s="51">
        <v>0</v>
      </c>
    </row>
    <row r="89" spans="1:54" ht="17" x14ac:dyDescent="0.2">
      <c r="A89" s="259"/>
      <c r="B89" s="261"/>
      <c r="C89" s="6" t="s">
        <v>148</v>
      </c>
      <c r="D89" s="50">
        <v>1</v>
      </c>
      <c r="E89" s="50">
        <v>0</v>
      </c>
      <c r="F89" s="50">
        <v>0</v>
      </c>
      <c r="G89" s="50">
        <v>0</v>
      </c>
      <c r="H89" s="51">
        <v>0</v>
      </c>
      <c r="I89" s="50">
        <v>0</v>
      </c>
      <c r="J89" s="50">
        <v>0</v>
      </c>
      <c r="K89" s="50">
        <v>0</v>
      </c>
      <c r="L89" s="50">
        <v>0</v>
      </c>
      <c r="M89" s="50">
        <v>0</v>
      </c>
      <c r="N89" s="50">
        <v>0</v>
      </c>
      <c r="O89" s="51">
        <v>0</v>
      </c>
      <c r="P89" s="52">
        <v>1</v>
      </c>
      <c r="Q89" s="50">
        <v>0</v>
      </c>
      <c r="R89" s="50">
        <v>0</v>
      </c>
      <c r="S89" s="50">
        <v>0</v>
      </c>
      <c r="T89" s="50">
        <v>0</v>
      </c>
      <c r="U89" s="50">
        <v>1</v>
      </c>
      <c r="V89" s="50">
        <v>0</v>
      </c>
      <c r="W89" s="52">
        <v>1</v>
      </c>
      <c r="X89" s="50">
        <v>0</v>
      </c>
      <c r="Y89" s="57">
        <v>-1</v>
      </c>
      <c r="Z89" s="52">
        <v>0</v>
      </c>
      <c r="AA89" s="50">
        <v>0</v>
      </c>
      <c r="AB89" s="50">
        <v>0</v>
      </c>
      <c r="AC89" s="50">
        <v>0</v>
      </c>
      <c r="AD89" s="50">
        <v>0</v>
      </c>
      <c r="AE89" s="50">
        <v>0</v>
      </c>
      <c r="AF89" s="50">
        <v>0</v>
      </c>
      <c r="AG89" s="50">
        <v>0</v>
      </c>
      <c r="AH89" s="50">
        <v>0</v>
      </c>
      <c r="AI89" s="50">
        <v>0</v>
      </c>
      <c r="AJ89" s="50">
        <v>0</v>
      </c>
      <c r="AK89" s="50">
        <v>0</v>
      </c>
      <c r="AL89" s="51">
        <v>0</v>
      </c>
      <c r="AM89" s="52">
        <v>0</v>
      </c>
      <c r="AN89" s="50">
        <v>0</v>
      </c>
      <c r="AO89" s="50">
        <v>0</v>
      </c>
      <c r="AP89" s="50">
        <v>0</v>
      </c>
      <c r="AQ89" s="50">
        <v>0</v>
      </c>
      <c r="AR89" s="50">
        <v>0</v>
      </c>
      <c r="AS89" s="51">
        <v>0</v>
      </c>
      <c r="AT89" s="52">
        <v>0</v>
      </c>
      <c r="AU89" s="50">
        <v>0</v>
      </c>
      <c r="AV89" s="50">
        <v>0</v>
      </c>
      <c r="AW89" s="50">
        <v>0</v>
      </c>
      <c r="AX89" s="50">
        <v>0</v>
      </c>
      <c r="AY89" s="51">
        <v>0</v>
      </c>
      <c r="AZ89" s="52">
        <v>0</v>
      </c>
      <c r="BA89" s="50">
        <v>0</v>
      </c>
      <c r="BB89" s="51">
        <v>0</v>
      </c>
    </row>
    <row r="90" spans="1:54" ht="17" x14ac:dyDescent="0.2">
      <c r="A90" s="259"/>
      <c r="B90" s="261"/>
      <c r="C90" s="6" t="s">
        <v>149</v>
      </c>
      <c r="D90" s="50">
        <v>0</v>
      </c>
      <c r="E90" s="50">
        <v>0</v>
      </c>
      <c r="F90" s="50">
        <v>0</v>
      </c>
      <c r="G90" s="50">
        <v>0</v>
      </c>
      <c r="H90" s="51">
        <v>0</v>
      </c>
      <c r="I90" s="50">
        <v>0</v>
      </c>
      <c r="J90" s="50">
        <v>0</v>
      </c>
      <c r="K90" s="50">
        <v>0</v>
      </c>
      <c r="L90" s="50">
        <v>0</v>
      </c>
      <c r="M90" s="50">
        <v>0</v>
      </c>
      <c r="N90" s="50">
        <v>0</v>
      </c>
      <c r="O90" s="51">
        <v>0</v>
      </c>
      <c r="P90" s="52">
        <v>1</v>
      </c>
      <c r="Q90" s="50">
        <v>0</v>
      </c>
      <c r="R90" s="50">
        <v>0</v>
      </c>
      <c r="S90" s="50">
        <v>0</v>
      </c>
      <c r="T90" s="50">
        <v>0</v>
      </c>
      <c r="U90" s="50">
        <v>1</v>
      </c>
      <c r="V90" s="50">
        <v>0</v>
      </c>
      <c r="W90" s="52">
        <v>1</v>
      </c>
      <c r="X90" s="50">
        <v>0</v>
      </c>
      <c r="Y90" s="51">
        <v>0</v>
      </c>
      <c r="Z90" s="52">
        <v>0</v>
      </c>
      <c r="AA90" s="50">
        <v>0</v>
      </c>
      <c r="AB90" s="50">
        <v>0</v>
      </c>
      <c r="AC90" s="50">
        <v>0</v>
      </c>
      <c r="AD90" s="50">
        <v>0</v>
      </c>
      <c r="AE90" s="50">
        <v>0</v>
      </c>
      <c r="AF90" s="50">
        <v>0</v>
      </c>
      <c r="AG90" s="50">
        <v>0</v>
      </c>
      <c r="AH90" s="50">
        <v>0</v>
      </c>
      <c r="AI90" s="50">
        <v>0</v>
      </c>
      <c r="AJ90" s="50">
        <v>0</v>
      </c>
      <c r="AK90" s="50">
        <v>0</v>
      </c>
      <c r="AL90" s="51">
        <v>0</v>
      </c>
      <c r="AM90" s="52">
        <v>0</v>
      </c>
      <c r="AN90" s="50">
        <v>0</v>
      </c>
      <c r="AO90" s="50">
        <v>0</v>
      </c>
      <c r="AP90" s="50">
        <v>0</v>
      </c>
      <c r="AQ90" s="50">
        <v>0</v>
      </c>
      <c r="AR90" s="50">
        <v>0</v>
      </c>
      <c r="AS90" s="51">
        <v>0</v>
      </c>
      <c r="AT90" s="52">
        <v>0</v>
      </c>
      <c r="AU90" s="50">
        <v>0</v>
      </c>
      <c r="AV90" s="50">
        <v>0</v>
      </c>
      <c r="AW90" s="53">
        <v>1</v>
      </c>
      <c r="AX90" s="50">
        <v>0</v>
      </c>
      <c r="AY90" s="51">
        <v>0</v>
      </c>
      <c r="AZ90" s="52">
        <v>0</v>
      </c>
      <c r="BA90" s="50">
        <v>0</v>
      </c>
      <c r="BB90" s="51">
        <v>0</v>
      </c>
    </row>
    <row r="91" spans="1:54" ht="17" x14ac:dyDescent="0.2">
      <c r="A91" s="259"/>
      <c r="B91" s="261"/>
      <c r="C91" s="6" t="s">
        <v>73</v>
      </c>
      <c r="D91" s="50">
        <v>1</v>
      </c>
      <c r="E91" s="50">
        <v>0</v>
      </c>
      <c r="F91" s="50">
        <v>0</v>
      </c>
      <c r="G91" s="50">
        <v>0</v>
      </c>
      <c r="H91" s="51">
        <v>1</v>
      </c>
      <c r="I91" s="50">
        <v>0</v>
      </c>
      <c r="J91" s="50">
        <v>0</v>
      </c>
      <c r="K91" s="50">
        <v>0</v>
      </c>
      <c r="L91" s="50">
        <v>1</v>
      </c>
      <c r="M91" s="50">
        <v>0</v>
      </c>
      <c r="N91" s="50">
        <v>0</v>
      </c>
      <c r="O91" s="51">
        <v>1</v>
      </c>
      <c r="P91" s="52">
        <v>1</v>
      </c>
      <c r="Q91" s="50">
        <v>0</v>
      </c>
      <c r="R91" s="50">
        <v>0</v>
      </c>
      <c r="S91" s="50">
        <v>0</v>
      </c>
      <c r="T91" s="50">
        <v>0</v>
      </c>
      <c r="U91" s="50">
        <v>1</v>
      </c>
      <c r="V91" s="50">
        <v>0</v>
      </c>
      <c r="W91" s="52">
        <v>1</v>
      </c>
      <c r="X91" s="50">
        <v>0</v>
      </c>
      <c r="Y91" s="51">
        <v>1</v>
      </c>
      <c r="Z91" s="52">
        <v>0</v>
      </c>
      <c r="AA91" s="50">
        <v>0</v>
      </c>
      <c r="AB91" s="50">
        <v>0</v>
      </c>
      <c r="AC91" s="50">
        <v>0</v>
      </c>
      <c r="AD91" s="50">
        <v>0</v>
      </c>
      <c r="AE91" s="50">
        <v>0</v>
      </c>
      <c r="AF91" s="50">
        <v>0</v>
      </c>
      <c r="AG91" s="50">
        <v>0</v>
      </c>
      <c r="AH91" s="50">
        <v>0</v>
      </c>
      <c r="AI91" s="50">
        <v>0</v>
      </c>
      <c r="AJ91" s="50">
        <v>0</v>
      </c>
      <c r="AK91" s="50">
        <v>0</v>
      </c>
      <c r="AL91" s="51">
        <v>0</v>
      </c>
      <c r="AM91" s="52">
        <v>0</v>
      </c>
      <c r="AN91" s="50">
        <v>0</v>
      </c>
      <c r="AO91" s="50">
        <v>0</v>
      </c>
      <c r="AP91" s="50">
        <v>0</v>
      </c>
      <c r="AQ91" s="50">
        <v>0</v>
      </c>
      <c r="AR91" s="50">
        <v>0</v>
      </c>
      <c r="AS91" s="51">
        <v>0</v>
      </c>
      <c r="AT91" s="52">
        <v>0</v>
      </c>
      <c r="AU91" s="50">
        <v>0</v>
      </c>
      <c r="AV91" s="50">
        <v>0</v>
      </c>
      <c r="AW91" s="50">
        <v>0</v>
      </c>
      <c r="AX91" s="50">
        <v>0</v>
      </c>
      <c r="AY91" s="51">
        <v>0</v>
      </c>
      <c r="AZ91" s="52">
        <v>0</v>
      </c>
      <c r="BA91" s="50">
        <v>0</v>
      </c>
      <c r="BB91" s="51">
        <v>0</v>
      </c>
    </row>
    <row r="92" spans="1:54" ht="18" thickBot="1" x14ac:dyDescent="0.25">
      <c r="A92" s="242"/>
      <c r="B92" s="263"/>
      <c r="C92" s="8" t="s">
        <v>74</v>
      </c>
      <c r="D92" s="60">
        <v>0</v>
      </c>
      <c r="E92" s="60">
        <v>0</v>
      </c>
      <c r="F92" s="60">
        <v>0</v>
      </c>
      <c r="G92" s="60">
        <v>0</v>
      </c>
      <c r="H92" s="61">
        <v>1</v>
      </c>
      <c r="I92" s="60">
        <v>0</v>
      </c>
      <c r="J92" s="60">
        <v>0</v>
      </c>
      <c r="K92" s="60">
        <v>0</v>
      </c>
      <c r="L92" s="60">
        <v>1</v>
      </c>
      <c r="M92" s="60">
        <v>0</v>
      </c>
      <c r="N92" s="60">
        <v>0</v>
      </c>
      <c r="O92" s="61">
        <v>0</v>
      </c>
      <c r="P92" s="62">
        <v>1</v>
      </c>
      <c r="Q92" s="60">
        <v>0</v>
      </c>
      <c r="R92" s="60">
        <v>0</v>
      </c>
      <c r="S92" s="60">
        <v>0</v>
      </c>
      <c r="T92" s="60">
        <v>0</v>
      </c>
      <c r="U92" s="60">
        <v>1</v>
      </c>
      <c r="V92" s="60">
        <v>0</v>
      </c>
      <c r="W92" s="62">
        <v>1</v>
      </c>
      <c r="X92" s="60">
        <v>0</v>
      </c>
      <c r="Y92" s="61">
        <v>0</v>
      </c>
      <c r="Z92" s="62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  <c r="AG92" s="60">
        <v>0</v>
      </c>
      <c r="AH92" s="60">
        <v>0</v>
      </c>
      <c r="AI92" s="60">
        <v>0</v>
      </c>
      <c r="AJ92" s="60">
        <v>0</v>
      </c>
      <c r="AK92" s="60">
        <v>0</v>
      </c>
      <c r="AL92" s="61">
        <v>0</v>
      </c>
      <c r="AM92" s="62">
        <v>0</v>
      </c>
      <c r="AN92" s="60">
        <v>0</v>
      </c>
      <c r="AO92" s="60">
        <v>0</v>
      </c>
      <c r="AP92" s="60">
        <v>1</v>
      </c>
      <c r="AQ92" s="60">
        <v>0</v>
      </c>
      <c r="AR92" s="60">
        <v>0</v>
      </c>
      <c r="AS92" s="61">
        <v>1</v>
      </c>
      <c r="AT92" s="62">
        <v>0</v>
      </c>
      <c r="AU92" s="60">
        <v>0</v>
      </c>
      <c r="AV92" s="60">
        <v>0</v>
      </c>
      <c r="AW92" s="60">
        <v>0</v>
      </c>
      <c r="AX92" s="60">
        <v>0</v>
      </c>
      <c r="AY92" s="61">
        <v>0</v>
      </c>
      <c r="AZ92" s="62">
        <v>0</v>
      </c>
      <c r="BA92" s="60">
        <v>0</v>
      </c>
      <c r="BB92" s="61">
        <v>0</v>
      </c>
    </row>
    <row r="93" spans="1:54" ht="17" x14ac:dyDescent="0.2">
      <c r="A93" s="264" t="s">
        <v>129</v>
      </c>
      <c r="B93" s="266" t="s">
        <v>129</v>
      </c>
      <c r="C93" s="5" t="s">
        <v>124</v>
      </c>
      <c r="D93" s="47">
        <v>0</v>
      </c>
      <c r="E93" s="47">
        <v>0</v>
      </c>
      <c r="F93" s="47">
        <v>0</v>
      </c>
      <c r="G93" s="47">
        <v>0</v>
      </c>
      <c r="H93" s="48">
        <v>0</v>
      </c>
      <c r="I93" s="47">
        <v>0</v>
      </c>
      <c r="J93" s="47">
        <v>0</v>
      </c>
      <c r="K93" s="47">
        <v>0</v>
      </c>
      <c r="L93" s="47">
        <v>0</v>
      </c>
      <c r="M93" s="47">
        <v>0</v>
      </c>
      <c r="N93" s="47">
        <v>0</v>
      </c>
      <c r="O93" s="48">
        <v>0</v>
      </c>
      <c r="P93" s="49">
        <v>1</v>
      </c>
      <c r="Q93" s="47">
        <v>0</v>
      </c>
      <c r="R93" s="47">
        <v>0</v>
      </c>
      <c r="S93" s="47">
        <v>0</v>
      </c>
      <c r="T93" s="47">
        <v>0</v>
      </c>
      <c r="U93" s="47">
        <v>1</v>
      </c>
      <c r="V93" s="47">
        <v>0</v>
      </c>
      <c r="W93" s="49">
        <v>1</v>
      </c>
      <c r="X93" s="47">
        <v>0</v>
      </c>
      <c r="Y93" s="48">
        <v>0</v>
      </c>
      <c r="Z93" s="49">
        <v>0</v>
      </c>
      <c r="AA93" s="47">
        <v>0</v>
      </c>
      <c r="AB93" s="47">
        <v>0</v>
      </c>
      <c r="AC93" s="47">
        <v>0</v>
      </c>
      <c r="AD93" s="47">
        <v>0</v>
      </c>
      <c r="AE93" s="47">
        <v>0</v>
      </c>
      <c r="AF93" s="47">
        <v>0</v>
      </c>
      <c r="AG93" s="47">
        <v>0</v>
      </c>
      <c r="AH93" s="47">
        <v>0</v>
      </c>
      <c r="AI93" s="47">
        <v>0</v>
      </c>
      <c r="AJ93" s="47">
        <v>0</v>
      </c>
      <c r="AK93" s="47">
        <v>0</v>
      </c>
      <c r="AL93" s="48">
        <v>0</v>
      </c>
      <c r="AM93" s="49">
        <v>0</v>
      </c>
      <c r="AN93" s="47">
        <v>0</v>
      </c>
      <c r="AO93" s="47">
        <v>0</v>
      </c>
      <c r="AP93" s="47">
        <v>0</v>
      </c>
      <c r="AQ93" s="47">
        <v>0</v>
      </c>
      <c r="AR93" s="47">
        <v>0</v>
      </c>
      <c r="AS93" s="48">
        <v>0</v>
      </c>
      <c r="AT93" s="49">
        <v>0</v>
      </c>
      <c r="AU93" s="47">
        <v>0</v>
      </c>
      <c r="AV93" s="47">
        <v>0</v>
      </c>
      <c r="AW93" s="58">
        <v>1</v>
      </c>
      <c r="AX93" s="47">
        <v>0</v>
      </c>
      <c r="AY93" s="48">
        <v>0</v>
      </c>
      <c r="AZ93" s="49">
        <v>0</v>
      </c>
      <c r="BA93" s="47">
        <v>0</v>
      </c>
      <c r="BB93" s="48">
        <v>0</v>
      </c>
    </row>
    <row r="94" spans="1:54" ht="17" x14ac:dyDescent="0.2">
      <c r="A94" s="259"/>
      <c r="B94" s="267"/>
      <c r="C94" s="6" t="s">
        <v>102</v>
      </c>
      <c r="D94" s="50">
        <v>0</v>
      </c>
      <c r="E94" s="50">
        <v>0</v>
      </c>
      <c r="F94" s="50">
        <v>0</v>
      </c>
      <c r="G94" s="50">
        <v>0</v>
      </c>
      <c r="H94" s="51">
        <v>0</v>
      </c>
      <c r="I94" s="50">
        <v>0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1">
        <v>0</v>
      </c>
      <c r="P94" s="52">
        <v>1</v>
      </c>
      <c r="Q94" s="50">
        <v>0</v>
      </c>
      <c r="R94" s="50">
        <v>0</v>
      </c>
      <c r="S94" s="50">
        <v>0</v>
      </c>
      <c r="T94" s="50">
        <v>0</v>
      </c>
      <c r="U94" s="50">
        <v>0</v>
      </c>
      <c r="V94" s="50">
        <v>0</v>
      </c>
      <c r="W94" s="52">
        <v>1</v>
      </c>
      <c r="X94" s="50">
        <v>0</v>
      </c>
      <c r="Y94" s="51">
        <v>0</v>
      </c>
      <c r="Z94" s="52">
        <v>0</v>
      </c>
      <c r="AA94" s="50">
        <v>0</v>
      </c>
      <c r="AB94" s="50">
        <v>0</v>
      </c>
      <c r="AC94" s="50">
        <v>0</v>
      </c>
      <c r="AD94" s="50">
        <v>0</v>
      </c>
      <c r="AE94" s="50">
        <v>0</v>
      </c>
      <c r="AF94" s="50">
        <v>0</v>
      </c>
      <c r="AG94" s="50">
        <v>0</v>
      </c>
      <c r="AH94" s="50">
        <v>0</v>
      </c>
      <c r="AI94" s="50">
        <v>0</v>
      </c>
      <c r="AJ94" s="50">
        <v>0</v>
      </c>
      <c r="AK94" s="50">
        <v>0</v>
      </c>
      <c r="AL94" s="51">
        <v>0</v>
      </c>
      <c r="AM94" s="52">
        <v>0</v>
      </c>
      <c r="AN94" s="50">
        <v>0</v>
      </c>
      <c r="AO94" s="50">
        <v>0</v>
      </c>
      <c r="AP94" s="50">
        <v>0</v>
      </c>
      <c r="AQ94" s="50">
        <v>0</v>
      </c>
      <c r="AR94" s="50">
        <v>0</v>
      </c>
      <c r="AS94" s="51">
        <v>0</v>
      </c>
      <c r="AT94" s="52">
        <v>0</v>
      </c>
      <c r="AU94" s="50">
        <v>0</v>
      </c>
      <c r="AV94" s="50">
        <v>0</v>
      </c>
      <c r="AW94" s="53">
        <v>1</v>
      </c>
      <c r="AX94" s="50">
        <v>0</v>
      </c>
      <c r="AY94" s="51">
        <v>0</v>
      </c>
      <c r="AZ94" s="52">
        <v>0</v>
      </c>
      <c r="BA94" s="50">
        <v>0</v>
      </c>
      <c r="BB94" s="51">
        <v>0</v>
      </c>
    </row>
    <row r="95" spans="1:54" ht="18" thickBot="1" x14ac:dyDescent="0.25">
      <c r="A95" s="265"/>
      <c r="B95" s="268"/>
      <c r="C95" s="7" t="s">
        <v>154</v>
      </c>
      <c r="D95" s="54">
        <v>0</v>
      </c>
      <c r="E95" s="54">
        <v>0</v>
      </c>
      <c r="F95" s="54">
        <v>0</v>
      </c>
      <c r="G95" s="54">
        <v>0</v>
      </c>
      <c r="H95" s="55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5">
        <v>0</v>
      </c>
      <c r="P95" s="56">
        <v>1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6">
        <v>1</v>
      </c>
      <c r="X95" s="54">
        <v>0</v>
      </c>
      <c r="Y95" s="55">
        <v>0</v>
      </c>
      <c r="Z95" s="56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4">
        <v>0</v>
      </c>
      <c r="AL95" s="55">
        <v>0</v>
      </c>
      <c r="AM95" s="56">
        <v>0</v>
      </c>
      <c r="AN95" s="54">
        <v>0</v>
      </c>
      <c r="AO95" s="54">
        <v>0</v>
      </c>
      <c r="AP95" s="54">
        <v>0</v>
      </c>
      <c r="AQ95" s="54">
        <v>0</v>
      </c>
      <c r="AR95" s="54">
        <v>0</v>
      </c>
      <c r="AS95" s="55">
        <v>0</v>
      </c>
      <c r="AT95" s="56">
        <v>0</v>
      </c>
      <c r="AU95" s="54">
        <v>0</v>
      </c>
      <c r="AV95" s="54">
        <v>0</v>
      </c>
      <c r="AW95" s="59">
        <v>1</v>
      </c>
      <c r="AX95" s="54">
        <v>0</v>
      </c>
      <c r="AY95" s="55">
        <v>0</v>
      </c>
      <c r="AZ95" s="56">
        <v>0</v>
      </c>
      <c r="BA95" s="54">
        <v>0</v>
      </c>
      <c r="BB95" s="55">
        <v>0</v>
      </c>
    </row>
    <row r="96" spans="1:54" ht="17" x14ac:dyDescent="0.2">
      <c r="A96" s="246" t="s">
        <v>65</v>
      </c>
      <c r="B96" s="269" t="s">
        <v>65</v>
      </c>
      <c r="C96" s="9" t="s">
        <v>125</v>
      </c>
      <c r="D96" s="64">
        <v>1</v>
      </c>
      <c r="E96" s="64">
        <v>0</v>
      </c>
      <c r="F96" s="64">
        <v>0</v>
      </c>
      <c r="G96" s="64">
        <v>0</v>
      </c>
      <c r="H96" s="65">
        <v>1</v>
      </c>
      <c r="I96" s="64">
        <v>0</v>
      </c>
      <c r="J96" s="64">
        <v>0</v>
      </c>
      <c r="K96" s="64">
        <v>0</v>
      </c>
      <c r="L96" s="64">
        <v>1</v>
      </c>
      <c r="M96" s="64">
        <v>1</v>
      </c>
      <c r="N96" s="64">
        <v>1</v>
      </c>
      <c r="O96" s="65">
        <v>1</v>
      </c>
      <c r="P96" s="66">
        <v>1</v>
      </c>
      <c r="Q96" s="64">
        <v>0</v>
      </c>
      <c r="R96" s="64">
        <v>0</v>
      </c>
      <c r="S96" s="64">
        <v>0</v>
      </c>
      <c r="T96" s="64">
        <v>0</v>
      </c>
      <c r="U96" s="64">
        <v>1</v>
      </c>
      <c r="V96" s="64">
        <v>0</v>
      </c>
      <c r="W96" s="66">
        <v>1</v>
      </c>
      <c r="X96" s="64">
        <v>0</v>
      </c>
      <c r="Y96" s="65">
        <v>1</v>
      </c>
      <c r="Z96" s="66">
        <v>0</v>
      </c>
      <c r="AA96" s="64">
        <v>0</v>
      </c>
      <c r="AB96" s="64">
        <v>0</v>
      </c>
      <c r="AC96" s="64">
        <v>0</v>
      </c>
      <c r="AD96" s="64">
        <v>0</v>
      </c>
      <c r="AE96" s="67">
        <v>1</v>
      </c>
      <c r="AF96" s="64">
        <v>0</v>
      </c>
      <c r="AG96" s="64">
        <v>0</v>
      </c>
      <c r="AH96" s="64">
        <v>0</v>
      </c>
      <c r="AI96" s="64">
        <v>0</v>
      </c>
      <c r="AJ96" s="64">
        <v>0</v>
      </c>
      <c r="AK96" s="64">
        <v>0</v>
      </c>
      <c r="AL96" s="65">
        <v>0</v>
      </c>
      <c r="AM96" s="66">
        <v>0</v>
      </c>
      <c r="AN96" s="64">
        <v>0</v>
      </c>
      <c r="AO96" s="64">
        <v>0</v>
      </c>
      <c r="AP96" s="64">
        <v>1</v>
      </c>
      <c r="AQ96" s="64">
        <v>0</v>
      </c>
      <c r="AR96" s="64">
        <v>1</v>
      </c>
      <c r="AS96" s="65">
        <v>1</v>
      </c>
      <c r="AT96" s="66">
        <v>0</v>
      </c>
      <c r="AU96" s="64">
        <v>0</v>
      </c>
      <c r="AV96" s="64">
        <v>0</v>
      </c>
      <c r="AW96" s="67">
        <v>1</v>
      </c>
      <c r="AX96" s="64">
        <v>0</v>
      </c>
      <c r="AY96" s="65">
        <v>0</v>
      </c>
      <c r="AZ96" s="66">
        <v>0</v>
      </c>
      <c r="BA96" s="64">
        <v>0</v>
      </c>
      <c r="BB96" s="65">
        <v>0</v>
      </c>
    </row>
    <row r="97" spans="1:54" ht="18" thickBot="1" x14ac:dyDescent="0.25">
      <c r="A97" s="265"/>
      <c r="B97" s="268"/>
      <c r="C97" s="7" t="s">
        <v>66</v>
      </c>
      <c r="D97" s="54">
        <v>1</v>
      </c>
      <c r="E97" s="54">
        <v>0</v>
      </c>
      <c r="F97" s="54">
        <v>0</v>
      </c>
      <c r="G97" s="54">
        <v>0</v>
      </c>
      <c r="H97" s="55">
        <v>1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5">
        <v>0</v>
      </c>
      <c r="P97" s="56">
        <v>1</v>
      </c>
      <c r="Q97" s="54">
        <v>0</v>
      </c>
      <c r="R97" s="54">
        <v>0</v>
      </c>
      <c r="S97" s="54">
        <v>0</v>
      </c>
      <c r="T97" s="54">
        <v>0</v>
      </c>
      <c r="U97" s="54">
        <v>1</v>
      </c>
      <c r="V97" s="54">
        <v>0</v>
      </c>
      <c r="W97" s="56">
        <v>1</v>
      </c>
      <c r="X97" s="54">
        <v>0</v>
      </c>
      <c r="Y97" s="55">
        <v>1</v>
      </c>
      <c r="Z97" s="56">
        <v>0</v>
      </c>
      <c r="AA97" s="54">
        <v>0</v>
      </c>
      <c r="AB97" s="54">
        <v>0</v>
      </c>
      <c r="AC97" s="54">
        <v>0</v>
      </c>
      <c r="AD97" s="54">
        <v>0</v>
      </c>
      <c r="AE97" s="59">
        <v>1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4">
        <v>0</v>
      </c>
      <c r="AL97" s="55">
        <v>0</v>
      </c>
      <c r="AM97" s="56">
        <v>0</v>
      </c>
      <c r="AN97" s="54">
        <v>0</v>
      </c>
      <c r="AO97" s="54">
        <v>0</v>
      </c>
      <c r="AP97" s="54">
        <v>1</v>
      </c>
      <c r="AQ97" s="54">
        <v>0</v>
      </c>
      <c r="AR97" s="54">
        <v>1</v>
      </c>
      <c r="AS97" s="55">
        <v>1</v>
      </c>
      <c r="AT97" s="56">
        <v>0</v>
      </c>
      <c r="AU97" s="54">
        <v>0</v>
      </c>
      <c r="AV97" s="54">
        <v>0</v>
      </c>
      <c r="AW97" s="59">
        <v>1</v>
      </c>
      <c r="AX97" s="54">
        <v>0</v>
      </c>
      <c r="AY97" s="55">
        <v>0</v>
      </c>
      <c r="AZ97" s="56">
        <v>0</v>
      </c>
      <c r="BA97" s="54">
        <v>0</v>
      </c>
      <c r="BB97" s="55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97D9E-D90D-411D-BDBB-FC75ECE3E5B9}">
  <sheetPr codeName="Sheet18">
    <tabColor theme="4" tint="0.79998168889431442"/>
  </sheetPr>
  <dimension ref="A1:BB97"/>
  <sheetViews>
    <sheetView zoomScale="115" zoomScaleNormal="115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0</v>
      </c>
      <c r="G3" s="13">
        <v>0</v>
      </c>
      <c r="H3" s="14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4">
        <v>0</v>
      </c>
      <c r="P3" s="15">
        <v>1</v>
      </c>
      <c r="Q3" s="13">
        <v>0</v>
      </c>
      <c r="R3" s="13">
        <v>1</v>
      </c>
      <c r="S3" s="13">
        <v>0</v>
      </c>
      <c r="T3" s="13">
        <v>0</v>
      </c>
      <c r="U3" s="13">
        <v>1</v>
      </c>
      <c r="V3" s="13">
        <v>0</v>
      </c>
      <c r="W3" s="15">
        <v>0</v>
      </c>
      <c r="X3" s="13">
        <v>0</v>
      </c>
      <c r="Y3" s="14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1</v>
      </c>
      <c r="AG3" s="16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1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1</v>
      </c>
      <c r="E4" s="16">
        <v>0</v>
      </c>
      <c r="F4" s="16">
        <v>0</v>
      </c>
      <c r="G4" s="16">
        <v>0</v>
      </c>
      <c r="H4" s="17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0</v>
      </c>
      <c r="P4" s="18">
        <v>1</v>
      </c>
      <c r="Q4" s="16">
        <v>0</v>
      </c>
      <c r="R4" s="16">
        <v>1</v>
      </c>
      <c r="S4" s="16">
        <v>0</v>
      </c>
      <c r="T4" s="16">
        <v>0</v>
      </c>
      <c r="U4" s="16">
        <v>1</v>
      </c>
      <c r="V4" s="16">
        <v>0</v>
      </c>
      <c r="W4" s="18">
        <v>0</v>
      </c>
      <c r="X4" s="16">
        <v>0</v>
      </c>
      <c r="Y4" s="17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1</v>
      </c>
      <c r="AG4" s="28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1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0</v>
      </c>
      <c r="G5" s="16">
        <v>0</v>
      </c>
      <c r="H5" s="17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7">
        <v>0</v>
      </c>
      <c r="P5" s="18">
        <v>1</v>
      </c>
      <c r="Q5" s="16">
        <v>0</v>
      </c>
      <c r="R5" s="16">
        <v>1</v>
      </c>
      <c r="S5" s="16">
        <v>0</v>
      </c>
      <c r="T5" s="16">
        <v>0</v>
      </c>
      <c r="U5" s="16">
        <v>1</v>
      </c>
      <c r="V5" s="16">
        <v>0</v>
      </c>
      <c r="W5" s="18">
        <v>0</v>
      </c>
      <c r="X5" s="16">
        <v>0</v>
      </c>
      <c r="Y5" s="17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1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1</v>
      </c>
      <c r="AX5" s="16">
        <v>0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18">
        <v>1</v>
      </c>
      <c r="Q6" s="16">
        <v>0</v>
      </c>
      <c r="R6" s="16">
        <v>1</v>
      </c>
      <c r="S6" s="16">
        <v>0</v>
      </c>
      <c r="T6" s="16">
        <v>0</v>
      </c>
      <c r="U6" s="16">
        <v>1</v>
      </c>
      <c r="V6" s="16">
        <v>0</v>
      </c>
      <c r="W6" s="18">
        <v>0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1</v>
      </c>
      <c r="I7" s="19">
        <v>1</v>
      </c>
      <c r="J7" s="19">
        <v>0</v>
      </c>
      <c r="K7" s="19">
        <v>0</v>
      </c>
      <c r="L7" s="19">
        <v>1</v>
      </c>
      <c r="M7" s="19">
        <v>0</v>
      </c>
      <c r="N7" s="19">
        <v>0</v>
      </c>
      <c r="O7" s="20">
        <v>0</v>
      </c>
      <c r="P7" s="21">
        <v>1</v>
      </c>
      <c r="Q7" s="19">
        <v>0</v>
      </c>
      <c r="R7" s="19">
        <v>1</v>
      </c>
      <c r="S7" s="19">
        <v>0</v>
      </c>
      <c r="T7" s="19">
        <v>0</v>
      </c>
      <c r="U7" s="19">
        <v>1</v>
      </c>
      <c r="V7" s="19">
        <v>0</v>
      </c>
      <c r="W7" s="21">
        <v>0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1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4">
        <v>1</v>
      </c>
      <c r="I8" s="13">
        <v>1</v>
      </c>
      <c r="J8" s="13">
        <v>0</v>
      </c>
      <c r="K8" s="13">
        <v>0</v>
      </c>
      <c r="L8" s="13">
        <v>1</v>
      </c>
      <c r="M8" s="13">
        <v>0</v>
      </c>
      <c r="N8" s="13">
        <v>0</v>
      </c>
      <c r="O8" s="14">
        <v>0</v>
      </c>
      <c r="P8" s="15">
        <v>1</v>
      </c>
      <c r="Q8" s="13">
        <v>0</v>
      </c>
      <c r="R8" s="13">
        <v>1</v>
      </c>
      <c r="S8" s="13">
        <v>0</v>
      </c>
      <c r="T8" s="13">
        <v>0</v>
      </c>
      <c r="U8" s="13">
        <v>1</v>
      </c>
      <c r="V8" s="13">
        <v>0</v>
      </c>
      <c r="W8" s="15">
        <v>0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8">
        <v>1</v>
      </c>
      <c r="Q9" s="16">
        <v>0</v>
      </c>
      <c r="R9" s="16">
        <v>1</v>
      </c>
      <c r="S9" s="16">
        <v>0</v>
      </c>
      <c r="T9" s="16">
        <v>0</v>
      </c>
      <c r="U9" s="16">
        <v>1</v>
      </c>
      <c r="V9" s="16">
        <v>0</v>
      </c>
      <c r="W9" s="18">
        <v>0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  <c r="P10" s="18">
        <v>1</v>
      </c>
      <c r="Q10" s="16">
        <v>0</v>
      </c>
      <c r="R10" s="16">
        <v>1</v>
      </c>
      <c r="S10" s="16">
        <v>0</v>
      </c>
      <c r="T10" s="16">
        <v>0</v>
      </c>
      <c r="U10" s="16">
        <v>1</v>
      </c>
      <c r="V10" s="16">
        <v>0</v>
      </c>
      <c r="W10" s="18">
        <v>0</v>
      </c>
      <c r="X10" s="16">
        <v>0</v>
      </c>
      <c r="Y10" s="17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  <c r="I11" s="16">
        <v>-1</v>
      </c>
      <c r="J11" s="16">
        <v>0</v>
      </c>
      <c r="K11" s="16">
        <v>0</v>
      </c>
      <c r="L11" s="16">
        <v>-1</v>
      </c>
      <c r="M11" s="16">
        <v>0</v>
      </c>
      <c r="N11" s="16">
        <v>0</v>
      </c>
      <c r="O11" s="17">
        <v>0</v>
      </c>
      <c r="P11" s="18">
        <v>1</v>
      </c>
      <c r="Q11" s="16">
        <v>0</v>
      </c>
      <c r="R11" s="16">
        <v>1</v>
      </c>
      <c r="S11" s="16">
        <v>0</v>
      </c>
      <c r="T11" s="16">
        <v>0</v>
      </c>
      <c r="U11" s="16">
        <v>1</v>
      </c>
      <c r="V11" s="16">
        <v>0</v>
      </c>
      <c r="W11" s="18">
        <v>0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>
        <v>0</v>
      </c>
      <c r="P12" s="18">
        <v>1</v>
      </c>
      <c r="Q12" s="16">
        <v>0</v>
      </c>
      <c r="R12" s="16">
        <v>1</v>
      </c>
      <c r="S12" s="16">
        <v>0</v>
      </c>
      <c r="T12" s="16">
        <v>0</v>
      </c>
      <c r="U12" s="16">
        <v>1</v>
      </c>
      <c r="V12" s="16">
        <v>0</v>
      </c>
      <c r="W12" s="18">
        <v>0</v>
      </c>
      <c r="X12" s="16">
        <v>0</v>
      </c>
      <c r="Y12" s="17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1</v>
      </c>
      <c r="Q13" s="16">
        <v>0</v>
      </c>
      <c r="R13" s="16">
        <v>1</v>
      </c>
      <c r="S13" s="16">
        <v>0</v>
      </c>
      <c r="T13" s="16">
        <v>0</v>
      </c>
      <c r="U13" s="16">
        <v>1</v>
      </c>
      <c r="V13" s="16">
        <v>0</v>
      </c>
      <c r="W13" s="18">
        <v>0</v>
      </c>
      <c r="X13" s="16">
        <v>0</v>
      </c>
      <c r="Y13" s="17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1</v>
      </c>
      <c r="Q14" s="16">
        <v>0</v>
      </c>
      <c r="R14" s="16">
        <v>1</v>
      </c>
      <c r="S14" s="16">
        <v>0</v>
      </c>
      <c r="T14" s="16">
        <v>0</v>
      </c>
      <c r="U14" s="16">
        <v>1</v>
      </c>
      <c r="V14" s="16">
        <v>0</v>
      </c>
      <c r="W14" s="18">
        <v>0</v>
      </c>
      <c r="X14" s="16">
        <v>0</v>
      </c>
      <c r="Y14" s="17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8">
        <v>1</v>
      </c>
      <c r="Q15" s="16">
        <v>0</v>
      </c>
      <c r="R15" s="16">
        <v>1</v>
      </c>
      <c r="S15" s="16">
        <v>0</v>
      </c>
      <c r="T15" s="16">
        <v>0</v>
      </c>
      <c r="U15" s="16">
        <v>1</v>
      </c>
      <c r="V15" s="16">
        <v>0</v>
      </c>
      <c r="W15" s="18">
        <v>0</v>
      </c>
      <c r="X15" s="16">
        <v>0</v>
      </c>
      <c r="Y15" s="17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1</v>
      </c>
      <c r="Q16" s="16">
        <v>0</v>
      </c>
      <c r="R16" s="16">
        <v>1</v>
      </c>
      <c r="S16" s="16">
        <v>0</v>
      </c>
      <c r="T16" s="16">
        <v>0</v>
      </c>
      <c r="U16" s="16">
        <v>1</v>
      </c>
      <c r="V16" s="16">
        <v>0</v>
      </c>
      <c r="W16" s="18">
        <v>1</v>
      </c>
      <c r="X16" s="16">
        <v>0</v>
      </c>
      <c r="Y16" s="17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1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21">
        <v>1</v>
      </c>
      <c r="Q17" s="19">
        <v>0</v>
      </c>
      <c r="R17" s="19">
        <v>1</v>
      </c>
      <c r="S17" s="19">
        <v>0</v>
      </c>
      <c r="T17" s="19">
        <v>0</v>
      </c>
      <c r="U17" s="19">
        <v>1</v>
      </c>
      <c r="V17" s="19">
        <v>0</v>
      </c>
      <c r="W17" s="21">
        <v>0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1</v>
      </c>
      <c r="Q18" s="13">
        <v>0</v>
      </c>
      <c r="R18" s="13">
        <v>1</v>
      </c>
      <c r="S18" s="13">
        <v>1</v>
      </c>
      <c r="T18" s="13">
        <v>0</v>
      </c>
      <c r="U18" s="13">
        <v>1</v>
      </c>
      <c r="V18" s="13">
        <v>0</v>
      </c>
      <c r="W18" s="15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1</v>
      </c>
      <c r="Q19" s="16">
        <v>0</v>
      </c>
      <c r="R19" s="16">
        <v>1</v>
      </c>
      <c r="S19" s="16">
        <v>0</v>
      </c>
      <c r="T19" s="16">
        <v>0</v>
      </c>
      <c r="U19" s="16">
        <v>1</v>
      </c>
      <c r="V19" s="16">
        <v>0</v>
      </c>
      <c r="W19" s="18">
        <v>0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-1</v>
      </c>
      <c r="J20" s="16">
        <v>0</v>
      </c>
      <c r="K20" s="16">
        <v>0</v>
      </c>
      <c r="L20" s="16">
        <v>-1</v>
      </c>
      <c r="M20" s="16">
        <v>0</v>
      </c>
      <c r="N20" s="16">
        <v>0</v>
      </c>
      <c r="O20" s="17">
        <v>0</v>
      </c>
      <c r="P20" s="18">
        <v>1</v>
      </c>
      <c r="Q20" s="16">
        <v>0</v>
      </c>
      <c r="R20" s="16">
        <v>1</v>
      </c>
      <c r="S20" s="16">
        <v>0</v>
      </c>
      <c r="T20" s="16">
        <v>0</v>
      </c>
      <c r="U20" s="16">
        <v>1</v>
      </c>
      <c r="V20" s="16">
        <v>0</v>
      </c>
      <c r="W20" s="18">
        <v>0</v>
      </c>
      <c r="X20" s="16">
        <v>0</v>
      </c>
      <c r="Y20" s="17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1</v>
      </c>
      <c r="Q21" s="16">
        <v>0</v>
      </c>
      <c r="R21" s="16">
        <v>1</v>
      </c>
      <c r="S21" s="16">
        <v>0</v>
      </c>
      <c r="T21" s="16">
        <v>0</v>
      </c>
      <c r="U21" s="16">
        <v>1</v>
      </c>
      <c r="V21" s="16">
        <v>0</v>
      </c>
      <c r="W21" s="18">
        <v>0</v>
      </c>
      <c r="X21" s="16">
        <v>0</v>
      </c>
      <c r="Y21" s="17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1</v>
      </c>
      <c r="Q22" s="16">
        <v>0</v>
      </c>
      <c r="R22" s="16">
        <v>1</v>
      </c>
      <c r="S22" s="16">
        <v>0</v>
      </c>
      <c r="T22" s="16">
        <v>0</v>
      </c>
      <c r="U22" s="16">
        <v>1</v>
      </c>
      <c r="V22" s="16">
        <v>0</v>
      </c>
      <c r="W22" s="18">
        <v>0</v>
      </c>
      <c r="X22" s="16">
        <v>0</v>
      </c>
      <c r="Y22" s="17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1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1</v>
      </c>
      <c r="Q23" s="19">
        <v>0</v>
      </c>
      <c r="R23" s="19">
        <v>1</v>
      </c>
      <c r="S23" s="19">
        <v>0</v>
      </c>
      <c r="T23" s="19">
        <v>0</v>
      </c>
      <c r="U23" s="19">
        <v>1</v>
      </c>
      <c r="V23" s="19">
        <v>0</v>
      </c>
      <c r="W23" s="21">
        <v>1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1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1</v>
      </c>
      <c r="I24" s="13">
        <v>1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4">
        <v>0</v>
      </c>
      <c r="P24" s="15">
        <v>1</v>
      </c>
      <c r="Q24" s="13">
        <v>0</v>
      </c>
      <c r="R24" s="13">
        <v>1</v>
      </c>
      <c r="S24" s="13">
        <v>0</v>
      </c>
      <c r="T24" s="13">
        <v>0</v>
      </c>
      <c r="U24" s="13">
        <v>1</v>
      </c>
      <c r="V24" s="13">
        <v>0</v>
      </c>
      <c r="W24" s="15">
        <v>0</v>
      </c>
      <c r="X24" s="13">
        <v>0</v>
      </c>
      <c r="Y24" s="1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1</v>
      </c>
      <c r="Q25" s="16">
        <v>0</v>
      </c>
      <c r="R25" s="16">
        <v>1</v>
      </c>
      <c r="S25" s="16">
        <v>0</v>
      </c>
      <c r="T25" s="16">
        <v>0</v>
      </c>
      <c r="U25" s="16">
        <v>1</v>
      </c>
      <c r="V25" s="16">
        <v>0</v>
      </c>
      <c r="W25" s="18">
        <v>0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1</v>
      </c>
      <c r="Q26" s="16">
        <v>0</v>
      </c>
      <c r="R26" s="16">
        <v>1</v>
      </c>
      <c r="S26" s="16">
        <v>0</v>
      </c>
      <c r="T26" s="16">
        <v>0</v>
      </c>
      <c r="U26" s="16">
        <v>1</v>
      </c>
      <c r="V26" s="16">
        <v>0</v>
      </c>
      <c r="W26" s="18">
        <v>0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-1</v>
      </c>
      <c r="E27" s="16">
        <v>0</v>
      </c>
      <c r="F27" s="16">
        <v>0</v>
      </c>
      <c r="G27" s="16">
        <v>0</v>
      </c>
      <c r="H27" s="17">
        <v>0</v>
      </c>
      <c r="I27" s="16">
        <v>-1</v>
      </c>
      <c r="J27" s="16">
        <v>0</v>
      </c>
      <c r="K27" s="16">
        <v>0</v>
      </c>
      <c r="L27" s="16">
        <v>-1</v>
      </c>
      <c r="M27" s="16">
        <v>0</v>
      </c>
      <c r="N27" s="16">
        <v>0</v>
      </c>
      <c r="O27" s="17">
        <v>1</v>
      </c>
      <c r="P27" s="18">
        <v>1</v>
      </c>
      <c r="Q27" s="16">
        <v>0</v>
      </c>
      <c r="R27" s="16">
        <v>1</v>
      </c>
      <c r="S27" s="16">
        <v>0</v>
      </c>
      <c r="T27" s="16">
        <v>0</v>
      </c>
      <c r="U27" s="16">
        <v>1</v>
      </c>
      <c r="V27" s="16">
        <v>0</v>
      </c>
      <c r="W27" s="18">
        <v>0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1</v>
      </c>
      <c r="P28" s="18">
        <v>1</v>
      </c>
      <c r="Q28" s="16">
        <v>0</v>
      </c>
      <c r="R28" s="16">
        <v>1</v>
      </c>
      <c r="S28" s="16">
        <v>0</v>
      </c>
      <c r="T28" s="16">
        <v>0</v>
      </c>
      <c r="U28" s="16">
        <v>1</v>
      </c>
      <c r="V28" s="16">
        <v>0</v>
      </c>
      <c r="W28" s="18">
        <v>0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1</v>
      </c>
      <c r="Q29" s="16">
        <v>0</v>
      </c>
      <c r="R29" s="16">
        <v>1</v>
      </c>
      <c r="S29" s="16">
        <v>0</v>
      </c>
      <c r="T29" s="16">
        <v>0</v>
      </c>
      <c r="U29" s="16">
        <v>1</v>
      </c>
      <c r="V29" s="16">
        <v>0</v>
      </c>
      <c r="W29" s="18">
        <v>0</v>
      </c>
      <c r="X29" s="16">
        <v>0</v>
      </c>
      <c r="Y29" s="17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1</v>
      </c>
      <c r="P30" s="18">
        <v>1</v>
      </c>
      <c r="Q30" s="16">
        <v>0</v>
      </c>
      <c r="R30" s="16">
        <v>1</v>
      </c>
      <c r="S30" s="16">
        <v>0</v>
      </c>
      <c r="T30" s="16">
        <v>0</v>
      </c>
      <c r="U30" s="16">
        <v>1</v>
      </c>
      <c r="V30" s="16">
        <v>0</v>
      </c>
      <c r="W30" s="18">
        <v>0</v>
      </c>
      <c r="X30" s="16">
        <v>0</v>
      </c>
      <c r="Y30" s="17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1</v>
      </c>
      <c r="Q31" s="16">
        <v>0</v>
      </c>
      <c r="R31" s="16">
        <v>1</v>
      </c>
      <c r="S31" s="16">
        <v>0</v>
      </c>
      <c r="T31" s="16">
        <v>0</v>
      </c>
      <c r="U31" s="16">
        <v>1</v>
      </c>
      <c r="V31" s="16">
        <v>0</v>
      </c>
      <c r="W31" s="18">
        <v>0</v>
      </c>
      <c r="X31" s="16">
        <v>0</v>
      </c>
      <c r="Y31" s="17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1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1</v>
      </c>
      <c r="Q32" s="16">
        <v>0</v>
      </c>
      <c r="R32" s="16">
        <v>1</v>
      </c>
      <c r="S32" s="16">
        <v>0</v>
      </c>
      <c r="T32" s="16">
        <v>0</v>
      </c>
      <c r="U32" s="16">
        <v>1</v>
      </c>
      <c r="V32" s="16">
        <v>0</v>
      </c>
      <c r="W32" s="18">
        <v>0</v>
      </c>
      <c r="X32" s="16">
        <v>0</v>
      </c>
      <c r="Y32" s="17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1</v>
      </c>
      <c r="Q33" s="16">
        <v>0</v>
      </c>
      <c r="R33" s="16">
        <v>1</v>
      </c>
      <c r="S33" s="16">
        <v>0</v>
      </c>
      <c r="T33" s="16">
        <v>0</v>
      </c>
      <c r="U33" s="16">
        <v>1</v>
      </c>
      <c r="V33" s="16">
        <v>0</v>
      </c>
      <c r="W33" s="18">
        <v>1</v>
      </c>
      <c r="X33" s="16">
        <v>0</v>
      </c>
      <c r="Y33" s="17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21">
        <v>1</v>
      </c>
      <c r="Q34" s="19">
        <v>0</v>
      </c>
      <c r="R34" s="19">
        <v>1</v>
      </c>
      <c r="S34" s="19">
        <v>0</v>
      </c>
      <c r="T34" s="19">
        <v>0</v>
      </c>
      <c r="U34" s="19">
        <v>1</v>
      </c>
      <c r="V34" s="19">
        <v>0</v>
      </c>
      <c r="W34" s="21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0</v>
      </c>
      <c r="O35" s="14">
        <v>1</v>
      </c>
      <c r="P35" s="15">
        <v>1</v>
      </c>
      <c r="Q35" s="13">
        <v>0</v>
      </c>
      <c r="R35" s="13">
        <v>1</v>
      </c>
      <c r="S35" s="13">
        <v>0</v>
      </c>
      <c r="T35" s="13">
        <v>0</v>
      </c>
      <c r="U35" s="13">
        <v>1</v>
      </c>
      <c r="V35" s="13">
        <v>0</v>
      </c>
      <c r="W35" s="15">
        <v>0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1</v>
      </c>
      <c r="N36" s="16">
        <v>0</v>
      </c>
      <c r="O36" s="17">
        <v>1</v>
      </c>
      <c r="P36" s="18">
        <v>1</v>
      </c>
      <c r="Q36" s="16">
        <v>0</v>
      </c>
      <c r="R36" s="16">
        <v>1</v>
      </c>
      <c r="S36" s="16">
        <v>0</v>
      </c>
      <c r="T36" s="16">
        <v>0</v>
      </c>
      <c r="U36" s="16">
        <v>1</v>
      </c>
      <c r="V36" s="16">
        <v>0</v>
      </c>
      <c r="W36" s="18">
        <v>0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0</v>
      </c>
      <c r="F37" s="16">
        <v>0</v>
      </c>
      <c r="G37" s="16">
        <v>0</v>
      </c>
      <c r="H37" s="17">
        <v>1</v>
      </c>
      <c r="I37" s="16">
        <v>1</v>
      </c>
      <c r="J37" s="16">
        <v>0</v>
      </c>
      <c r="K37" s="16">
        <v>1</v>
      </c>
      <c r="L37" s="16">
        <v>1</v>
      </c>
      <c r="M37" s="16">
        <v>1</v>
      </c>
      <c r="N37" s="16">
        <v>0</v>
      </c>
      <c r="O37" s="17">
        <v>1</v>
      </c>
      <c r="P37" s="18">
        <v>1</v>
      </c>
      <c r="Q37" s="16">
        <v>0</v>
      </c>
      <c r="R37" s="16">
        <v>1</v>
      </c>
      <c r="S37" s="16">
        <v>0</v>
      </c>
      <c r="T37" s="16">
        <v>0</v>
      </c>
      <c r="U37" s="16">
        <v>1</v>
      </c>
      <c r="V37" s="16">
        <v>0</v>
      </c>
      <c r="W37" s="18">
        <v>0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1</v>
      </c>
      <c r="E38" s="16">
        <v>0</v>
      </c>
      <c r="F38" s="16">
        <v>0</v>
      </c>
      <c r="G38" s="16">
        <v>0</v>
      </c>
      <c r="H38" s="17">
        <v>1</v>
      </c>
      <c r="I38" s="16">
        <v>1</v>
      </c>
      <c r="J38" s="16">
        <v>0</v>
      </c>
      <c r="K38" s="16">
        <v>0</v>
      </c>
      <c r="L38" s="16">
        <v>1</v>
      </c>
      <c r="M38" s="16">
        <v>1</v>
      </c>
      <c r="N38" s="16">
        <v>0</v>
      </c>
      <c r="O38" s="17">
        <v>0</v>
      </c>
      <c r="P38" s="18">
        <v>1</v>
      </c>
      <c r="Q38" s="16">
        <v>0</v>
      </c>
      <c r="R38" s="16">
        <v>1</v>
      </c>
      <c r="S38" s="16">
        <v>0</v>
      </c>
      <c r="T38" s="16">
        <v>0</v>
      </c>
      <c r="U38" s="16">
        <v>1</v>
      </c>
      <c r="V38" s="16">
        <v>0</v>
      </c>
      <c r="W38" s="18">
        <v>0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1</v>
      </c>
      <c r="Q39" s="16">
        <v>0</v>
      </c>
      <c r="R39" s="16">
        <v>1</v>
      </c>
      <c r="S39" s="16">
        <v>0</v>
      </c>
      <c r="T39" s="16">
        <v>0</v>
      </c>
      <c r="U39" s="16">
        <v>1</v>
      </c>
      <c r="V39" s="16">
        <v>0</v>
      </c>
      <c r="W39" s="18">
        <v>0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1</v>
      </c>
      <c r="Q40" s="19">
        <v>0</v>
      </c>
      <c r="R40" s="19">
        <v>1</v>
      </c>
      <c r="S40" s="19">
        <v>0</v>
      </c>
      <c r="T40" s="19">
        <v>0</v>
      </c>
      <c r="U40" s="19">
        <v>1</v>
      </c>
      <c r="V40" s="19">
        <v>0</v>
      </c>
      <c r="W40" s="21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1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0</v>
      </c>
      <c r="G42" s="16">
        <v>0</v>
      </c>
      <c r="H42" s="17">
        <v>1</v>
      </c>
      <c r="I42" s="16">
        <v>1</v>
      </c>
      <c r="J42" s="16">
        <v>0</v>
      </c>
      <c r="K42" s="16">
        <v>0</v>
      </c>
      <c r="L42" s="16">
        <v>1</v>
      </c>
      <c r="M42" s="16">
        <v>0</v>
      </c>
      <c r="N42" s="16">
        <v>1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1</v>
      </c>
      <c r="O43" s="17">
        <v>0</v>
      </c>
      <c r="P43" s="18">
        <v>1</v>
      </c>
      <c r="Q43" s="16">
        <v>0</v>
      </c>
      <c r="R43" s="16">
        <v>1</v>
      </c>
      <c r="S43" s="16">
        <v>0</v>
      </c>
      <c r="T43" s="16">
        <v>0</v>
      </c>
      <c r="U43" s="16">
        <v>1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1</v>
      </c>
      <c r="O44" s="17">
        <v>0</v>
      </c>
      <c r="P44" s="18">
        <v>1</v>
      </c>
      <c r="Q44" s="16">
        <v>0</v>
      </c>
      <c r="R44" s="16">
        <v>1</v>
      </c>
      <c r="S44" s="16">
        <v>0</v>
      </c>
      <c r="T44" s="16">
        <v>0</v>
      </c>
      <c r="U44" s="16">
        <v>1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0</v>
      </c>
      <c r="F45" s="19">
        <v>0</v>
      </c>
      <c r="G45" s="19">
        <v>0</v>
      </c>
      <c r="H45" s="20">
        <v>1</v>
      </c>
      <c r="I45" s="19">
        <v>1</v>
      </c>
      <c r="J45" s="19">
        <v>0</v>
      </c>
      <c r="K45" s="19">
        <v>0</v>
      </c>
      <c r="L45" s="19">
        <v>1</v>
      </c>
      <c r="M45" s="19">
        <v>0</v>
      </c>
      <c r="N45" s="19">
        <v>1</v>
      </c>
      <c r="O45" s="20">
        <v>0</v>
      </c>
      <c r="P45" s="21">
        <v>1</v>
      </c>
      <c r="Q45" s="19">
        <v>0</v>
      </c>
      <c r="R45" s="19">
        <v>1</v>
      </c>
      <c r="S45" s="19">
        <v>0</v>
      </c>
      <c r="T45" s="19">
        <v>0</v>
      </c>
      <c r="U45" s="19">
        <v>1</v>
      </c>
      <c r="V45" s="19">
        <v>0</v>
      </c>
      <c r="W45" s="21">
        <v>1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1</v>
      </c>
      <c r="Q46" s="13">
        <v>0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1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-1</v>
      </c>
      <c r="K47" s="16">
        <v>0</v>
      </c>
      <c r="L47" s="16">
        <v>0</v>
      </c>
      <c r="M47" s="16">
        <v>0</v>
      </c>
      <c r="N47" s="16">
        <v>0</v>
      </c>
      <c r="O47" s="17">
        <v>-1</v>
      </c>
      <c r="P47" s="18">
        <v>1</v>
      </c>
      <c r="Q47" s="16">
        <v>0</v>
      </c>
      <c r="R47" s="16">
        <v>1</v>
      </c>
      <c r="S47" s="16">
        <v>0</v>
      </c>
      <c r="T47" s="16">
        <v>0</v>
      </c>
      <c r="U47" s="16">
        <v>1</v>
      </c>
      <c r="V47" s="16">
        <v>-1</v>
      </c>
      <c r="W47" s="18">
        <v>1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1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1</v>
      </c>
      <c r="Q48" s="16">
        <v>0</v>
      </c>
      <c r="R48" s="16">
        <v>1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1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1</v>
      </c>
      <c r="Q49" s="16">
        <v>0</v>
      </c>
      <c r="R49" s="16">
        <v>1</v>
      </c>
      <c r="S49" s="16">
        <v>0</v>
      </c>
      <c r="T49" s="16">
        <v>0</v>
      </c>
      <c r="U49" s="16">
        <v>1</v>
      </c>
      <c r="V49" s="16">
        <v>0</v>
      </c>
      <c r="W49" s="18">
        <v>1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1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0">
        <v>0</v>
      </c>
      <c r="P50" s="21">
        <v>1</v>
      </c>
      <c r="Q50" s="19">
        <v>0</v>
      </c>
      <c r="R50" s="19">
        <v>1</v>
      </c>
      <c r="S50" s="19">
        <v>0</v>
      </c>
      <c r="T50" s="19">
        <v>0</v>
      </c>
      <c r="U50" s="19">
        <v>1</v>
      </c>
      <c r="V50" s="19">
        <v>0</v>
      </c>
      <c r="W50" s="21">
        <v>1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1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1</v>
      </c>
      <c r="Q51" s="13">
        <v>0</v>
      </c>
      <c r="R51" s="13">
        <v>1</v>
      </c>
      <c r="S51" s="13">
        <v>0</v>
      </c>
      <c r="T51" s="13">
        <v>0</v>
      </c>
      <c r="U51" s="13">
        <v>1</v>
      </c>
      <c r="V51" s="13">
        <v>0</v>
      </c>
      <c r="W51" s="15">
        <v>0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1</v>
      </c>
      <c r="Q52" s="16">
        <v>0</v>
      </c>
      <c r="R52" s="16">
        <v>1</v>
      </c>
      <c r="S52" s="16">
        <v>0</v>
      </c>
      <c r="T52" s="16">
        <v>0</v>
      </c>
      <c r="U52" s="16">
        <v>1</v>
      </c>
      <c r="V52" s="16">
        <v>0</v>
      </c>
      <c r="W52" s="18">
        <v>0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1</v>
      </c>
      <c r="E53" s="22">
        <v>0</v>
      </c>
      <c r="F53" s="22">
        <v>0</v>
      </c>
      <c r="G53" s="22">
        <v>0</v>
      </c>
      <c r="H53" s="23">
        <v>1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24">
        <v>1</v>
      </c>
      <c r="Q53" s="22">
        <v>0</v>
      </c>
      <c r="R53" s="22">
        <v>1</v>
      </c>
      <c r="S53" s="22">
        <v>0</v>
      </c>
      <c r="T53" s="22">
        <v>0</v>
      </c>
      <c r="U53" s="22">
        <v>1</v>
      </c>
      <c r="V53" s="22">
        <v>0</v>
      </c>
      <c r="W53" s="24">
        <v>0</v>
      </c>
      <c r="X53" s="22">
        <v>0</v>
      </c>
      <c r="Y53" s="23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1</v>
      </c>
      <c r="Q54" s="13">
        <v>0</v>
      </c>
      <c r="R54" s="13">
        <v>1</v>
      </c>
      <c r="S54" s="13">
        <v>1</v>
      </c>
      <c r="T54" s="13">
        <v>0</v>
      </c>
      <c r="U54" s="13">
        <v>1</v>
      </c>
      <c r="V54" s="13">
        <v>0</v>
      </c>
      <c r="W54" s="15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1</v>
      </c>
      <c r="Q55" s="16">
        <v>0</v>
      </c>
      <c r="R55" s="16">
        <v>1</v>
      </c>
      <c r="S55" s="16">
        <v>0</v>
      </c>
      <c r="T55" s="16">
        <v>0</v>
      </c>
      <c r="U55" s="16">
        <v>1</v>
      </c>
      <c r="V55" s="16">
        <v>0</v>
      </c>
      <c r="W55" s="18">
        <v>0</v>
      </c>
      <c r="X55" s="16">
        <v>0</v>
      </c>
      <c r="Y55" s="17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1</v>
      </c>
      <c r="Q56" s="16">
        <v>0</v>
      </c>
      <c r="R56" s="16">
        <v>1</v>
      </c>
      <c r="S56" s="16">
        <v>1</v>
      </c>
      <c r="T56" s="16">
        <v>0</v>
      </c>
      <c r="U56" s="16">
        <v>1</v>
      </c>
      <c r="V56" s="16">
        <v>0</v>
      </c>
      <c r="W56" s="18">
        <v>0</v>
      </c>
      <c r="X56" s="16">
        <v>0</v>
      </c>
      <c r="Y56" s="17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1</v>
      </c>
      <c r="Q57" s="19">
        <v>0</v>
      </c>
      <c r="R57" s="19">
        <v>1</v>
      </c>
      <c r="S57" s="19">
        <v>0</v>
      </c>
      <c r="T57" s="19">
        <v>0</v>
      </c>
      <c r="U57" s="19">
        <v>1</v>
      </c>
      <c r="V57" s="19">
        <v>0</v>
      </c>
      <c r="W57" s="21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1</v>
      </c>
      <c r="K58" s="13">
        <v>1</v>
      </c>
      <c r="L58" s="13">
        <v>0</v>
      </c>
      <c r="M58" s="13">
        <v>0</v>
      </c>
      <c r="N58" s="13">
        <v>0</v>
      </c>
      <c r="O58" s="14">
        <v>0</v>
      </c>
      <c r="P58" s="15">
        <v>1</v>
      </c>
      <c r="Q58" s="13">
        <v>0</v>
      </c>
      <c r="R58" s="13">
        <v>1</v>
      </c>
      <c r="S58" s="13">
        <v>0</v>
      </c>
      <c r="T58" s="13">
        <v>0</v>
      </c>
      <c r="U58" s="13">
        <v>1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1</v>
      </c>
      <c r="BB58" s="14">
        <v>1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0</v>
      </c>
      <c r="O59" s="17">
        <v>1</v>
      </c>
      <c r="P59" s="18">
        <v>1</v>
      </c>
      <c r="Q59" s="16">
        <v>0</v>
      </c>
      <c r="R59" s="16">
        <v>1</v>
      </c>
      <c r="S59" s="16">
        <v>0</v>
      </c>
      <c r="T59" s="16">
        <v>0</v>
      </c>
      <c r="U59" s="16">
        <v>1</v>
      </c>
      <c r="V59" s="16">
        <v>1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1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1</v>
      </c>
      <c r="AQ59" s="16">
        <v>1</v>
      </c>
      <c r="AR59" s="16">
        <v>0</v>
      </c>
      <c r="AS59" s="17">
        <v>1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1</v>
      </c>
      <c r="AZ59" s="18">
        <v>0</v>
      </c>
      <c r="BA59" s="16">
        <v>1</v>
      </c>
      <c r="BB59" s="17">
        <v>1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1</v>
      </c>
      <c r="Q60" s="16">
        <v>0</v>
      </c>
      <c r="R60" s="16">
        <v>1</v>
      </c>
      <c r="S60" s="16">
        <v>0</v>
      </c>
      <c r="T60" s="16">
        <v>0</v>
      </c>
      <c r="U60" s="16">
        <v>1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1</v>
      </c>
      <c r="Q61" s="19">
        <v>0</v>
      </c>
      <c r="R61" s="19">
        <v>1</v>
      </c>
      <c r="S61" s="19">
        <v>0</v>
      </c>
      <c r="T61" s="19">
        <v>0</v>
      </c>
      <c r="U61" s="19">
        <v>1</v>
      </c>
      <c r="V61" s="19">
        <v>0</v>
      </c>
      <c r="W61" s="21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0</v>
      </c>
      <c r="BA61" s="19">
        <v>1</v>
      </c>
      <c r="BB61" s="20">
        <v>1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1</v>
      </c>
      <c r="K62" s="13">
        <v>1</v>
      </c>
      <c r="L62" s="13">
        <v>0</v>
      </c>
      <c r="M62" s="13">
        <v>0</v>
      </c>
      <c r="N62" s="13">
        <v>0</v>
      </c>
      <c r="O62" s="14">
        <v>0</v>
      </c>
      <c r="P62" s="15">
        <v>1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5">
        <v>0</v>
      </c>
      <c r="X62" s="13">
        <v>0</v>
      </c>
      <c r="Y62" s="14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1</v>
      </c>
      <c r="AQ62" s="13">
        <v>0</v>
      </c>
      <c r="AR62" s="13">
        <v>0</v>
      </c>
      <c r="AS62" s="14">
        <v>1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1</v>
      </c>
      <c r="AZ62" s="15">
        <v>0</v>
      </c>
      <c r="BA62" s="13">
        <v>1</v>
      </c>
      <c r="BB62" s="14">
        <v>1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1</v>
      </c>
      <c r="L63" s="16">
        <v>0</v>
      </c>
      <c r="M63" s="16">
        <v>0</v>
      </c>
      <c r="N63" s="16">
        <v>0</v>
      </c>
      <c r="O63" s="17">
        <v>1</v>
      </c>
      <c r="P63" s="18">
        <v>1</v>
      </c>
      <c r="Q63" s="16">
        <v>0</v>
      </c>
      <c r="R63" s="16">
        <v>1</v>
      </c>
      <c r="S63" s="16">
        <v>0</v>
      </c>
      <c r="T63" s="16">
        <v>0</v>
      </c>
      <c r="U63" s="16">
        <v>1</v>
      </c>
      <c r="V63" s="16">
        <v>1</v>
      </c>
      <c r="W63" s="18">
        <v>0</v>
      </c>
      <c r="X63" s="16">
        <v>0</v>
      </c>
      <c r="Y63" s="17">
        <v>0</v>
      </c>
      <c r="Z63" s="16">
        <v>0</v>
      </c>
      <c r="AA63" s="16">
        <v>0</v>
      </c>
      <c r="AB63" s="16">
        <v>1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1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1</v>
      </c>
      <c r="BB63" s="17">
        <v>1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1</v>
      </c>
      <c r="Q64" s="22">
        <v>0</v>
      </c>
      <c r="R64" s="22">
        <v>1</v>
      </c>
      <c r="S64" s="22">
        <v>0</v>
      </c>
      <c r="T64" s="22">
        <v>0</v>
      </c>
      <c r="U64" s="22">
        <v>1</v>
      </c>
      <c r="V64" s="22">
        <v>0</v>
      </c>
      <c r="W64" s="24">
        <v>0</v>
      </c>
      <c r="X64" s="22">
        <v>0</v>
      </c>
      <c r="Y64" s="23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1</v>
      </c>
      <c r="BB64" s="23">
        <v>1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1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5">
        <v>0</v>
      </c>
      <c r="X65" s="13">
        <v>0</v>
      </c>
      <c r="Y65" s="14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1</v>
      </c>
      <c r="Q66" s="16">
        <v>0</v>
      </c>
      <c r="R66" s="16">
        <v>1</v>
      </c>
      <c r="S66" s="16">
        <v>0</v>
      </c>
      <c r="T66" s="16">
        <v>0</v>
      </c>
      <c r="U66" s="16">
        <v>1</v>
      </c>
      <c r="V66" s="16">
        <v>0</v>
      </c>
      <c r="W66" s="18">
        <v>0</v>
      </c>
      <c r="X66" s="16">
        <v>0</v>
      </c>
      <c r="Y66" s="17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1</v>
      </c>
      <c r="P67" s="18">
        <v>1</v>
      </c>
      <c r="Q67" s="16">
        <v>0</v>
      </c>
      <c r="R67" s="16">
        <v>1</v>
      </c>
      <c r="S67" s="16">
        <v>0</v>
      </c>
      <c r="T67" s="16">
        <v>0</v>
      </c>
      <c r="U67" s="16">
        <v>1</v>
      </c>
      <c r="V67" s="16">
        <v>1</v>
      </c>
      <c r="W67" s="18">
        <v>0</v>
      </c>
      <c r="X67" s="16">
        <v>0</v>
      </c>
      <c r="Y67" s="17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1</v>
      </c>
      <c r="Q68" s="16">
        <v>0</v>
      </c>
      <c r="R68" s="16">
        <v>1</v>
      </c>
      <c r="S68" s="16">
        <v>0</v>
      </c>
      <c r="T68" s="16">
        <v>0</v>
      </c>
      <c r="U68" s="16">
        <v>1</v>
      </c>
      <c r="V68" s="16">
        <v>0</v>
      </c>
      <c r="W68" s="18">
        <v>0</v>
      </c>
      <c r="X68" s="16">
        <v>0</v>
      </c>
      <c r="Y68" s="17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1</v>
      </c>
      <c r="Q69" s="16">
        <v>0</v>
      </c>
      <c r="R69" s="16">
        <v>1</v>
      </c>
      <c r="S69" s="16">
        <v>0</v>
      </c>
      <c r="T69" s="16">
        <v>0</v>
      </c>
      <c r="U69" s="16">
        <v>1</v>
      </c>
      <c r="V69" s="16">
        <v>0</v>
      </c>
      <c r="W69" s="18">
        <v>0</v>
      </c>
      <c r="X69" s="16">
        <v>0</v>
      </c>
      <c r="Y69" s="17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1</v>
      </c>
      <c r="Q70" s="16">
        <v>0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8">
        <v>0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1</v>
      </c>
      <c r="Q71" s="16">
        <v>0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8">
        <v>0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1</v>
      </c>
      <c r="N72" s="16">
        <v>0</v>
      </c>
      <c r="O72" s="17">
        <v>1</v>
      </c>
      <c r="P72" s="18">
        <v>1</v>
      </c>
      <c r="Q72" s="16">
        <v>0</v>
      </c>
      <c r="R72" s="16">
        <v>1</v>
      </c>
      <c r="S72" s="16">
        <v>0</v>
      </c>
      <c r="T72" s="16">
        <v>0</v>
      </c>
      <c r="U72" s="16">
        <v>1</v>
      </c>
      <c r="V72" s="16">
        <v>1</v>
      </c>
      <c r="W72" s="18">
        <v>1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1</v>
      </c>
      <c r="P73" s="21">
        <v>1</v>
      </c>
      <c r="Q73" s="19">
        <v>0</v>
      </c>
      <c r="R73" s="19">
        <v>1</v>
      </c>
      <c r="S73" s="19">
        <v>0</v>
      </c>
      <c r="T73" s="19">
        <v>0</v>
      </c>
      <c r="U73" s="19">
        <v>1</v>
      </c>
      <c r="V73" s="19">
        <v>1</v>
      </c>
      <c r="W73" s="21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1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1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1</v>
      </c>
      <c r="P74" s="15">
        <v>1</v>
      </c>
      <c r="Q74" s="13">
        <v>0</v>
      </c>
      <c r="R74" s="13">
        <v>1</v>
      </c>
      <c r="S74" s="13">
        <v>0</v>
      </c>
      <c r="T74" s="13">
        <v>0</v>
      </c>
      <c r="U74" s="13">
        <v>1</v>
      </c>
      <c r="V74" s="13">
        <v>1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1</v>
      </c>
      <c r="S75" s="19">
        <v>1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1</v>
      </c>
      <c r="E76" s="13">
        <v>0</v>
      </c>
      <c r="F76" s="13">
        <v>0</v>
      </c>
      <c r="G76" s="78">
        <v>0</v>
      </c>
      <c r="H76" s="14">
        <v>1</v>
      </c>
      <c r="I76" s="13">
        <v>1</v>
      </c>
      <c r="J76" s="13">
        <v>0</v>
      </c>
      <c r="K76" s="13">
        <v>1</v>
      </c>
      <c r="L76" s="13">
        <v>1</v>
      </c>
      <c r="M76" s="13">
        <v>0</v>
      </c>
      <c r="N76" s="13">
        <v>0</v>
      </c>
      <c r="O76" s="14">
        <v>0</v>
      </c>
      <c r="P76" s="15">
        <v>1</v>
      </c>
      <c r="Q76" s="13">
        <v>0</v>
      </c>
      <c r="R76" s="13">
        <v>1</v>
      </c>
      <c r="S76" s="13">
        <v>1</v>
      </c>
      <c r="T76" s="13">
        <v>0</v>
      </c>
      <c r="U76" s="13">
        <v>1</v>
      </c>
      <c r="V76" s="13">
        <v>0</v>
      </c>
      <c r="W76" s="15">
        <v>0</v>
      </c>
      <c r="X76" s="13">
        <v>0</v>
      </c>
      <c r="Y76" s="14">
        <v>1</v>
      </c>
      <c r="Z76" s="13">
        <v>1</v>
      </c>
      <c r="AA76" s="13">
        <v>0</v>
      </c>
      <c r="AB76" s="13">
        <v>0</v>
      </c>
      <c r="AC76" s="13">
        <v>0</v>
      </c>
      <c r="AD76" s="13">
        <v>0</v>
      </c>
      <c r="AE76" s="13">
        <v>1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1</v>
      </c>
      <c r="AW76" s="13">
        <v>0</v>
      </c>
      <c r="AX76" s="13">
        <v>0</v>
      </c>
      <c r="AY76" s="14">
        <v>0</v>
      </c>
      <c r="AZ76" s="15">
        <v>1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79">
        <v>0</v>
      </c>
      <c r="G77" s="16">
        <v>0</v>
      </c>
      <c r="H77" s="80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1</v>
      </c>
      <c r="Q77" s="16">
        <v>0</v>
      </c>
      <c r="R77" s="16">
        <v>1</v>
      </c>
      <c r="S77" s="16">
        <v>1</v>
      </c>
      <c r="T77" s="16">
        <v>0</v>
      </c>
      <c r="U77" s="16">
        <v>1</v>
      </c>
      <c r="V77" s="16">
        <v>0</v>
      </c>
      <c r="W77" s="18">
        <v>0</v>
      </c>
      <c r="X77" s="16">
        <v>0</v>
      </c>
      <c r="Y77" s="17">
        <v>1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25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1</v>
      </c>
      <c r="Q78" s="16">
        <v>0</v>
      </c>
      <c r="R78" s="16">
        <v>1</v>
      </c>
      <c r="S78" s="16">
        <v>0</v>
      </c>
      <c r="T78" s="16">
        <v>0</v>
      </c>
      <c r="U78" s="16">
        <v>1</v>
      </c>
      <c r="V78" s="16">
        <v>0</v>
      </c>
      <c r="W78" s="18">
        <v>0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1</v>
      </c>
      <c r="Q79" s="16">
        <v>0</v>
      </c>
      <c r="R79" s="16">
        <v>1</v>
      </c>
      <c r="S79" s="16">
        <v>0</v>
      </c>
      <c r="T79" s="16">
        <v>0</v>
      </c>
      <c r="U79" s="16">
        <v>1</v>
      </c>
      <c r="V79" s="16">
        <v>0</v>
      </c>
      <c r="W79" s="18">
        <v>0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-1</v>
      </c>
      <c r="E80" s="16">
        <v>0</v>
      </c>
      <c r="F80" s="16">
        <v>0</v>
      </c>
      <c r="G80" s="16">
        <v>0</v>
      </c>
      <c r="H80" s="17">
        <v>1</v>
      </c>
      <c r="I80" s="16">
        <v>1</v>
      </c>
      <c r="J80" s="16">
        <v>0</v>
      </c>
      <c r="K80" s="16">
        <v>0</v>
      </c>
      <c r="L80" s="16">
        <v>1</v>
      </c>
      <c r="M80" s="16">
        <v>0</v>
      </c>
      <c r="N80" s="16">
        <v>0</v>
      </c>
      <c r="O80" s="17">
        <v>0</v>
      </c>
      <c r="P80" s="18">
        <v>-1</v>
      </c>
      <c r="Q80" s="16">
        <v>0</v>
      </c>
      <c r="R80" s="16">
        <v>-1</v>
      </c>
      <c r="S80" s="16">
        <v>0</v>
      </c>
      <c r="T80" s="16">
        <v>0</v>
      </c>
      <c r="U80" s="16">
        <v>-1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1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1</v>
      </c>
      <c r="AW80" s="16">
        <v>0</v>
      </c>
      <c r="AX80" s="16">
        <v>0</v>
      </c>
      <c r="AY80" s="17">
        <v>0</v>
      </c>
      <c r="AZ80" s="18">
        <v>0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1</v>
      </c>
      <c r="J81" s="16">
        <v>1</v>
      </c>
      <c r="K81" s="16">
        <v>1</v>
      </c>
      <c r="L81" s="16">
        <v>1</v>
      </c>
      <c r="M81" s="16">
        <v>0</v>
      </c>
      <c r="N81" s="16">
        <v>0</v>
      </c>
      <c r="O81" s="17">
        <v>1</v>
      </c>
      <c r="P81" s="18">
        <v>1</v>
      </c>
      <c r="Q81" s="16">
        <v>0</v>
      </c>
      <c r="R81" s="16">
        <v>1</v>
      </c>
      <c r="S81" s="16">
        <v>0</v>
      </c>
      <c r="T81" s="16">
        <v>0</v>
      </c>
      <c r="U81" s="16">
        <v>1</v>
      </c>
      <c r="V81" s="16">
        <v>1</v>
      </c>
      <c r="W81" s="18">
        <v>0</v>
      </c>
      <c r="X81" s="16">
        <v>0</v>
      </c>
      <c r="Y81" s="17">
        <v>0</v>
      </c>
      <c r="Z81" s="16">
        <v>1</v>
      </c>
      <c r="AA81" s="16">
        <v>0</v>
      </c>
      <c r="AB81" s="16">
        <v>1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1</v>
      </c>
      <c r="AQ81" s="16">
        <v>1</v>
      </c>
      <c r="AR81" s="16">
        <v>0</v>
      </c>
      <c r="AS81" s="17">
        <v>1</v>
      </c>
      <c r="AT81" s="18">
        <v>0</v>
      </c>
      <c r="AU81" s="16">
        <v>0</v>
      </c>
      <c r="AV81" s="16">
        <v>0</v>
      </c>
      <c r="AW81" s="16">
        <v>0</v>
      </c>
      <c r="AX81" s="16">
        <v>0</v>
      </c>
      <c r="AY81" s="17">
        <v>1</v>
      </c>
      <c r="AZ81" s="18">
        <v>1</v>
      </c>
      <c r="BA81" s="16">
        <v>1</v>
      </c>
      <c r="BB81" s="17">
        <v>1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1</v>
      </c>
      <c r="P82" s="18">
        <v>1</v>
      </c>
      <c r="Q82" s="16">
        <v>0</v>
      </c>
      <c r="R82" s="16">
        <v>1</v>
      </c>
      <c r="S82" s="16">
        <v>0</v>
      </c>
      <c r="T82" s="16">
        <v>0</v>
      </c>
      <c r="U82" s="16">
        <v>1</v>
      </c>
      <c r="V82" s="16">
        <v>1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1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0</v>
      </c>
      <c r="AQ82" s="16">
        <v>1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0</v>
      </c>
      <c r="AZ82" s="18">
        <v>0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1</v>
      </c>
      <c r="Q83" s="16">
        <v>0</v>
      </c>
      <c r="R83" s="16">
        <v>1</v>
      </c>
      <c r="S83" s="16">
        <v>0</v>
      </c>
      <c r="T83" s="16">
        <v>0</v>
      </c>
      <c r="U83" s="16">
        <v>1</v>
      </c>
      <c r="V83" s="16">
        <v>0</v>
      </c>
      <c r="W83" s="18">
        <v>0</v>
      </c>
      <c r="X83" s="16">
        <v>0</v>
      </c>
      <c r="Y83" s="17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1</v>
      </c>
      <c r="F84" s="19">
        <v>0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1</v>
      </c>
      <c r="Q84" s="19">
        <v>0</v>
      </c>
      <c r="R84" s="19">
        <v>1</v>
      </c>
      <c r="S84" s="19">
        <v>0</v>
      </c>
      <c r="T84" s="19">
        <v>0</v>
      </c>
      <c r="U84" s="19">
        <v>1</v>
      </c>
      <c r="V84" s="19">
        <v>0</v>
      </c>
      <c r="W84" s="21">
        <v>0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1</v>
      </c>
      <c r="E85" s="13">
        <v>0</v>
      </c>
      <c r="F85" s="13">
        <v>0</v>
      </c>
      <c r="G85" s="13">
        <v>0</v>
      </c>
      <c r="H85" s="14">
        <v>1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1</v>
      </c>
      <c r="Q85" s="13">
        <v>0</v>
      </c>
      <c r="R85" s="13">
        <v>1</v>
      </c>
      <c r="S85" s="13">
        <v>0</v>
      </c>
      <c r="T85" s="13">
        <v>0</v>
      </c>
      <c r="U85" s="13">
        <v>1</v>
      </c>
      <c r="V85" s="13">
        <v>0</v>
      </c>
      <c r="W85" s="15">
        <v>0</v>
      </c>
      <c r="X85" s="13">
        <v>0</v>
      </c>
      <c r="Y85" s="14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5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1</v>
      </c>
      <c r="E86" s="16">
        <v>0</v>
      </c>
      <c r="F86" s="16">
        <v>0</v>
      </c>
      <c r="G86" s="16">
        <v>0</v>
      </c>
      <c r="H86" s="17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1</v>
      </c>
      <c r="Q86" s="16">
        <v>0</v>
      </c>
      <c r="R86" s="16">
        <v>1</v>
      </c>
      <c r="S86" s="16">
        <v>0</v>
      </c>
      <c r="T86" s="16">
        <v>0</v>
      </c>
      <c r="U86" s="16">
        <v>1</v>
      </c>
      <c r="V86" s="16">
        <v>0</v>
      </c>
      <c r="W86" s="18">
        <v>0</v>
      </c>
      <c r="X86" s="16">
        <v>0</v>
      </c>
      <c r="Y86" s="17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1</v>
      </c>
      <c r="E87" s="16">
        <v>0</v>
      </c>
      <c r="F87" s="16">
        <v>0</v>
      </c>
      <c r="G87" s="16">
        <v>0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8">
        <v>0</v>
      </c>
      <c r="X87" s="16">
        <v>0</v>
      </c>
      <c r="Y87" s="17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1</v>
      </c>
      <c r="E88" s="16">
        <v>0</v>
      </c>
      <c r="F88" s="16">
        <v>0</v>
      </c>
      <c r="G88" s="16">
        <v>0</v>
      </c>
      <c r="H88" s="17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8">
        <v>0</v>
      </c>
      <c r="X88" s="16">
        <v>0</v>
      </c>
      <c r="Y88" s="17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1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0</v>
      </c>
      <c r="P89" s="18">
        <v>1</v>
      </c>
      <c r="Q89" s="16">
        <v>0</v>
      </c>
      <c r="R89" s="16">
        <v>1</v>
      </c>
      <c r="S89" s="16">
        <v>0</v>
      </c>
      <c r="T89" s="16">
        <v>0</v>
      </c>
      <c r="U89" s="16">
        <v>1</v>
      </c>
      <c r="V89" s="16">
        <v>0</v>
      </c>
      <c r="W89" s="18">
        <v>0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1</v>
      </c>
      <c r="E90" s="16">
        <v>0</v>
      </c>
      <c r="F90" s="16">
        <v>0</v>
      </c>
      <c r="G90" s="16">
        <v>0</v>
      </c>
      <c r="H90" s="17">
        <v>1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1</v>
      </c>
      <c r="Q90" s="16">
        <v>0</v>
      </c>
      <c r="R90" s="16">
        <v>1</v>
      </c>
      <c r="S90" s="16">
        <v>0</v>
      </c>
      <c r="T90" s="16">
        <v>0</v>
      </c>
      <c r="U90" s="16">
        <v>1</v>
      </c>
      <c r="V90" s="16">
        <v>0</v>
      </c>
      <c r="W90" s="18">
        <v>1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1</v>
      </c>
      <c r="I91" s="16">
        <v>0</v>
      </c>
      <c r="J91" s="16">
        <v>1</v>
      </c>
      <c r="K91" s="16">
        <v>1</v>
      </c>
      <c r="L91" s="16">
        <v>0</v>
      </c>
      <c r="M91" s="16">
        <v>0</v>
      </c>
      <c r="N91" s="16">
        <v>0</v>
      </c>
      <c r="O91" s="17">
        <v>1</v>
      </c>
      <c r="P91" s="18">
        <v>1</v>
      </c>
      <c r="Q91" s="16">
        <v>0</v>
      </c>
      <c r="R91" s="16">
        <v>1</v>
      </c>
      <c r="S91" s="16">
        <v>0</v>
      </c>
      <c r="T91" s="16">
        <v>0</v>
      </c>
      <c r="U91" s="16">
        <v>1</v>
      </c>
      <c r="V91" s="16">
        <v>1</v>
      </c>
      <c r="W91" s="18">
        <v>0</v>
      </c>
      <c r="X91" s="16">
        <v>0</v>
      </c>
      <c r="Y91" s="17">
        <v>0</v>
      </c>
      <c r="Z91" s="16">
        <v>0</v>
      </c>
      <c r="AA91" s="16">
        <v>0</v>
      </c>
      <c r="AB91" s="16">
        <v>1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1</v>
      </c>
      <c r="AQ91" s="16">
        <v>1</v>
      </c>
      <c r="AR91" s="16">
        <v>0</v>
      </c>
      <c r="AS91" s="17">
        <v>1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1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0</v>
      </c>
      <c r="F92" s="22">
        <v>0</v>
      </c>
      <c r="G92" s="22">
        <v>0</v>
      </c>
      <c r="H92" s="23">
        <v>1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4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4">
        <v>0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1</v>
      </c>
      <c r="AQ92" s="22">
        <v>0</v>
      </c>
      <c r="AR92" s="22">
        <v>0</v>
      </c>
      <c r="AS92" s="23">
        <v>1</v>
      </c>
      <c r="AT92" s="24">
        <v>0</v>
      </c>
      <c r="AU92" s="22">
        <v>0</v>
      </c>
      <c r="AV92" s="22">
        <v>0</v>
      </c>
      <c r="AW92" s="22">
        <v>1</v>
      </c>
      <c r="AX92" s="22">
        <v>0</v>
      </c>
      <c r="AY92" s="23">
        <v>1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1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5">
        <v>1</v>
      </c>
      <c r="X93" s="13">
        <v>0</v>
      </c>
      <c r="Y93" s="14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1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1</v>
      </c>
      <c r="Q94" s="16">
        <v>0</v>
      </c>
      <c r="R94" s="16">
        <v>1</v>
      </c>
      <c r="S94" s="16">
        <v>0</v>
      </c>
      <c r="T94" s="16">
        <v>0</v>
      </c>
      <c r="U94" s="16">
        <v>1</v>
      </c>
      <c r="V94" s="16">
        <v>0</v>
      </c>
      <c r="W94" s="18">
        <v>1</v>
      </c>
      <c r="X94" s="16">
        <v>0</v>
      </c>
      <c r="Y94" s="17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1</v>
      </c>
      <c r="AX94" s="16">
        <v>0</v>
      </c>
      <c r="AY94" s="17">
        <v>0</v>
      </c>
      <c r="AZ94" s="18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1</v>
      </c>
      <c r="Q95" s="19">
        <v>0</v>
      </c>
      <c r="R95" s="19">
        <v>1</v>
      </c>
      <c r="S95" s="19">
        <v>0</v>
      </c>
      <c r="T95" s="19">
        <v>0</v>
      </c>
      <c r="U95" s="19">
        <v>1</v>
      </c>
      <c r="V95" s="19">
        <v>0</v>
      </c>
      <c r="W95" s="21">
        <v>0</v>
      </c>
      <c r="X95" s="19">
        <v>0</v>
      </c>
      <c r="Y95" s="20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1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>
        <v>0</v>
      </c>
      <c r="G96" s="25">
        <v>0</v>
      </c>
      <c r="H96" s="26">
        <v>1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1</v>
      </c>
      <c r="Q96" s="25">
        <v>0</v>
      </c>
      <c r="R96" s="25">
        <v>0</v>
      </c>
      <c r="S96" s="25">
        <v>0</v>
      </c>
      <c r="T96" s="25">
        <v>0</v>
      </c>
      <c r="U96" s="25">
        <v>1</v>
      </c>
      <c r="V96" s="25">
        <v>0</v>
      </c>
      <c r="W96" s="27">
        <v>0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1</v>
      </c>
      <c r="AQ96" s="25">
        <v>0</v>
      </c>
      <c r="AR96" s="25">
        <v>0</v>
      </c>
      <c r="AS96" s="26">
        <v>1</v>
      </c>
      <c r="AT96" s="27">
        <v>0</v>
      </c>
      <c r="AU96" s="25">
        <v>0</v>
      </c>
      <c r="AV96" s="25">
        <v>0</v>
      </c>
      <c r="AW96" s="25">
        <v>0</v>
      </c>
      <c r="AX96" s="25">
        <v>0</v>
      </c>
      <c r="AY96" s="26">
        <v>1</v>
      </c>
      <c r="AZ96" s="27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>
        <v>0</v>
      </c>
      <c r="G97" s="19">
        <v>0</v>
      </c>
      <c r="H97" s="20">
        <v>1</v>
      </c>
      <c r="I97" s="19">
        <v>1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1</v>
      </c>
      <c r="Q97" s="19">
        <v>0</v>
      </c>
      <c r="R97" s="19">
        <v>0</v>
      </c>
      <c r="S97" s="19">
        <v>0</v>
      </c>
      <c r="T97" s="19">
        <v>0</v>
      </c>
      <c r="U97" s="19">
        <v>1</v>
      </c>
      <c r="V97" s="19">
        <v>0</v>
      </c>
      <c r="W97" s="21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21">
        <v>0</v>
      </c>
      <c r="BA97" s="19">
        <v>0</v>
      </c>
      <c r="BB97" s="20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4:AF4 AH4:BB4 D3:BB3 G77 D5:BB75 D78:BB97 D76:F77 H76:BB77" xr:uid="{7D5B5A34-E393-402C-B024-C5063877F4EB}">
      <formula1>-1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0702A-554A-4BAD-8EBC-547C0C36C95A}">
  <sheetPr codeName="Sheet19">
    <tabColor theme="4" tint="0.79998168889431442"/>
  </sheetPr>
  <dimension ref="A1:BB9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Z35" sqref="Z35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5.75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1</v>
      </c>
      <c r="G3" s="13">
        <v>0</v>
      </c>
      <c r="H3" s="14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4">
        <v>0</v>
      </c>
      <c r="P3" s="15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5">
        <v>0</v>
      </c>
      <c r="X3" s="13">
        <v>0</v>
      </c>
      <c r="Y3" s="14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0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0</v>
      </c>
      <c r="P4" s="18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8">
        <v>0</v>
      </c>
      <c r="X4" s="16">
        <v>0</v>
      </c>
      <c r="Y4" s="17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1</v>
      </c>
      <c r="G5" s="16">
        <v>0</v>
      </c>
      <c r="H5" s="17">
        <v>0</v>
      </c>
      <c r="I5" s="16">
        <v>0</v>
      </c>
      <c r="J5" s="16">
        <v>0</v>
      </c>
      <c r="K5" s="16">
        <v>0</v>
      </c>
      <c r="L5" s="16">
        <v>0</v>
      </c>
      <c r="M5" s="16">
        <v>-1</v>
      </c>
      <c r="N5" s="16">
        <v>1</v>
      </c>
      <c r="O5" s="17">
        <v>0</v>
      </c>
      <c r="P5" s="18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8">
        <v>0</v>
      </c>
      <c r="X5" s="16">
        <v>0</v>
      </c>
      <c r="Y5" s="17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0</v>
      </c>
      <c r="AX5" s="16">
        <v>0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-1</v>
      </c>
      <c r="E6" s="16">
        <v>0</v>
      </c>
      <c r="F6" s="16">
        <v>0</v>
      </c>
      <c r="G6" s="16">
        <v>0</v>
      </c>
      <c r="H6" s="17">
        <v>0</v>
      </c>
      <c r="I6" s="16">
        <v>0</v>
      </c>
      <c r="J6" s="16">
        <v>0</v>
      </c>
      <c r="K6" s="16">
        <v>0</v>
      </c>
      <c r="L6" s="16">
        <v>0</v>
      </c>
      <c r="M6" s="16">
        <v>-1</v>
      </c>
      <c r="N6" s="16">
        <v>0</v>
      </c>
      <c r="O6" s="17">
        <v>0</v>
      </c>
      <c r="P6" s="18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8">
        <v>0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20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v>0</v>
      </c>
      <c r="P7" s="21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21">
        <v>0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4">
        <v>0</v>
      </c>
      <c r="I8" s="13">
        <v>0</v>
      </c>
      <c r="J8" s="13">
        <v>0</v>
      </c>
      <c r="K8" s="13">
        <v>0</v>
      </c>
      <c r="L8" s="13">
        <v>0</v>
      </c>
      <c r="M8" s="13">
        <v>1</v>
      </c>
      <c r="N8" s="13">
        <v>0</v>
      </c>
      <c r="O8" s="14">
        <v>0</v>
      </c>
      <c r="P8" s="15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5">
        <v>0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8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8">
        <v>0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  <c r="P10" s="18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8">
        <v>0</v>
      </c>
      <c r="X10" s="16">
        <v>0</v>
      </c>
      <c r="Y10" s="17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-1</v>
      </c>
      <c r="E11" s="16">
        <v>0</v>
      </c>
      <c r="F11" s="16">
        <v>0</v>
      </c>
      <c r="G11" s="16">
        <v>0</v>
      </c>
      <c r="H11" s="17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  <c r="P11" s="18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8">
        <v>0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>
        <v>0</v>
      </c>
      <c r="P12" s="18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8">
        <v>0</v>
      </c>
      <c r="X12" s="16">
        <v>0</v>
      </c>
      <c r="Y12" s="17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8">
        <v>0</v>
      </c>
      <c r="X13" s="16">
        <v>0</v>
      </c>
      <c r="Y13" s="17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8">
        <v>0</v>
      </c>
      <c r="X14" s="16">
        <v>0</v>
      </c>
      <c r="Y14" s="17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1</v>
      </c>
      <c r="P15" s="18">
        <v>0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1</v>
      </c>
      <c r="W15" s="18">
        <v>0</v>
      </c>
      <c r="X15" s="16">
        <v>0</v>
      </c>
      <c r="Y15" s="17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1</v>
      </c>
      <c r="Q16" s="16">
        <v>0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8">
        <v>0</v>
      </c>
      <c r="X16" s="16">
        <v>0</v>
      </c>
      <c r="Y16" s="17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21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21">
        <v>0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-1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5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8">
        <v>0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8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8">
        <v>0</v>
      </c>
      <c r="X20" s="16">
        <v>0</v>
      </c>
      <c r="Y20" s="17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8">
        <v>0</v>
      </c>
      <c r="X21" s="16">
        <v>0</v>
      </c>
      <c r="Y21" s="17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1</v>
      </c>
      <c r="P22" s="18">
        <v>0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1</v>
      </c>
      <c r="W22" s="18">
        <v>0</v>
      </c>
      <c r="X22" s="16">
        <v>0</v>
      </c>
      <c r="Y22" s="17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21">
        <v>1</v>
      </c>
      <c r="Q23" s="19">
        <v>0</v>
      </c>
      <c r="R23" s="19">
        <v>0</v>
      </c>
      <c r="S23" s="19">
        <v>0</v>
      </c>
      <c r="T23" s="19">
        <v>0</v>
      </c>
      <c r="U23" s="19">
        <v>1</v>
      </c>
      <c r="V23" s="19">
        <v>0</v>
      </c>
      <c r="W23" s="21">
        <v>0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3">
        <v>1</v>
      </c>
      <c r="N24" s="13">
        <v>0</v>
      </c>
      <c r="O24" s="14">
        <v>0</v>
      </c>
      <c r="P24" s="15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5">
        <v>0</v>
      </c>
      <c r="X24" s="13">
        <v>0</v>
      </c>
      <c r="Y24" s="1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8">
        <v>0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8">
        <v>0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-1</v>
      </c>
      <c r="E27" s="16">
        <v>0</v>
      </c>
      <c r="F27" s="16">
        <v>0</v>
      </c>
      <c r="G27" s="16">
        <v>0</v>
      </c>
      <c r="H27" s="17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8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8">
        <v>0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8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8">
        <v>0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8">
        <v>0</v>
      </c>
      <c r="X29" s="16">
        <v>0</v>
      </c>
      <c r="Y29" s="17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8">
        <v>0</v>
      </c>
      <c r="X30" s="16">
        <v>0</v>
      </c>
      <c r="Y30" s="17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1</v>
      </c>
      <c r="P31" s="18">
        <v>0</v>
      </c>
      <c r="Q31" s="16">
        <v>0</v>
      </c>
      <c r="R31" s="16">
        <v>0</v>
      </c>
      <c r="S31" s="16">
        <v>0</v>
      </c>
      <c r="T31" s="16">
        <v>0</v>
      </c>
      <c r="U31" s="16">
        <v>1</v>
      </c>
      <c r="V31" s="16">
        <v>1</v>
      </c>
      <c r="W31" s="18">
        <v>0</v>
      </c>
      <c r="X31" s="16">
        <v>0</v>
      </c>
      <c r="Y31" s="17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8">
        <v>0</v>
      </c>
      <c r="X32" s="16">
        <v>0</v>
      </c>
      <c r="Y32" s="17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8">
        <v>0</v>
      </c>
      <c r="X33" s="16">
        <v>0</v>
      </c>
      <c r="Y33" s="17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21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21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5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5">
        <v>0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  <c r="P36" s="18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8">
        <v>0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85">
        <v>0</v>
      </c>
      <c r="E37" s="16">
        <v>0</v>
      </c>
      <c r="F37" s="16">
        <v>0</v>
      </c>
      <c r="G37" s="16">
        <v>0</v>
      </c>
      <c r="H37" s="17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  <c r="P37" s="18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8">
        <v>0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0</v>
      </c>
      <c r="E38" s="16">
        <v>0</v>
      </c>
      <c r="F38" s="16">
        <v>0</v>
      </c>
      <c r="G38" s="16">
        <v>0</v>
      </c>
      <c r="H38" s="17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8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8">
        <v>0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8">
        <v>0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1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1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1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0</v>
      </c>
      <c r="G42" s="16">
        <v>0</v>
      </c>
      <c r="H42" s="17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1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8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8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0</v>
      </c>
      <c r="F45" s="19">
        <v>0</v>
      </c>
      <c r="G45" s="19">
        <v>0</v>
      </c>
      <c r="H45" s="20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1</v>
      </c>
      <c r="O45" s="20">
        <v>0</v>
      </c>
      <c r="P45" s="21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1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5">
        <v>0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1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1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-1</v>
      </c>
      <c r="P47" s="18">
        <v>1</v>
      </c>
      <c r="Q47" s="16">
        <v>1</v>
      </c>
      <c r="R47" s="16">
        <v>0</v>
      </c>
      <c r="S47" s="16">
        <v>0</v>
      </c>
      <c r="T47" s="16">
        <v>0</v>
      </c>
      <c r="U47" s="16">
        <v>1</v>
      </c>
      <c r="V47" s="16">
        <v>-1</v>
      </c>
      <c r="W47" s="18">
        <v>0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1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1</v>
      </c>
      <c r="Q48" s="16">
        <v>1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8">
        <v>0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1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8">
        <v>0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0">
        <v>0</v>
      </c>
      <c r="P50" s="21">
        <v>1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21">
        <v>0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1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1</v>
      </c>
      <c r="P51" s="15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1</v>
      </c>
      <c r="W51" s="15">
        <v>0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-1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8">
        <v>0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-1</v>
      </c>
      <c r="E53" s="22">
        <v>0</v>
      </c>
      <c r="F53" s="22">
        <v>0</v>
      </c>
      <c r="G53" s="22">
        <v>0</v>
      </c>
      <c r="H53" s="23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1</v>
      </c>
      <c r="P53" s="24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1</v>
      </c>
      <c r="W53" s="24">
        <v>0</v>
      </c>
      <c r="X53" s="22">
        <v>0</v>
      </c>
      <c r="Y53" s="23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5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8">
        <v>0</v>
      </c>
      <c r="X55" s="16">
        <v>0</v>
      </c>
      <c r="Y55" s="17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0</v>
      </c>
      <c r="X56" s="16">
        <v>0</v>
      </c>
      <c r="Y56" s="17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1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5">
        <v>0</v>
      </c>
      <c r="X62" s="13">
        <v>0</v>
      </c>
      <c r="Y62" s="14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8">
        <v>0</v>
      </c>
      <c r="X63" s="16">
        <v>0</v>
      </c>
      <c r="Y63" s="17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4">
        <v>0</v>
      </c>
      <c r="X64" s="22">
        <v>0</v>
      </c>
      <c r="Y64" s="23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5">
        <v>0</v>
      </c>
      <c r="X65" s="13">
        <v>0</v>
      </c>
      <c r="Y65" s="14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8">
        <v>0</v>
      </c>
      <c r="X66" s="16">
        <v>0</v>
      </c>
      <c r="Y66" s="17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8">
        <v>0</v>
      </c>
      <c r="X67" s="16">
        <v>0</v>
      </c>
      <c r="Y67" s="17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8">
        <v>0</v>
      </c>
      <c r="X68" s="16">
        <v>0</v>
      </c>
      <c r="Y68" s="17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8">
        <v>0</v>
      </c>
      <c r="X69" s="16">
        <v>0</v>
      </c>
      <c r="Y69" s="17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8">
        <v>0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8">
        <v>0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8">
        <v>0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1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1</v>
      </c>
      <c r="P73" s="21">
        <v>1</v>
      </c>
      <c r="Q73" s="19">
        <v>0</v>
      </c>
      <c r="R73" s="19">
        <v>0</v>
      </c>
      <c r="S73" s="19">
        <v>0</v>
      </c>
      <c r="T73" s="19">
        <v>0</v>
      </c>
      <c r="U73" s="19">
        <v>1</v>
      </c>
      <c r="V73" s="19">
        <v>1</v>
      </c>
      <c r="W73" s="21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1</v>
      </c>
      <c r="AR73" s="19">
        <v>0</v>
      </c>
      <c r="AS73" s="20">
        <v>0</v>
      </c>
      <c r="AT73" s="21">
        <v>0</v>
      </c>
      <c r="AU73" s="19">
        <v>0</v>
      </c>
      <c r="AV73" s="19">
        <v>1</v>
      </c>
      <c r="AW73" s="19">
        <v>0</v>
      </c>
      <c r="AX73" s="19">
        <v>0</v>
      </c>
      <c r="AY73" s="20">
        <v>0</v>
      </c>
      <c r="AZ73" s="21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4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4">
        <v>0</v>
      </c>
      <c r="P76" s="15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5">
        <v>0</v>
      </c>
      <c r="X76" s="13">
        <v>0</v>
      </c>
      <c r="Y76" s="14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0</v>
      </c>
      <c r="AW76" s="13">
        <v>0</v>
      </c>
      <c r="AX76" s="13">
        <v>0</v>
      </c>
      <c r="AY76" s="14">
        <v>0</v>
      </c>
      <c r="AZ76" s="15">
        <v>0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8">
        <v>0</v>
      </c>
      <c r="X77" s="16">
        <v>0</v>
      </c>
      <c r="Y77" s="17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8">
        <v>0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8">
        <v>0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-1</v>
      </c>
      <c r="E80" s="16">
        <v>0</v>
      </c>
      <c r="F80" s="16">
        <v>0</v>
      </c>
      <c r="G80" s="16">
        <v>0</v>
      </c>
      <c r="H80" s="17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8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-1</v>
      </c>
      <c r="AL80" s="17">
        <v>0</v>
      </c>
      <c r="AM80" s="18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0</v>
      </c>
      <c r="AW80" s="16">
        <v>0</v>
      </c>
      <c r="AX80" s="16">
        <v>0</v>
      </c>
      <c r="AY80" s="17">
        <v>0</v>
      </c>
      <c r="AZ80" s="18">
        <v>1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8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8">
        <v>0</v>
      </c>
      <c r="X81" s="16">
        <v>0</v>
      </c>
      <c r="Y81" s="17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7">
        <v>0</v>
      </c>
      <c r="AT81" s="18">
        <v>0</v>
      </c>
      <c r="AU81" s="16">
        <v>0</v>
      </c>
      <c r="AV81" s="16">
        <v>0</v>
      </c>
      <c r="AW81" s="16">
        <v>0</v>
      </c>
      <c r="AX81" s="16">
        <v>0</v>
      </c>
      <c r="AY81" s="17">
        <v>1</v>
      </c>
      <c r="AZ81" s="18">
        <v>0</v>
      </c>
      <c r="BA81" s="16">
        <v>0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1</v>
      </c>
      <c r="E82" s="16">
        <v>0</v>
      </c>
      <c r="F82" s="16">
        <v>0</v>
      </c>
      <c r="G82" s="16">
        <v>0</v>
      </c>
      <c r="H82" s="17">
        <v>0</v>
      </c>
      <c r="I82" s="16">
        <v>1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1</v>
      </c>
      <c r="P82" s="18">
        <v>1</v>
      </c>
      <c r="Q82" s="16">
        <v>0</v>
      </c>
      <c r="R82" s="16">
        <v>0</v>
      </c>
      <c r="S82" s="16">
        <v>0</v>
      </c>
      <c r="T82" s="16">
        <v>0</v>
      </c>
      <c r="U82" s="16">
        <v>1</v>
      </c>
      <c r="V82" s="16">
        <v>1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1</v>
      </c>
      <c r="AD82" s="16">
        <v>1</v>
      </c>
      <c r="AE82" s="16">
        <v>1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0</v>
      </c>
      <c r="AQ82" s="16">
        <v>1</v>
      </c>
      <c r="AR82" s="16">
        <v>0</v>
      </c>
      <c r="AS82" s="17">
        <v>0</v>
      </c>
      <c r="AT82" s="18">
        <v>0</v>
      </c>
      <c r="AU82" s="16">
        <v>0</v>
      </c>
      <c r="AV82" s="16">
        <v>1</v>
      </c>
      <c r="AW82" s="16">
        <v>0</v>
      </c>
      <c r="AX82" s="16">
        <v>0</v>
      </c>
      <c r="AY82" s="17">
        <v>0</v>
      </c>
      <c r="AZ82" s="18">
        <v>0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8">
        <v>0</v>
      </c>
      <c r="X83" s="16">
        <v>0</v>
      </c>
      <c r="Y83" s="17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1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21">
        <v>0</v>
      </c>
      <c r="X84" s="19">
        <v>0</v>
      </c>
      <c r="Y84" s="20">
        <v>0</v>
      </c>
      <c r="Z84" s="19">
        <v>1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1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0</v>
      </c>
      <c r="E85" s="13">
        <v>0</v>
      </c>
      <c r="F85" s="13">
        <v>0</v>
      </c>
      <c r="G85" s="13">
        <v>0</v>
      </c>
      <c r="H85" s="14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5">
        <v>0</v>
      </c>
      <c r="X85" s="13">
        <v>0</v>
      </c>
      <c r="Y85" s="14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5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0</v>
      </c>
      <c r="E86" s="16">
        <v>0</v>
      </c>
      <c r="F86" s="16">
        <v>0</v>
      </c>
      <c r="G86" s="16">
        <v>0</v>
      </c>
      <c r="H86" s="17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8">
        <v>0</v>
      </c>
      <c r="X86" s="16">
        <v>0</v>
      </c>
      <c r="Y86" s="17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0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8">
        <v>0</v>
      </c>
      <c r="X87" s="16">
        <v>0</v>
      </c>
      <c r="Y87" s="17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8">
        <v>0</v>
      </c>
      <c r="X88" s="16">
        <v>0</v>
      </c>
      <c r="Y88" s="17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1</v>
      </c>
      <c r="P89" s="18">
        <v>1</v>
      </c>
      <c r="Q89" s="16">
        <v>0</v>
      </c>
      <c r="R89" s="16">
        <v>0</v>
      </c>
      <c r="S89" s="16">
        <v>0</v>
      </c>
      <c r="T89" s="16">
        <v>0</v>
      </c>
      <c r="U89" s="16">
        <v>1</v>
      </c>
      <c r="V89" s="16">
        <v>1</v>
      </c>
      <c r="W89" s="18">
        <v>0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1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1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8">
        <v>0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8">
        <v>0</v>
      </c>
      <c r="X91" s="16">
        <v>0</v>
      </c>
      <c r="Y91" s="17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0</v>
      </c>
      <c r="E92" s="22">
        <v>0</v>
      </c>
      <c r="F92" s="22">
        <v>0</v>
      </c>
      <c r="G92" s="22">
        <v>0</v>
      </c>
      <c r="H92" s="23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4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4">
        <v>0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5">
        <v>0</v>
      </c>
      <c r="X93" s="13">
        <v>0</v>
      </c>
      <c r="Y93" s="14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8">
        <v>0</v>
      </c>
      <c r="X94" s="16">
        <v>0</v>
      </c>
      <c r="Y94" s="17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0</v>
      </c>
      <c r="AY94" s="17">
        <v>0</v>
      </c>
      <c r="AZ94" s="18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21">
        <v>0</v>
      </c>
      <c r="X95" s="19">
        <v>0</v>
      </c>
      <c r="Y95" s="20">
        <v>0</v>
      </c>
      <c r="Z95" s="19">
        <v>1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0</v>
      </c>
      <c r="E96" s="25">
        <v>0</v>
      </c>
      <c r="F96" s="25">
        <v>0</v>
      </c>
      <c r="G96" s="25">
        <v>0</v>
      </c>
      <c r="H96" s="26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1</v>
      </c>
      <c r="AT96" s="27">
        <v>0</v>
      </c>
      <c r="AU96" s="25">
        <v>1</v>
      </c>
      <c r="AV96" s="25">
        <v>1</v>
      </c>
      <c r="AW96" s="25">
        <v>0</v>
      </c>
      <c r="AX96" s="25">
        <v>0</v>
      </c>
      <c r="AY96" s="26">
        <v>0</v>
      </c>
      <c r="AZ96" s="27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0</v>
      </c>
      <c r="E97" s="19">
        <v>0</v>
      </c>
      <c r="F97" s="19">
        <v>0</v>
      </c>
      <c r="G97" s="19">
        <v>0</v>
      </c>
      <c r="H97" s="20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21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1</v>
      </c>
      <c r="AW97" s="19">
        <v>0</v>
      </c>
      <c r="AX97" s="19">
        <v>0</v>
      </c>
      <c r="AY97" s="20">
        <v>0</v>
      </c>
      <c r="AZ97" s="21">
        <v>0</v>
      </c>
      <c r="BA97" s="19">
        <v>0</v>
      </c>
      <c r="BB97" s="20">
        <v>0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E3:BB97 D3:D36 D38:D97" xr:uid="{F936F40D-7038-457E-BFD5-BB9960FB58C1}">
      <formula1>-1</formula1>
      <formula2>1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0EBD8-E31C-41EC-9325-9BD071516D88}">
  <sheetPr codeName="Sheet20">
    <tabColor theme="4" tint="0.79998168889431442"/>
  </sheetPr>
  <dimension ref="A1:BB97"/>
  <sheetViews>
    <sheetView zoomScale="70" zoomScaleNormal="70" workbookViewId="0">
      <pane xSplit="3" ySplit="2" topLeftCell="D78" activePane="bottomRight" state="frozen"/>
      <selection pane="topRight" activeCell="D1" sqref="D1"/>
      <selection pane="bottomLeft" activeCell="A3" sqref="A3"/>
      <selection pane="bottomRight" activeCell="S15" sqref="S15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0</v>
      </c>
      <c r="E3" s="13">
        <v>0</v>
      </c>
      <c r="F3" s="13">
        <v>0</v>
      </c>
      <c r="G3" s="13">
        <v>0</v>
      </c>
      <c r="H3" s="14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4">
        <v>0</v>
      </c>
      <c r="P3" s="15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5">
        <v>0</v>
      </c>
      <c r="X3" s="13">
        <v>0</v>
      </c>
      <c r="Y3" s="14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0</v>
      </c>
      <c r="AX3" s="13">
        <v>0</v>
      </c>
      <c r="AY3" s="14">
        <v>0</v>
      </c>
      <c r="AZ3" s="13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0</v>
      </c>
      <c r="P4" s="18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8">
        <v>0</v>
      </c>
      <c r="X4" s="16">
        <v>0</v>
      </c>
      <c r="Y4" s="17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6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0</v>
      </c>
      <c r="E5" s="16">
        <v>0</v>
      </c>
      <c r="F5" s="16">
        <v>0</v>
      </c>
      <c r="G5" s="16">
        <v>0</v>
      </c>
      <c r="H5" s="17">
        <v>0</v>
      </c>
      <c r="I5" s="16">
        <v>0</v>
      </c>
      <c r="J5" s="16">
        <v>0</v>
      </c>
      <c r="K5" s="16">
        <v>0</v>
      </c>
      <c r="L5" s="16">
        <v>0</v>
      </c>
      <c r="M5" s="16">
        <v>1</v>
      </c>
      <c r="N5" s="16">
        <v>0</v>
      </c>
      <c r="O5" s="17">
        <v>1</v>
      </c>
      <c r="P5" s="18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8">
        <v>0</v>
      </c>
      <c r="X5" s="16">
        <v>0</v>
      </c>
      <c r="Y5" s="17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0</v>
      </c>
      <c r="AX5" s="16">
        <v>0</v>
      </c>
      <c r="AY5" s="17">
        <v>0</v>
      </c>
      <c r="AZ5" s="16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18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8">
        <v>0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6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0</v>
      </c>
      <c r="E7" s="19">
        <v>0</v>
      </c>
      <c r="F7" s="19">
        <v>0</v>
      </c>
      <c r="G7" s="19">
        <v>0</v>
      </c>
      <c r="H7" s="20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0</v>
      </c>
      <c r="O7" s="20">
        <v>0</v>
      </c>
      <c r="P7" s="18">
        <v>0</v>
      </c>
      <c r="Q7" s="16">
        <v>0</v>
      </c>
      <c r="R7" s="16">
        <v>0</v>
      </c>
      <c r="S7" s="16">
        <v>0</v>
      </c>
      <c r="T7" s="16">
        <v>0</v>
      </c>
      <c r="U7" s="16">
        <v>0</v>
      </c>
      <c r="V7" s="16">
        <v>0</v>
      </c>
      <c r="W7" s="21">
        <v>0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19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0</v>
      </c>
      <c r="E8" s="13">
        <v>0</v>
      </c>
      <c r="F8" s="13">
        <v>0</v>
      </c>
      <c r="G8" s="13">
        <v>0</v>
      </c>
      <c r="H8" s="14">
        <v>0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5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5">
        <v>0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3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8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8">
        <v>0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6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8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8">
        <v>0</v>
      </c>
      <c r="X10" s="16">
        <v>0</v>
      </c>
      <c r="Y10" s="17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6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8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8">
        <v>0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6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8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8">
        <v>0</v>
      </c>
      <c r="X12" s="16">
        <v>0</v>
      </c>
      <c r="Y12" s="17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6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8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8">
        <v>0</v>
      </c>
      <c r="X13" s="16">
        <v>0</v>
      </c>
      <c r="Y13" s="17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6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8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8">
        <v>0</v>
      </c>
      <c r="X14" s="16">
        <v>0</v>
      </c>
      <c r="Y14" s="17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6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8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8">
        <v>0</v>
      </c>
      <c r="X15" s="16">
        <v>0</v>
      </c>
      <c r="Y15" s="17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6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8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8">
        <v>0</v>
      </c>
      <c r="X16" s="16">
        <v>0</v>
      </c>
      <c r="Y16" s="17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0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6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8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8">
        <v>0</v>
      </c>
      <c r="X17" s="16">
        <v>0</v>
      </c>
      <c r="Y17" s="17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19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5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3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8">
        <v>0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6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0</v>
      </c>
      <c r="F20" s="16">
        <v>0</v>
      </c>
      <c r="G20" s="16">
        <v>0</v>
      </c>
      <c r="H20" s="17">
        <v>0</v>
      </c>
      <c r="I20" s="16">
        <v>-1</v>
      </c>
      <c r="J20" s="16">
        <v>0</v>
      </c>
      <c r="K20" s="16">
        <v>0</v>
      </c>
      <c r="L20" s="16">
        <v>-1</v>
      </c>
      <c r="M20" s="16">
        <v>0</v>
      </c>
      <c r="N20" s="16">
        <v>0</v>
      </c>
      <c r="O20" s="17">
        <v>0</v>
      </c>
      <c r="P20" s="18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8">
        <v>0</v>
      </c>
      <c r="X20" s="16">
        <v>0</v>
      </c>
      <c r="Y20" s="17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6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8">
        <v>0</v>
      </c>
      <c r="X21" s="16">
        <v>0</v>
      </c>
      <c r="Y21" s="17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6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0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8">
        <v>0</v>
      </c>
      <c r="X22" s="16">
        <v>0</v>
      </c>
      <c r="Y22" s="17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6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>
        <v>0</v>
      </c>
      <c r="P23" s="21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21">
        <v>0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19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3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4">
        <v>0</v>
      </c>
      <c r="W24" s="15">
        <v>0</v>
      </c>
      <c r="X24" s="13">
        <v>0</v>
      </c>
      <c r="Y24" s="1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3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6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7">
        <v>0</v>
      </c>
      <c r="W25" s="18">
        <v>0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6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6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7">
        <v>0</v>
      </c>
      <c r="W26" s="18">
        <v>0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6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7">
        <v>0</v>
      </c>
      <c r="W27" s="18">
        <v>0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6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6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7">
        <v>0</v>
      </c>
      <c r="W28" s="18">
        <v>0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6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7">
        <v>0</v>
      </c>
      <c r="W29" s="18">
        <v>0</v>
      </c>
      <c r="X29" s="16">
        <v>0</v>
      </c>
      <c r="Y29" s="17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6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6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7">
        <v>0</v>
      </c>
      <c r="W30" s="18">
        <v>0</v>
      </c>
      <c r="X30" s="16">
        <v>0</v>
      </c>
      <c r="Y30" s="17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6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6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7">
        <v>0</v>
      </c>
      <c r="W31" s="18">
        <v>0</v>
      </c>
      <c r="X31" s="16">
        <v>0</v>
      </c>
      <c r="Y31" s="17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6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6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7">
        <v>0</v>
      </c>
      <c r="W32" s="18">
        <v>0</v>
      </c>
      <c r="X32" s="16">
        <v>0</v>
      </c>
      <c r="Y32" s="17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6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6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7">
        <v>0</v>
      </c>
      <c r="W33" s="18">
        <v>0</v>
      </c>
      <c r="X33" s="16">
        <v>0</v>
      </c>
      <c r="Y33" s="17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6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6">
        <v>0</v>
      </c>
      <c r="M34" s="19">
        <v>0</v>
      </c>
      <c r="N34" s="19">
        <v>0</v>
      </c>
      <c r="O34" s="20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20">
        <v>0</v>
      </c>
      <c r="W34" s="21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19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5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5">
        <v>0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3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  <c r="P36" s="18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8">
        <v>0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6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0</v>
      </c>
      <c r="E37" s="16">
        <v>0</v>
      </c>
      <c r="F37" s="16">
        <v>0</v>
      </c>
      <c r="G37" s="16">
        <v>0</v>
      </c>
      <c r="H37" s="17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  <c r="P37" s="18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8">
        <v>0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6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0</v>
      </c>
      <c r="E38" s="16">
        <v>0</v>
      </c>
      <c r="F38" s="16">
        <v>0</v>
      </c>
      <c r="G38" s="16">
        <v>0</v>
      </c>
      <c r="H38" s="17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8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8">
        <v>0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6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8">
        <v>0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6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1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19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0</v>
      </c>
      <c r="Q41" s="13">
        <v>0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3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0</v>
      </c>
      <c r="F42" s="16">
        <v>0</v>
      </c>
      <c r="G42" s="16">
        <v>0</v>
      </c>
      <c r="H42" s="17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1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6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8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6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8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6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0">
        <v>0</v>
      </c>
      <c r="P45" s="21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19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5">
        <v>0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0</v>
      </c>
      <c r="AX46" s="13">
        <v>0</v>
      </c>
      <c r="AY46" s="14">
        <v>0</v>
      </c>
      <c r="AZ46" s="13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8">
        <v>0</v>
      </c>
      <c r="Q47" s="16">
        <v>0</v>
      </c>
      <c r="R47" s="16">
        <v>0</v>
      </c>
      <c r="S47" s="16">
        <v>0</v>
      </c>
      <c r="T47" s="16">
        <v>0</v>
      </c>
      <c r="U47" s="16">
        <v>0</v>
      </c>
      <c r="V47" s="16">
        <v>0</v>
      </c>
      <c r="W47" s="18">
        <v>0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0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6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0</v>
      </c>
      <c r="Q48" s="16">
        <v>0</v>
      </c>
      <c r="R48" s="16">
        <v>0</v>
      </c>
      <c r="S48" s="16">
        <v>0</v>
      </c>
      <c r="T48" s="16">
        <v>0</v>
      </c>
      <c r="U48" s="16">
        <v>0</v>
      </c>
      <c r="V48" s="16">
        <v>0</v>
      </c>
      <c r="W48" s="18">
        <v>0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0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6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0</v>
      </c>
      <c r="Q49" s="16">
        <v>0</v>
      </c>
      <c r="R49" s="16">
        <v>0</v>
      </c>
      <c r="S49" s="16">
        <v>0</v>
      </c>
      <c r="T49" s="16">
        <v>0</v>
      </c>
      <c r="U49" s="16">
        <v>0</v>
      </c>
      <c r="V49" s="16">
        <v>0</v>
      </c>
      <c r="W49" s="18">
        <v>0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6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20">
        <v>0</v>
      </c>
      <c r="P50" s="21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21">
        <v>0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19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5">
        <v>0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3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8">
        <v>0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6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0</v>
      </c>
      <c r="F53" s="22">
        <v>0</v>
      </c>
      <c r="G53" s="22">
        <v>0</v>
      </c>
      <c r="H53" s="23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24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4">
        <v>0</v>
      </c>
      <c r="X53" s="22">
        <v>0</v>
      </c>
      <c r="Y53" s="23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2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5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3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8">
        <v>0</v>
      </c>
      <c r="X55" s="16">
        <v>0</v>
      </c>
      <c r="Y55" s="17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6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0</v>
      </c>
      <c r="X56" s="16">
        <v>0</v>
      </c>
      <c r="Y56" s="17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6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19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3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6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6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1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19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5">
        <v>0</v>
      </c>
      <c r="X62" s="13">
        <v>0</v>
      </c>
      <c r="Y62" s="14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3">
        <v>0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8">
        <v>0</v>
      </c>
      <c r="X63" s="16">
        <v>0</v>
      </c>
      <c r="Y63" s="17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6">
        <v>0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4">
        <v>0</v>
      </c>
      <c r="X64" s="22">
        <v>0</v>
      </c>
      <c r="Y64" s="23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2">
        <v>0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5">
        <v>0</v>
      </c>
      <c r="X65" s="13">
        <v>0</v>
      </c>
      <c r="Y65" s="14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3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8">
        <v>0</v>
      </c>
      <c r="X66" s="16">
        <v>0</v>
      </c>
      <c r="Y66" s="17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6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8">
        <v>0</v>
      </c>
      <c r="X67" s="16">
        <v>0</v>
      </c>
      <c r="Y67" s="17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6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8">
        <v>0</v>
      </c>
      <c r="X68" s="16">
        <v>0</v>
      </c>
      <c r="Y68" s="17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6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8">
        <v>0</v>
      </c>
      <c r="X69" s="16">
        <v>0</v>
      </c>
      <c r="Y69" s="17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6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8">
        <v>0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6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8">
        <v>0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6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8">
        <v>0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6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0</v>
      </c>
      <c r="P73" s="21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21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19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3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19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4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4">
        <v>0</v>
      </c>
      <c r="P76" s="15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5">
        <v>0</v>
      </c>
      <c r="X76" s="13">
        <v>0</v>
      </c>
      <c r="Y76" s="14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0</v>
      </c>
      <c r="AW76" s="13">
        <v>0</v>
      </c>
      <c r="AX76" s="13">
        <v>0</v>
      </c>
      <c r="AY76" s="14">
        <v>0</v>
      </c>
      <c r="AZ76" s="13">
        <v>0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8">
        <v>0</v>
      </c>
      <c r="X77" s="16">
        <v>0</v>
      </c>
      <c r="Y77" s="17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6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8">
        <v>0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6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8">
        <v>0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6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0</v>
      </c>
      <c r="E80" s="16">
        <v>0</v>
      </c>
      <c r="F80" s="16">
        <v>0</v>
      </c>
      <c r="G80" s="16">
        <v>0</v>
      </c>
      <c r="H80" s="17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8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0</v>
      </c>
      <c r="AW80" s="16">
        <v>0</v>
      </c>
      <c r="AX80" s="16">
        <v>0</v>
      </c>
      <c r="AY80" s="17">
        <v>0</v>
      </c>
      <c r="AZ80" s="16">
        <v>0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8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8">
        <v>0</v>
      </c>
      <c r="X81" s="16">
        <v>0</v>
      </c>
      <c r="Y81" s="17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7">
        <v>0</v>
      </c>
      <c r="AT81" s="18">
        <v>0</v>
      </c>
      <c r="AU81" s="16">
        <v>0</v>
      </c>
      <c r="AV81" s="16">
        <v>0</v>
      </c>
      <c r="AW81" s="16">
        <v>0</v>
      </c>
      <c r="AX81" s="16">
        <v>0</v>
      </c>
      <c r="AY81" s="17">
        <v>0</v>
      </c>
      <c r="AZ81" s="16">
        <v>0</v>
      </c>
      <c r="BA81" s="16">
        <v>0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0</v>
      </c>
      <c r="P82" s="18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0</v>
      </c>
      <c r="AZ82" s="16">
        <v>0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8">
        <v>0</v>
      </c>
      <c r="X83" s="16">
        <v>0</v>
      </c>
      <c r="Y83" s="17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6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0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21">
        <v>0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0</v>
      </c>
      <c r="AZ84" s="19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0</v>
      </c>
      <c r="E85" s="13">
        <v>0</v>
      </c>
      <c r="F85" s="13">
        <v>0</v>
      </c>
      <c r="G85" s="13">
        <v>0</v>
      </c>
      <c r="H85" s="14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5">
        <v>0</v>
      </c>
      <c r="X85" s="13">
        <v>0</v>
      </c>
      <c r="Y85" s="14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3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0</v>
      </c>
      <c r="E86" s="16">
        <v>0</v>
      </c>
      <c r="F86" s="16">
        <v>0</v>
      </c>
      <c r="G86" s="16">
        <v>0</v>
      </c>
      <c r="H86" s="17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8">
        <v>0</v>
      </c>
      <c r="X86" s="16">
        <v>0</v>
      </c>
      <c r="Y86" s="17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6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0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8">
        <v>0</v>
      </c>
      <c r="X87" s="16">
        <v>0</v>
      </c>
      <c r="Y87" s="17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6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8">
        <v>0</v>
      </c>
      <c r="X88" s="16">
        <v>0</v>
      </c>
      <c r="Y88" s="17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6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0</v>
      </c>
      <c r="P89" s="18">
        <v>0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8">
        <v>0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6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8">
        <v>0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6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8">
        <v>0</v>
      </c>
      <c r="X91" s="16">
        <v>0</v>
      </c>
      <c r="Y91" s="17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6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0</v>
      </c>
      <c r="E92" s="22">
        <v>0</v>
      </c>
      <c r="F92" s="22">
        <v>0</v>
      </c>
      <c r="G92" s="22">
        <v>0</v>
      </c>
      <c r="H92" s="23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4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4">
        <v>0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2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5">
        <v>0</v>
      </c>
      <c r="X93" s="13">
        <v>0</v>
      </c>
      <c r="Y93" s="14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3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0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8">
        <v>0</v>
      </c>
      <c r="X94" s="16">
        <v>0</v>
      </c>
      <c r="Y94" s="17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0</v>
      </c>
      <c r="AY94" s="17">
        <v>0</v>
      </c>
      <c r="AZ94" s="16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21">
        <v>0</v>
      </c>
      <c r="X95" s="19">
        <v>0</v>
      </c>
      <c r="Y95" s="20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19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0</v>
      </c>
      <c r="E96" s="25">
        <v>0</v>
      </c>
      <c r="F96" s="25">
        <v>0</v>
      </c>
      <c r="G96" s="25">
        <v>0</v>
      </c>
      <c r="H96" s="26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0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0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0</v>
      </c>
      <c r="AT96" s="27">
        <v>0</v>
      </c>
      <c r="AU96" s="25">
        <v>0</v>
      </c>
      <c r="AV96" s="25">
        <v>0</v>
      </c>
      <c r="AW96" s="25">
        <v>0</v>
      </c>
      <c r="AX96" s="25">
        <v>0</v>
      </c>
      <c r="AY96" s="26">
        <v>0</v>
      </c>
      <c r="AZ96" s="25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0</v>
      </c>
      <c r="E97" s="19">
        <v>0</v>
      </c>
      <c r="F97" s="19">
        <v>0</v>
      </c>
      <c r="G97" s="19">
        <v>0</v>
      </c>
      <c r="H97" s="20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0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21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19">
        <v>0</v>
      </c>
      <c r="BA97" s="19">
        <v>0</v>
      </c>
      <c r="BB97" s="20">
        <v>0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BB97" xr:uid="{21D13D13-505F-4FD6-B5A0-615080E5D799}">
      <formula1>-1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5EB54-B46F-4AC5-987C-3A9875C47093}">
  <sheetPr codeName="Sheet21">
    <tabColor theme="4" tint="0.79998168889431442"/>
  </sheetPr>
  <dimension ref="A1:BB1000"/>
  <sheetViews>
    <sheetView workbookViewId="0"/>
  </sheetViews>
  <sheetFormatPr baseColWidth="10" defaultColWidth="11.1640625" defaultRowHeight="15" customHeight="1" x14ac:dyDescent="0.2"/>
  <cols>
    <col min="1" max="1" width="4" style="133" customWidth="1"/>
    <col min="2" max="2" width="20" style="133" customWidth="1"/>
    <col min="3" max="3" width="54.5" style="133" customWidth="1"/>
    <col min="4" max="20" width="5.6640625" style="133" customWidth="1"/>
    <col min="21" max="21" width="4.1640625" style="133" customWidth="1"/>
    <col min="22" max="54" width="5.6640625" style="133" customWidth="1"/>
    <col min="55" max="16384" width="11.1640625" style="133"/>
  </cols>
  <sheetData>
    <row r="1" spans="1:54" ht="17" thickBot="1" x14ac:dyDescent="0.25">
      <c r="A1" s="132" t="s">
        <v>160</v>
      </c>
      <c r="D1" s="283" t="s">
        <v>0</v>
      </c>
      <c r="E1" s="284"/>
      <c r="F1" s="284"/>
      <c r="G1" s="284"/>
      <c r="H1" s="284"/>
      <c r="I1" s="285"/>
      <c r="J1" s="283" t="s">
        <v>5</v>
      </c>
      <c r="K1" s="284"/>
      <c r="L1" s="284"/>
      <c r="M1" s="284"/>
      <c r="N1" s="284"/>
      <c r="O1" s="285"/>
      <c r="P1" s="283" t="s">
        <v>7</v>
      </c>
      <c r="Q1" s="284"/>
      <c r="R1" s="284"/>
      <c r="S1" s="284"/>
      <c r="T1" s="284"/>
      <c r="U1" s="284"/>
      <c r="V1" s="284"/>
      <c r="W1" s="284"/>
      <c r="X1" s="284"/>
      <c r="Y1" s="285"/>
      <c r="Z1" s="283" t="s">
        <v>11</v>
      </c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  <c r="AL1" s="285"/>
      <c r="AM1" s="283" t="s">
        <v>13</v>
      </c>
      <c r="AN1" s="284"/>
      <c r="AO1" s="284"/>
      <c r="AP1" s="284"/>
      <c r="AQ1" s="284"/>
      <c r="AR1" s="284"/>
      <c r="AS1" s="285"/>
      <c r="AT1" s="283" t="s">
        <v>18</v>
      </c>
      <c r="AU1" s="284"/>
      <c r="AV1" s="284"/>
      <c r="AW1" s="284"/>
      <c r="AX1" s="284"/>
      <c r="AY1" s="285"/>
      <c r="AZ1" s="283" t="s">
        <v>21</v>
      </c>
      <c r="BA1" s="284"/>
      <c r="BB1" s="285"/>
    </row>
    <row r="2" spans="1:54" ht="262" thickBot="1" x14ac:dyDescent="0.25">
      <c r="B2" s="134"/>
      <c r="C2" s="135" t="s">
        <v>156</v>
      </c>
      <c r="D2" s="136" t="s">
        <v>1</v>
      </c>
      <c r="E2" s="137" t="s">
        <v>2</v>
      </c>
      <c r="F2" s="137" t="s">
        <v>3</v>
      </c>
      <c r="G2" s="137" t="s">
        <v>4</v>
      </c>
      <c r="H2" s="137" t="s">
        <v>152</v>
      </c>
      <c r="I2" s="138" t="s">
        <v>22</v>
      </c>
      <c r="J2" s="136" t="s">
        <v>6</v>
      </c>
      <c r="K2" s="137" t="s">
        <v>23</v>
      </c>
      <c r="L2" s="137" t="s">
        <v>24</v>
      </c>
      <c r="M2" s="137" t="s">
        <v>87</v>
      </c>
      <c r="N2" s="137" t="s">
        <v>86</v>
      </c>
      <c r="O2" s="138" t="s">
        <v>85</v>
      </c>
      <c r="P2" s="136" t="s">
        <v>8</v>
      </c>
      <c r="Q2" s="137" t="s">
        <v>130</v>
      </c>
      <c r="R2" s="137" t="s">
        <v>9</v>
      </c>
      <c r="S2" s="137" t="s">
        <v>121</v>
      </c>
      <c r="T2" s="137" t="s">
        <v>10</v>
      </c>
      <c r="U2" s="137" t="s">
        <v>158</v>
      </c>
      <c r="V2" s="137" t="s">
        <v>153</v>
      </c>
      <c r="W2" s="137" t="s">
        <v>137</v>
      </c>
      <c r="X2" s="137" t="s">
        <v>117</v>
      </c>
      <c r="Y2" s="138" t="s">
        <v>25</v>
      </c>
      <c r="Z2" s="136" t="s">
        <v>12</v>
      </c>
      <c r="AA2" s="137" t="s">
        <v>131</v>
      </c>
      <c r="AB2" s="137" t="s">
        <v>26</v>
      </c>
      <c r="AC2" s="137" t="s">
        <v>103</v>
      </c>
      <c r="AD2" s="137" t="s">
        <v>88</v>
      </c>
      <c r="AE2" s="137" t="s">
        <v>89</v>
      </c>
      <c r="AF2" s="137" t="s">
        <v>136</v>
      </c>
      <c r="AG2" s="137" t="s">
        <v>104</v>
      </c>
      <c r="AH2" s="137" t="s">
        <v>27</v>
      </c>
      <c r="AI2" s="137" t="s">
        <v>105</v>
      </c>
      <c r="AJ2" s="137" t="s">
        <v>132</v>
      </c>
      <c r="AK2" s="137" t="s">
        <v>133</v>
      </c>
      <c r="AL2" s="138" t="s">
        <v>161</v>
      </c>
      <c r="AM2" s="136" t="s">
        <v>14</v>
      </c>
      <c r="AN2" s="137" t="s">
        <v>113</v>
      </c>
      <c r="AO2" s="137" t="s">
        <v>135</v>
      </c>
      <c r="AP2" s="137" t="s">
        <v>15</v>
      </c>
      <c r="AQ2" s="137" t="s">
        <v>16</v>
      </c>
      <c r="AR2" s="137" t="s">
        <v>150</v>
      </c>
      <c r="AS2" s="138" t="s">
        <v>17</v>
      </c>
      <c r="AT2" s="136" t="s">
        <v>19</v>
      </c>
      <c r="AU2" s="137" t="s">
        <v>20</v>
      </c>
      <c r="AV2" s="137" t="s">
        <v>28</v>
      </c>
      <c r="AW2" s="137" t="s">
        <v>32</v>
      </c>
      <c r="AX2" s="137" t="s">
        <v>118</v>
      </c>
      <c r="AY2" s="138" t="s">
        <v>29</v>
      </c>
      <c r="AZ2" s="136" t="s">
        <v>30</v>
      </c>
      <c r="BA2" s="137" t="s">
        <v>33</v>
      </c>
      <c r="BB2" s="138" t="s">
        <v>31</v>
      </c>
    </row>
    <row r="3" spans="1:54" ht="15" customHeight="1" x14ac:dyDescent="0.2">
      <c r="A3" s="286" t="s">
        <v>34</v>
      </c>
      <c r="B3" s="289" t="s">
        <v>35</v>
      </c>
      <c r="C3" s="139" t="s">
        <v>127</v>
      </c>
      <c r="D3" s="140">
        <v>0</v>
      </c>
      <c r="E3" s="141"/>
      <c r="F3" s="142">
        <v>1</v>
      </c>
      <c r="G3" s="142">
        <v>1</v>
      </c>
      <c r="H3" s="142">
        <v>0</v>
      </c>
      <c r="I3" s="143">
        <v>0</v>
      </c>
      <c r="J3" s="140">
        <v>0</v>
      </c>
      <c r="K3" s="142">
        <v>0</v>
      </c>
      <c r="L3" s="142">
        <v>1</v>
      </c>
      <c r="M3" s="142">
        <v>1</v>
      </c>
      <c r="N3" s="142">
        <v>1</v>
      </c>
      <c r="O3" s="143">
        <v>1</v>
      </c>
      <c r="P3" s="140">
        <v>1</v>
      </c>
      <c r="Q3" s="142">
        <v>1</v>
      </c>
      <c r="R3" s="142">
        <v>0</v>
      </c>
      <c r="S3" s="142">
        <v>0</v>
      </c>
      <c r="T3" s="142">
        <v>0</v>
      </c>
      <c r="U3" s="142">
        <v>1</v>
      </c>
      <c r="V3" s="142">
        <v>1</v>
      </c>
      <c r="W3" s="142">
        <v>0</v>
      </c>
      <c r="X3" s="142">
        <v>0</v>
      </c>
      <c r="Y3" s="143">
        <v>0</v>
      </c>
      <c r="Z3" s="140">
        <v>0</v>
      </c>
      <c r="AA3" s="142">
        <v>0</v>
      </c>
      <c r="AB3" s="142">
        <v>0</v>
      </c>
      <c r="AC3" s="142">
        <v>0</v>
      </c>
      <c r="AD3" s="142">
        <v>0</v>
      </c>
      <c r="AE3" s="142">
        <v>0</v>
      </c>
      <c r="AF3" s="142">
        <v>0</v>
      </c>
      <c r="AG3" s="142">
        <v>1</v>
      </c>
      <c r="AH3" s="141"/>
      <c r="AI3" s="142">
        <v>0</v>
      </c>
      <c r="AJ3" s="141"/>
      <c r="AK3" s="142">
        <v>1</v>
      </c>
      <c r="AL3" s="143">
        <v>1</v>
      </c>
      <c r="AM3" s="140">
        <v>0</v>
      </c>
      <c r="AN3" s="142">
        <v>0</v>
      </c>
      <c r="AO3" s="142">
        <v>0</v>
      </c>
      <c r="AP3" s="142">
        <v>1</v>
      </c>
      <c r="AQ3" s="142">
        <v>1</v>
      </c>
      <c r="AR3" s="142">
        <v>1</v>
      </c>
      <c r="AS3" s="143">
        <v>1</v>
      </c>
      <c r="AT3" s="140">
        <v>0</v>
      </c>
      <c r="AU3" s="142">
        <v>0</v>
      </c>
      <c r="AV3" s="142">
        <v>1</v>
      </c>
      <c r="AW3" s="142">
        <v>0</v>
      </c>
      <c r="AX3" s="142">
        <v>0</v>
      </c>
      <c r="AY3" s="143">
        <v>1</v>
      </c>
      <c r="AZ3" s="140">
        <v>1</v>
      </c>
      <c r="BA3" s="142">
        <v>1</v>
      </c>
      <c r="BB3" s="143">
        <v>0</v>
      </c>
    </row>
    <row r="4" spans="1:54" ht="17" x14ac:dyDescent="0.2">
      <c r="A4" s="287"/>
      <c r="B4" s="287"/>
      <c r="C4" s="144" t="s">
        <v>128</v>
      </c>
      <c r="D4" s="145">
        <v>1</v>
      </c>
      <c r="E4" s="146">
        <v>1</v>
      </c>
      <c r="F4" s="147">
        <v>1</v>
      </c>
      <c r="G4" s="147">
        <v>0</v>
      </c>
      <c r="H4" s="147">
        <v>0</v>
      </c>
      <c r="I4" s="148">
        <v>1</v>
      </c>
      <c r="J4" s="145">
        <v>0</v>
      </c>
      <c r="K4" s="147">
        <v>1</v>
      </c>
      <c r="L4" s="147">
        <v>1</v>
      </c>
      <c r="M4" s="147">
        <v>1</v>
      </c>
      <c r="N4" s="147">
        <v>0</v>
      </c>
      <c r="O4" s="148">
        <v>1</v>
      </c>
      <c r="P4" s="145">
        <v>1</v>
      </c>
      <c r="Q4" s="147">
        <v>0</v>
      </c>
      <c r="R4" s="147">
        <v>0</v>
      </c>
      <c r="S4" s="147">
        <v>0</v>
      </c>
      <c r="T4" s="147">
        <v>0</v>
      </c>
      <c r="U4" s="147">
        <v>1</v>
      </c>
      <c r="V4" s="147">
        <v>1</v>
      </c>
      <c r="W4" s="147">
        <v>0</v>
      </c>
      <c r="X4" s="147">
        <v>0</v>
      </c>
      <c r="Y4" s="148">
        <v>0</v>
      </c>
      <c r="Z4" s="145">
        <v>0</v>
      </c>
      <c r="AA4" s="147">
        <v>0</v>
      </c>
      <c r="AB4" s="147">
        <v>0</v>
      </c>
      <c r="AC4" s="147">
        <v>0</v>
      </c>
      <c r="AD4" s="147">
        <v>0</v>
      </c>
      <c r="AE4" s="147">
        <v>0</v>
      </c>
      <c r="AF4" s="147">
        <v>0</v>
      </c>
      <c r="AG4" s="147">
        <v>0</v>
      </c>
      <c r="AH4" s="146"/>
      <c r="AI4" s="147">
        <v>0</v>
      </c>
      <c r="AJ4" s="146"/>
      <c r="AK4" s="147">
        <v>1</v>
      </c>
      <c r="AL4" s="148">
        <v>1</v>
      </c>
      <c r="AM4" s="145">
        <v>0</v>
      </c>
      <c r="AN4" s="147">
        <v>0</v>
      </c>
      <c r="AO4" s="147">
        <v>0</v>
      </c>
      <c r="AP4" s="147">
        <v>1</v>
      </c>
      <c r="AQ4" s="147">
        <v>1</v>
      </c>
      <c r="AR4" s="147">
        <v>1</v>
      </c>
      <c r="AS4" s="148">
        <v>1</v>
      </c>
      <c r="AT4" s="145">
        <v>0</v>
      </c>
      <c r="AU4" s="147">
        <v>0</v>
      </c>
      <c r="AV4" s="147">
        <v>1</v>
      </c>
      <c r="AW4" s="147">
        <v>0</v>
      </c>
      <c r="AX4" s="147">
        <v>0</v>
      </c>
      <c r="AY4" s="148">
        <v>1</v>
      </c>
      <c r="AZ4" s="145">
        <v>1</v>
      </c>
      <c r="BA4" s="147">
        <v>1</v>
      </c>
      <c r="BB4" s="148">
        <v>0</v>
      </c>
    </row>
    <row r="5" spans="1:54" ht="17" x14ac:dyDescent="0.2">
      <c r="A5" s="287"/>
      <c r="B5" s="287"/>
      <c r="C5" s="144" t="s">
        <v>93</v>
      </c>
      <c r="D5" s="145">
        <v>1</v>
      </c>
      <c r="E5" s="146">
        <v>1</v>
      </c>
      <c r="F5" s="147">
        <v>1</v>
      </c>
      <c r="G5" s="147">
        <v>0</v>
      </c>
      <c r="H5" s="147">
        <v>0</v>
      </c>
      <c r="I5" s="148">
        <v>1</v>
      </c>
      <c r="J5" s="145">
        <v>0</v>
      </c>
      <c r="K5" s="147">
        <v>1</v>
      </c>
      <c r="L5" s="147">
        <v>1</v>
      </c>
      <c r="M5" s="147">
        <v>1</v>
      </c>
      <c r="N5" s="147">
        <v>1</v>
      </c>
      <c r="O5" s="148">
        <v>1</v>
      </c>
      <c r="P5" s="145">
        <v>1</v>
      </c>
      <c r="Q5" s="147">
        <v>0</v>
      </c>
      <c r="R5" s="147">
        <v>0</v>
      </c>
      <c r="S5" s="147">
        <v>0</v>
      </c>
      <c r="T5" s="147">
        <v>0</v>
      </c>
      <c r="U5" s="147">
        <v>1</v>
      </c>
      <c r="V5" s="147">
        <v>1</v>
      </c>
      <c r="W5" s="147">
        <v>0</v>
      </c>
      <c r="X5" s="147">
        <v>0</v>
      </c>
      <c r="Y5" s="148">
        <v>0</v>
      </c>
      <c r="Z5" s="145">
        <v>0</v>
      </c>
      <c r="AA5" s="147">
        <v>0</v>
      </c>
      <c r="AB5" s="147">
        <v>0</v>
      </c>
      <c r="AC5" s="147">
        <v>0</v>
      </c>
      <c r="AD5" s="147">
        <v>0</v>
      </c>
      <c r="AE5" s="147">
        <v>0</v>
      </c>
      <c r="AF5" s="147">
        <v>0</v>
      </c>
      <c r="AG5" s="147">
        <v>0</v>
      </c>
      <c r="AH5" s="146"/>
      <c r="AI5" s="147">
        <v>0</v>
      </c>
      <c r="AJ5" s="146"/>
      <c r="AK5" s="147">
        <v>1</v>
      </c>
      <c r="AL5" s="148">
        <v>1</v>
      </c>
      <c r="AM5" s="145">
        <v>0</v>
      </c>
      <c r="AN5" s="147">
        <v>0</v>
      </c>
      <c r="AO5" s="147">
        <v>0</v>
      </c>
      <c r="AP5" s="147">
        <v>1</v>
      </c>
      <c r="AQ5" s="147">
        <v>1</v>
      </c>
      <c r="AR5" s="147">
        <v>1</v>
      </c>
      <c r="AS5" s="148">
        <v>1</v>
      </c>
      <c r="AT5" s="145">
        <v>0</v>
      </c>
      <c r="AU5" s="147">
        <v>0</v>
      </c>
      <c r="AV5" s="147">
        <v>1</v>
      </c>
      <c r="AW5" s="147">
        <v>0</v>
      </c>
      <c r="AX5" s="147">
        <v>0</v>
      </c>
      <c r="AY5" s="148">
        <v>1</v>
      </c>
      <c r="AZ5" s="145">
        <v>1</v>
      </c>
      <c r="BA5" s="147">
        <v>1</v>
      </c>
      <c r="BB5" s="148">
        <v>0</v>
      </c>
    </row>
    <row r="6" spans="1:54" ht="17" x14ac:dyDescent="0.2">
      <c r="A6" s="287"/>
      <c r="B6" s="287"/>
      <c r="C6" s="144" t="s">
        <v>36</v>
      </c>
      <c r="D6" s="145">
        <v>1</v>
      </c>
      <c r="E6" s="146"/>
      <c r="F6" s="147">
        <v>1</v>
      </c>
      <c r="G6" s="147">
        <v>0</v>
      </c>
      <c r="H6" s="147">
        <v>0</v>
      </c>
      <c r="I6" s="148">
        <v>1</v>
      </c>
      <c r="J6" s="145">
        <v>0</v>
      </c>
      <c r="K6" s="147">
        <v>1</v>
      </c>
      <c r="L6" s="147">
        <v>1</v>
      </c>
      <c r="M6" s="147">
        <v>0</v>
      </c>
      <c r="N6" s="147">
        <v>0</v>
      </c>
      <c r="O6" s="148">
        <v>0</v>
      </c>
      <c r="P6" s="145">
        <v>0</v>
      </c>
      <c r="Q6" s="147">
        <v>0</v>
      </c>
      <c r="R6" s="147">
        <v>0</v>
      </c>
      <c r="S6" s="147">
        <v>0</v>
      </c>
      <c r="T6" s="147">
        <v>0</v>
      </c>
      <c r="U6" s="147">
        <v>0</v>
      </c>
      <c r="V6" s="147">
        <v>0</v>
      </c>
      <c r="W6" s="147">
        <v>0</v>
      </c>
      <c r="X6" s="147">
        <v>0</v>
      </c>
      <c r="Y6" s="148">
        <v>0</v>
      </c>
      <c r="Z6" s="145">
        <v>0</v>
      </c>
      <c r="AA6" s="147">
        <v>0</v>
      </c>
      <c r="AB6" s="147">
        <v>0</v>
      </c>
      <c r="AC6" s="147">
        <v>0</v>
      </c>
      <c r="AD6" s="147">
        <v>0</v>
      </c>
      <c r="AE6" s="147">
        <v>0</v>
      </c>
      <c r="AF6" s="147">
        <v>0</v>
      </c>
      <c r="AG6" s="147">
        <v>0</v>
      </c>
      <c r="AH6" s="146"/>
      <c r="AI6" s="147">
        <v>0</v>
      </c>
      <c r="AJ6" s="146"/>
      <c r="AK6" s="147">
        <v>0</v>
      </c>
      <c r="AL6" s="148">
        <v>1</v>
      </c>
      <c r="AM6" s="145">
        <v>0</v>
      </c>
      <c r="AN6" s="147">
        <v>0</v>
      </c>
      <c r="AO6" s="147">
        <v>0</v>
      </c>
      <c r="AP6" s="147">
        <v>0</v>
      </c>
      <c r="AQ6" s="147">
        <v>0</v>
      </c>
      <c r="AR6" s="147">
        <v>0</v>
      </c>
      <c r="AS6" s="148">
        <v>0</v>
      </c>
      <c r="AT6" s="145">
        <v>0</v>
      </c>
      <c r="AU6" s="147">
        <v>0</v>
      </c>
      <c r="AV6" s="147">
        <v>1</v>
      </c>
      <c r="AW6" s="147">
        <v>0</v>
      </c>
      <c r="AX6" s="147">
        <v>0</v>
      </c>
      <c r="AY6" s="148">
        <v>1</v>
      </c>
      <c r="AZ6" s="145">
        <v>1</v>
      </c>
      <c r="BA6" s="147">
        <v>1</v>
      </c>
      <c r="BB6" s="148">
        <v>0</v>
      </c>
    </row>
    <row r="7" spans="1:54" ht="18" thickBot="1" x14ac:dyDescent="0.25">
      <c r="A7" s="287"/>
      <c r="B7" s="290"/>
      <c r="C7" s="149" t="s">
        <v>37</v>
      </c>
      <c r="D7" s="150">
        <v>1</v>
      </c>
      <c r="E7" s="151">
        <v>1</v>
      </c>
      <c r="F7" s="152">
        <v>1</v>
      </c>
      <c r="G7" s="152">
        <v>0</v>
      </c>
      <c r="H7" s="152">
        <v>0</v>
      </c>
      <c r="I7" s="153">
        <v>1</v>
      </c>
      <c r="J7" s="150">
        <v>0</v>
      </c>
      <c r="K7" s="152">
        <v>1</v>
      </c>
      <c r="L7" s="152">
        <v>1</v>
      </c>
      <c r="M7" s="152">
        <v>1</v>
      </c>
      <c r="N7" s="152">
        <v>1</v>
      </c>
      <c r="O7" s="153">
        <v>0</v>
      </c>
      <c r="P7" s="150">
        <v>0</v>
      </c>
      <c r="Q7" s="152">
        <v>0</v>
      </c>
      <c r="R7" s="152">
        <v>0</v>
      </c>
      <c r="S7" s="152">
        <v>0</v>
      </c>
      <c r="T7" s="152">
        <v>0</v>
      </c>
      <c r="U7" s="152">
        <v>0</v>
      </c>
      <c r="V7" s="152">
        <v>0</v>
      </c>
      <c r="W7" s="152">
        <v>0</v>
      </c>
      <c r="X7" s="152">
        <v>0</v>
      </c>
      <c r="Y7" s="153">
        <v>0</v>
      </c>
      <c r="Z7" s="150">
        <v>0</v>
      </c>
      <c r="AA7" s="152">
        <v>0</v>
      </c>
      <c r="AB7" s="152">
        <v>0</v>
      </c>
      <c r="AC7" s="152">
        <v>0</v>
      </c>
      <c r="AD7" s="152">
        <v>0</v>
      </c>
      <c r="AE7" s="152">
        <v>0</v>
      </c>
      <c r="AF7" s="152">
        <v>0</v>
      </c>
      <c r="AG7" s="152">
        <v>0</v>
      </c>
      <c r="AH7" s="151"/>
      <c r="AI7" s="152">
        <v>0</v>
      </c>
      <c r="AJ7" s="151"/>
      <c r="AK7" s="152">
        <v>0</v>
      </c>
      <c r="AL7" s="153">
        <v>1</v>
      </c>
      <c r="AM7" s="150">
        <v>0</v>
      </c>
      <c r="AN7" s="152">
        <v>0</v>
      </c>
      <c r="AO7" s="152">
        <v>0</v>
      </c>
      <c r="AP7" s="152">
        <v>1</v>
      </c>
      <c r="AQ7" s="152">
        <v>0</v>
      </c>
      <c r="AR7" s="152">
        <v>0</v>
      </c>
      <c r="AS7" s="153">
        <v>1</v>
      </c>
      <c r="AT7" s="150">
        <v>0</v>
      </c>
      <c r="AU7" s="152">
        <v>0</v>
      </c>
      <c r="AV7" s="152">
        <v>1</v>
      </c>
      <c r="AW7" s="152">
        <v>0</v>
      </c>
      <c r="AX7" s="152">
        <v>0</v>
      </c>
      <c r="AY7" s="153">
        <v>1</v>
      </c>
      <c r="AZ7" s="150">
        <v>1</v>
      </c>
      <c r="BA7" s="152">
        <v>1</v>
      </c>
      <c r="BB7" s="153">
        <v>0</v>
      </c>
    </row>
    <row r="8" spans="1:54" ht="17" x14ac:dyDescent="0.2">
      <c r="A8" s="287"/>
      <c r="B8" s="289" t="s">
        <v>38</v>
      </c>
      <c r="C8" s="139" t="s">
        <v>39</v>
      </c>
      <c r="D8" s="140">
        <v>1</v>
      </c>
      <c r="E8" s="141"/>
      <c r="F8" s="142">
        <v>1</v>
      </c>
      <c r="G8" s="142">
        <v>0</v>
      </c>
      <c r="H8" s="142">
        <v>0</v>
      </c>
      <c r="I8" s="143">
        <v>1</v>
      </c>
      <c r="J8" s="140">
        <v>0</v>
      </c>
      <c r="K8" s="142">
        <v>1</v>
      </c>
      <c r="L8" s="142">
        <v>1</v>
      </c>
      <c r="M8" s="142">
        <v>1</v>
      </c>
      <c r="N8" s="142">
        <v>0</v>
      </c>
      <c r="O8" s="143">
        <v>0</v>
      </c>
      <c r="P8" s="145">
        <v>0</v>
      </c>
      <c r="Q8" s="147">
        <v>0</v>
      </c>
      <c r="R8" s="147">
        <v>0</v>
      </c>
      <c r="S8" s="147">
        <v>0</v>
      </c>
      <c r="T8" s="147">
        <v>0</v>
      </c>
      <c r="U8" s="147">
        <v>0</v>
      </c>
      <c r="V8" s="147">
        <v>0</v>
      </c>
      <c r="W8" s="147">
        <v>0</v>
      </c>
      <c r="X8" s="147">
        <v>0</v>
      </c>
      <c r="Y8" s="148">
        <v>0</v>
      </c>
      <c r="Z8" s="140">
        <v>0</v>
      </c>
      <c r="AA8" s="142">
        <v>0</v>
      </c>
      <c r="AB8" s="142">
        <v>0</v>
      </c>
      <c r="AC8" s="142">
        <v>0</v>
      </c>
      <c r="AD8" s="142">
        <v>0</v>
      </c>
      <c r="AE8" s="142">
        <v>0</v>
      </c>
      <c r="AF8" s="142">
        <v>0</v>
      </c>
      <c r="AG8" s="142">
        <v>0</v>
      </c>
      <c r="AH8" s="141"/>
      <c r="AI8" s="142">
        <v>0</v>
      </c>
      <c r="AJ8" s="141"/>
      <c r="AK8" s="142">
        <v>0</v>
      </c>
      <c r="AL8" s="143">
        <v>1</v>
      </c>
      <c r="AM8" s="140">
        <v>0</v>
      </c>
      <c r="AN8" s="142">
        <v>0</v>
      </c>
      <c r="AO8" s="142">
        <v>0</v>
      </c>
      <c r="AP8" s="142">
        <v>1</v>
      </c>
      <c r="AQ8" s="142">
        <v>1</v>
      </c>
      <c r="AR8" s="142">
        <v>0</v>
      </c>
      <c r="AS8" s="143">
        <v>1</v>
      </c>
      <c r="AT8" s="154"/>
      <c r="AU8" s="141"/>
      <c r="AV8" s="141"/>
      <c r="AW8" s="141"/>
      <c r="AX8" s="141"/>
      <c r="AY8" s="155"/>
      <c r="AZ8" s="140">
        <v>1</v>
      </c>
      <c r="BA8" s="142">
        <v>0</v>
      </c>
      <c r="BB8" s="143">
        <v>0</v>
      </c>
    </row>
    <row r="9" spans="1:54" ht="17" x14ac:dyDescent="0.2">
      <c r="A9" s="287"/>
      <c r="B9" s="287"/>
      <c r="C9" s="144" t="s">
        <v>40</v>
      </c>
      <c r="D9" s="145">
        <v>1</v>
      </c>
      <c r="E9" s="146"/>
      <c r="F9" s="147">
        <v>1</v>
      </c>
      <c r="G9" s="147">
        <v>0</v>
      </c>
      <c r="H9" s="147">
        <v>0</v>
      </c>
      <c r="I9" s="148">
        <v>1</v>
      </c>
      <c r="J9" s="145">
        <v>0</v>
      </c>
      <c r="K9" s="147">
        <v>1</v>
      </c>
      <c r="L9" s="147">
        <v>1</v>
      </c>
      <c r="M9" s="147">
        <v>1</v>
      </c>
      <c r="N9" s="147">
        <v>1</v>
      </c>
      <c r="O9" s="148">
        <v>1</v>
      </c>
      <c r="P9" s="145">
        <v>0</v>
      </c>
      <c r="Q9" s="147">
        <v>0</v>
      </c>
      <c r="R9" s="147">
        <v>0</v>
      </c>
      <c r="S9" s="147">
        <v>0</v>
      </c>
      <c r="T9" s="147">
        <v>0</v>
      </c>
      <c r="U9" s="147">
        <v>0</v>
      </c>
      <c r="V9" s="147">
        <v>0</v>
      </c>
      <c r="W9" s="147">
        <v>0</v>
      </c>
      <c r="X9" s="147">
        <v>0</v>
      </c>
      <c r="Y9" s="148">
        <v>0</v>
      </c>
      <c r="Z9" s="145">
        <v>0</v>
      </c>
      <c r="AA9" s="147">
        <v>0</v>
      </c>
      <c r="AB9" s="147">
        <v>1</v>
      </c>
      <c r="AC9" s="147">
        <v>0</v>
      </c>
      <c r="AD9" s="147">
        <v>0</v>
      </c>
      <c r="AE9" s="147">
        <v>0</v>
      </c>
      <c r="AF9" s="147">
        <v>0</v>
      </c>
      <c r="AG9" s="147">
        <v>0</v>
      </c>
      <c r="AH9" s="146"/>
      <c r="AI9" s="147">
        <v>0</v>
      </c>
      <c r="AJ9" s="146"/>
      <c r="AK9" s="147">
        <v>0</v>
      </c>
      <c r="AL9" s="148">
        <v>1</v>
      </c>
      <c r="AM9" s="145">
        <v>0</v>
      </c>
      <c r="AN9" s="147">
        <v>0</v>
      </c>
      <c r="AO9" s="147">
        <v>0</v>
      </c>
      <c r="AP9" s="147">
        <v>0</v>
      </c>
      <c r="AQ9" s="147">
        <v>1</v>
      </c>
      <c r="AR9" s="147">
        <v>0</v>
      </c>
      <c r="AS9" s="148">
        <v>1</v>
      </c>
      <c r="AT9" s="156"/>
      <c r="AU9" s="146"/>
      <c r="AV9" s="146"/>
      <c r="AW9" s="146"/>
      <c r="AX9" s="146"/>
      <c r="AY9" s="157"/>
      <c r="AZ9" s="145">
        <v>1</v>
      </c>
      <c r="BA9" s="147">
        <v>0</v>
      </c>
      <c r="BB9" s="148">
        <v>0</v>
      </c>
    </row>
    <row r="10" spans="1:54" ht="17" x14ac:dyDescent="0.2">
      <c r="A10" s="287"/>
      <c r="B10" s="287"/>
      <c r="C10" s="144" t="s">
        <v>41</v>
      </c>
      <c r="D10" s="145">
        <v>1</v>
      </c>
      <c r="E10" s="146"/>
      <c r="F10" s="147">
        <v>1</v>
      </c>
      <c r="G10" s="147">
        <v>0</v>
      </c>
      <c r="H10" s="147">
        <v>0</v>
      </c>
      <c r="I10" s="148">
        <v>1</v>
      </c>
      <c r="J10" s="145">
        <v>0</v>
      </c>
      <c r="K10" s="147">
        <v>1</v>
      </c>
      <c r="L10" s="147">
        <v>1</v>
      </c>
      <c r="M10" s="147">
        <v>0</v>
      </c>
      <c r="N10" s="147">
        <v>0</v>
      </c>
      <c r="O10" s="148">
        <v>0</v>
      </c>
      <c r="P10" s="145">
        <v>0</v>
      </c>
      <c r="Q10" s="147">
        <v>0</v>
      </c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8">
        <v>0</v>
      </c>
      <c r="Z10" s="145">
        <v>0</v>
      </c>
      <c r="AA10" s="147">
        <v>0</v>
      </c>
      <c r="AB10" s="147">
        <v>1</v>
      </c>
      <c r="AC10" s="147">
        <v>0</v>
      </c>
      <c r="AD10" s="147">
        <v>0</v>
      </c>
      <c r="AE10" s="147">
        <v>0</v>
      </c>
      <c r="AF10" s="147">
        <v>0</v>
      </c>
      <c r="AG10" s="147">
        <v>0</v>
      </c>
      <c r="AH10" s="146"/>
      <c r="AI10" s="147">
        <v>0</v>
      </c>
      <c r="AJ10" s="146"/>
      <c r="AK10" s="147">
        <v>0</v>
      </c>
      <c r="AL10" s="148">
        <v>1</v>
      </c>
      <c r="AM10" s="145">
        <v>0</v>
      </c>
      <c r="AN10" s="147">
        <v>0</v>
      </c>
      <c r="AO10" s="147">
        <v>0</v>
      </c>
      <c r="AP10" s="147">
        <v>0</v>
      </c>
      <c r="AQ10" s="147">
        <v>1</v>
      </c>
      <c r="AR10" s="147">
        <v>0</v>
      </c>
      <c r="AS10" s="148">
        <v>1</v>
      </c>
      <c r="AT10" s="156"/>
      <c r="AU10" s="146"/>
      <c r="AV10" s="146"/>
      <c r="AW10" s="146"/>
      <c r="AX10" s="146"/>
      <c r="AY10" s="157"/>
      <c r="AZ10" s="145">
        <v>0</v>
      </c>
      <c r="BA10" s="147">
        <v>1</v>
      </c>
      <c r="BB10" s="148">
        <v>0</v>
      </c>
    </row>
    <row r="11" spans="1:54" ht="17" x14ac:dyDescent="0.2">
      <c r="A11" s="287"/>
      <c r="B11" s="287"/>
      <c r="C11" s="144" t="s">
        <v>95</v>
      </c>
      <c r="D11" s="145">
        <v>-1</v>
      </c>
      <c r="E11" s="146">
        <v>0</v>
      </c>
      <c r="F11" s="147">
        <v>-1</v>
      </c>
      <c r="G11" s="147">
        <v>0</v>
      </c>
      <c r="H11" s="147">
        <v>0</v>
      </c>
      <c r="I11" s="148">
        <v>-1</v>
      </c>
      <c r="J11" s="145">
        <v>0</v>
      </c>
      <c r="K11" s="147">
        <v>-1</v>
      </c>
      <c r="L11" s="147">
        <v>-1</v>
      </c>
      <c r="M11" s="147">
        <v>0</v>
      </c>
      <c r="N11" s="147">
        <v>0</v>
      </c>
      <c r="O11" s="148">
        <v>0</v>
      </c>
      <c r="P11" s="145">
        <v>0</v>
      </c>
      <c r="Q11" s="147">
        <v>0</v>
      </c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8">
        <v>0</v>
      </c>
      <c r="Z11" s="145">
        <v>0</v>
      </c>
      <c r="AA11" s="147">
        <v>0</v>
      </c>
      <c r="AB11" s="147">
        <v>1</v>
      </c>
      <c r="AC11" s="147">
        <v>0</v>
      </c>
      <c r="AD11" s="147">
        <v>0</v>
      </c>
      <c r="AE11" s="147">
        <v>0</v>
      </c>
      <c r="AF11" s="147">
        <v>0</v>
      </c>
      <c r="AG11" s="147">
        <v>1</v>
      </c>
      <c r="AH11" s="146"/>
      <c r="AI11" s="147">
        <v>0</v>
      </c>
      <c r="AJ11" s="146"/>
      <c r="AK11" s="147">
        <v>0</v>
      </c>
      <c r="AL11" s="148">
        <v>1</v>
      </c>
      <c r="AM11" s="145">
        <v>1</v>
      </c>
      <c r="AN11" s="147">
        <v>1</v>
      </c>
      <c r="AO11" s="147">
        <v>0</v>
      </c>
      <c r="AP11" s="147">
        <v>-1</v>
      </c>
      <c r="AQ11" s="147">
        <v>0</v>
      </c>
      <c r="AR11" s="147">
        <v>0</v>
      </c>
      <c r="AS11" s="148">
        <v>-1</v>
      </c>
      <c r="AT11" s="156"/>
      <c r="AU11" s="146"/>
      <c r="AV11" s="146"/>
      <c r="AW11" s="146"/>
      <c r="AX11" s="146"/>
      <c r="AY11" s="157"/>
      <c r="AZ11" s="145">
        <v>-1</v>
      </c>
      <c r="BA11" s="147">
        <v>0</v>
      </c>
      <c r="BB11" s="148">
        <v>0</v>
      </c>
    </row>
    <row r="12" spans="1:54" ht="17" x14ac:dyDescent="0.2">
      <c r="A12" s="287"/>
      <c r="B12" s="287"/>
      <c r="C12" s="144" t="s">
        <v>42</v>
      </c>
      <c r="D12" s="145">
        <v>1</v>
      </c>
      <c r="E12" s="146"/>
      <c r="F12" s="147">
        <v>1</v>
      </c>
      <c r="G12" s="147">
        <v>0</v>
      </c>
      <c r="H12" s="147">
        <v>0</v>
      </c>
      <c r="I12" s="148">
        <v>1</v>
      </c>
      <c r="J12" s="145">
        <v>0</v>
      </c>
      <c r="K12" s="147">
        <v>0</v>
      </c>
      <c r="L12" s="147">
        <v>1</v>
      </c>
      <c r="M12" s="147">
        <v>0</v>
      </c>
      <c r="N12" s="147">
        <v>0</v>
      </c>
      <c r="O12" s="148">
        <v>0</v>
      </c>
      <c r="P12" s="145">
        <v>0</v>
      </c>
      <c r="Q12" s="147">
        <v>0</v>
      </c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8">
        <v>0</v>
      </c>
      <c r="Z12" s="145">
        <v>0</v>
      </c>
      <c r="AA12" s="147">
        <v>0</v>
      </c>
      <c r="AB12" s="147">
        <v>1</v>
      </c>
      <c r="AC12" s="147">
        <v>0</v>
      </c>
      <c r="AD12" s="147">
        <v>1</v>
      </c>
      <c r="AE12" s="147">
        <v>0</v>
      </c>
      <c r="AF12" s="147">
        <v>0</v>
      </c>
      <c r="AG12" s="147">
        <v>1</v>
      </c>
      <c r="AH12" s="146"/>
      <c r="AI12" s="147">
        <v>0</v>
      </c>
      <c r="AJ12" s="146"/>
      <c r="AK12" s="147">
        <v>0</v>
      </c>
      <c r="AL12" s="148">
        <v>1</v>
      </c>
      <c r="AM12" s="145">
        <v>0</v>
      </c>
      <c r="AN12" s="147">
        <v>0</v>
      </c>
      <c r="AO12" s="147">
        <v>0</v>
      </c>
      <c r="AP12" s="147">
        <v>1</v>
      </c>
      <c r="AQ12" s="147">
        <v>1</v>
      </c>
      <c r="AR12" s="147">
        <v>0</v>
      </c>
      <c r="AS12" s="148">
        <v>0</v>
      </c>
      <c r="AT12" s="156"/>
      <c r="AU12" s="146"/>
      <c r="AV12" s="146"/>
      <c r="AW12" s="146"/>
      <c r="AX12" s="146"/>
      <c r="AY12" s="157"/>
      <c r="AZ12" s="145">
        <v>0</v>
      </c>
      <c r="BA12" s="147">
        <v>0</v>
      </c>
      <c r="BB12" s="148">
        <v>0</v>
      </c>
    </row>
    <row r="13" spans="1:54" ht="17" x14ac:dyDescent="0.2">
      <c r="A13" s="287"/>
      <c r="B13" s="287"/>
      <c r="C13" s="144" t="s">
        <v>97</v>
      </c>
      <c r="D13" s="145">
        <v>0</v>
      </c>
      <c r="E13" s="146"/>
      <c r="F13" s="147">
        <v>0</v>
      </c>
      <c r="G13" s="147">
        <v>0</v>
      </c>
      <c r="H13" s="147">
        <v>0</v>
      </c>
      <c r="I13" s="148">
        <v>0</v>
      </c>
      <c r="J13" s="145">
        <v>0</v>
      </c>
      <c r="K13" s="147">
        <v>0</v>
      </c>
      <c r="L13" s="147">
        <v>0</v>
      </c>
      <c r="M13" s="147">
        <v>0</v>
      </c>
      <c r="N13" s="147">
        <v>0</v>
      </c>
      <c r="O13" s="148">
        <v>0</v>
      </c>
      <c r="P13" s="145">
        <v>1</v>
      </c>
      <c r="Q13" s="147">
        <v>0</v>
      </c>
      <c r="R13" s="147">
        <v>1</v>
      </c>
      <c r="S13" s="147">
        <v>0</v>
      </c>
      <c r="T13" s="147">
        <v>0</v>
      </c>
      <c r="U13" s="147">
        <v>1</v>
      </c>
      <c r="V13" s="147">
        <v>1</v>
      </c>
      <c r="W13" s="147">
        <v>1</v>
      </c>
      <c r="X13" s="147">
        <v>1</v>
      </c>
      <c r="Y13" s="148">
        <v>1</v>
      </c>
      <c r="Z13" s="145">
        <v>0</v>
      </c>
      <c r="AA13" s="147">
        <v>0</v>
      </c>
      <c r="AB13" s="147">
        <v>0</v>
      </c>
      <c r="AC13" s="147">
        <v>0</v>
      </c>
      <c r="AD13" s="147">
        <v>0</v>
      </c>
      <c r="AE13" s="147">
        <v>0</v>
      </c>
      <c r="AF13" s="147">
        <v>0</v>
      </c>
      <c r="AG13" s="147">
        <v>1</v>
      </c>
      <c r="AH13" s="146"/>
      <c r="AI13" s="147">
        <v>0</v>
      </c>
      <c r="AJ13" s="146"/>
      <c r="AK13" s="147">
        <v>0</v>
      </c>
      <c r="AL13" s="148">
        <v>1</v>
      </c>
      <c r="AM13" s="145">
        <v>0</v>
      </c>
      <c r="AN13" s="147">
        <v>0</v>
      </c>
      <c r="AO13" s="147">
        <v>0</v>
      </c>
      <c r="AP13" s="147">
        <v>1</v>
      </c>
      <c r="AQ13" s="147">
        <v>1</v>
      </c>
      <c r="AR13" s="147">
        <v>1</v>
      </c>
      <c r="AS13" s="148">
        <v>1</v>
      </c>
      <c r="AT13" s="156"/>
      <c r="AU13" s="146"/>
      <c r="AV13" s="146"/>
      <c r="AW13" s="146"/>
      <c r="AX13" s="146"/>
      <c r="AY13" s="157"/>
      <c r="AZ13" s="145">
        <v>0</v>
      </c>
      <c r="BA13" s="147">
        <v>0</v>
      </c>
      <c r="BB13" s="148">
        <v>0</v>
      </c>
    </row>
    <row r="14" spans="1:54" ht="17" x14ac:dyDescent="0.2">
      <c r="A14" s="287"/>
      <c r="B14" s="287"/>
      <c r="C14" s="144" t="s">
        <v>96</v>
      </c>
      <c r="D14" s="145">
        <v>0</v>
      </c>
      <c r="E14" s="146"/>
      <c r="F14" s="147">
        <v>0</v>
      </c>
      <c r="G14" s="147">
        <v>0</v>
      </c>
      <c r="H14" s="147">
        <v>0</v>
      </c>
      <c r="I14" s="148">
        <v>0</v>
      </c>
      <c r="J14" s="145">
        <v>0</v>
      </c>
      <c r="K14" s="147">
        <v>0</v>
      </c>
      <c r="L14" s="147">
        <v>0</v>
      </c>
      <c r="M14" s="147">
        <v>0</v>
      </c>
      <c r="N14" s="147">
        <v>0</v>
      </c>
      <c r="O14" s="148">
        <v>0</v>
      </c>
      <c r="P14" s="145">
        <v>0</v>
      </c>
      <c r="Q14" s="147">
        <v>0</v>
      </c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8">
        <v>0</v>
      </c>
      <c r="Z14" s="145">
        <v>0</v>
      </c>
      <c r="AA14" s="147">
        <v>0</v>
      </c>
      <c r="AB14" s="147">
        <v>0</v>
      </c>
      <c r="AC14" s="147">
        <v>0</v>
      </c>
      <c r="AD14" s="147">
        <v>0</v>
      </c>
      <c r="AE14" s="147">
        <v>0</v>
      </c>
      <c r="AF14" s="147">
        <v>0</v>
      </c>
      <c r="AG14" s="147">
        <v>0</v>
      </c>
      <c r="AH14" s="146"/>
      <c r="AI14" s="147">
        <v>0</v>
      </c>
      <c r="AJ14" s="146"/>
      <c r="AK14" s="147">
        <v>0</v>
      </c>
      <c r="AL14" s="148">
        <v>1</v>
      </c>
      <c r="AM14" s="145">
        <v>0</v>
      </c>
      <c r="AN14" s="147">
        <v>0</v>
      </c>
      <c r="AO14" s="147">
        <v>0</v>
      </c>
      <c r="AP14" s="147">
        <v>1</v>
      </c>
      <c r="AQ14" s="147">
        <v>1</v>
      </c>
      <c r="AR14" s="147">
        <v>1</v>
      </c>
      <c r="AS14" s="148">
        <v>1</v>
      </c>
      <c r="AT14" s="156"/>
      <c r="AU14" s="146"/>
      <c r="AV14" s="146"/>
      <c r="AW14" s="146"/>
      <c r="AX14" s="146"/>
      <c r="AY14" s="157"/>
      <c r="AZ14" s="145">
        <v>0</v>
      </c>
      <c r="BA14" s="147">
        <v>1</v>
      </c>
      <c r="BB14" s="148">
        <v>0</v>
      </c>
    </row>
    <row r="15" spans="1:54" ht="17" x14ac:dyDescent="0.2">
      <c r="A15" s="287"/>
      <c r="B15" s="287"/>
      <c r="C15" s="144" t="s">
        <v>98</v>
      </c>
      <c r="D15" s="145">
        <v>0</v>
      </c>
      <c r="E15" s="146"/>
      <c r="F15" s="147">
        <v>0</v>
      </c>
      <c r="G15" s="147">
        <v>0</v>
      </c>
      <c r="H15" s="147">
        <v>0</v>
      </c>
      <c r="I15" s="148">
        <v>0</v>
      </c>
      <c r="J15" s="145">
        <v>0</v>
      </c>
      <c r="K15" s="147">
        <v>0</v>
      </c>
      <c r="L15" s="147">
        <v>0</v>
      </c>
      <c r="M15" s="147">
        <v>0</v>
      </c>
      <c r="N15" s="147">
        <v>0</v>
      </c>
      <c r="O15" s="148">
        <v>0</v>
      </c>
      <c r="P15" s="145">
        <v>0</v>
      </c>
      <c r="Q15" s="147">
        <v>0</v>
      </c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8">
        <v>0</v>
      </c>
      <c r="Z15" s="145">
        <v>0</v>
      </c>
      <c r="AA15" s="147">
        <v>0</v>
      </c>
      <c r="AB15" s="147">
        <v>1</v>
      </c>
      <c r="AC15" s="147">
        <v>0</v>
      </c>
      <c r="AD15" s="147">
        <v>0</v>
      </c>
      <c r="AE15" s="147">
        <v>0</v>
      </c>
      <c r="AF15" s="147">
        <v>0</v>
      </c>
      <c r="AG15" s="147">
        <v>1</v>
      </c>
      <c r="AH15" s="146"/>
      <c r="AI15" s="147">
        <v>0</v>
      </c>
      <c r="AJ15" s="146"/>
      <c r="AK15" s="147">
        <v>0</v>
      </c>
      <c r="AL15" s="148">
        <v>1</v>
      </c>
      <c r="AM15" s="145">
        <v>0</v>
      </c>
      <c r="AN15" s="147">
        <v>0</v>
      </c>
      <c r="AO15" s="147">
        <v>0</v>
      </c>
      <c r="AP15" s="147">
        <v>1</v>
      </c>
      <c r="AQ15" s="147">
        <v>1</v>
      </c>
      <c r="AR15" s="147">
        <v>1</v>
      </c>
      <c r="AS15" s="148">
        <v>1</v>
      </c>
      <c r="AT15" s="156"/>
      <c r="AU15" s="146"/>
      <c r="AV15" s="146"/>
      <c r="AW15" s="146"/>
      <c r="AX15" s="146"/>
      <c r="AY15" s="157"/>
      <c r="AZ15" s="145">
        <v>0</v>
      </c>
      <c r="BA15" s="147">
        <v>0</v>
      </c>
      <c r="BB15" s="148">
        <v>0</v>
      </c>
    </row>
    <row r="16" spans="1:54" ht="17" x14ac:dyDescent="0.2">
      <c r="A16" s="287"/>
      <c r="B16" s="287"/>
      <c r="C16" s="144" t="s">
        <v>45</v>
      </c>
      <c r="D16" s="145">
        <v>0</v>
      </c>
      <c r="E16" s="146"/>
      <c r="F16" s="147">
        <v>0</v>
      </c>
      <c r="G16" s="147">
        <v>0</v>
      </c>
      <c r="H16" s="147">
        <v>0</v>
      </c>
      <c r="I16" s="148">
        <v>0</v>
      </c>
      <c r="J16" s="145">
        <v>0</v>
      </c>
      <c r="K16" s="147">
        <v>0</v>
      </c>
      <c r="L16" s="147">
        <v>0</v>
      </c>
      <c r="M16" s="147">
        <v>0</v>
      </c>
      <c r="N16" s="147">
        <v>0</v>
      </c>
      <c r="O16" s="148">
        <v>0</v>
      </c>
      <c r="P16" s="145">
        <v>0</v>
      </c>
      <c r="Q16" s="147">
        <v>0</v>
      </c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8">
        <v>0</v>
      </c>
      <c r="Z16" s="145">
        <v>0</v>
      </c>
      <c r="AA16" s="147">
        <v>0</v>
      </c>
      <c r="AB16" s="147">
        <v>0</v>
      </c>
      <c r="AC16" s="147">
        <v>0</v>
      </c>
      <c r="AD16" s="147">
        <v>0</v>
      </c>
      <c r="AE16" s="147">
        <v>0</v>
      </c>
      <c r="AF16" s="147">
        <v>0</v>
      </c>
      <c r="AG16" s="147">
        <v>0</v>
      </c>
      <c r="AH16" s="146"/>
      <c r="AI16" s="147">
        <v>0</v>
      </c>
      <c r="AJ16" s="146"/>
      <c r="AK16" s="147">
        <v>0</v>
      </c>
      <c r="AL16" s="148">
        <v>1</v>
      </c>
      <c r="AM16" s="145">
        <v>1</v>
      </c>
      <c r="AN16" s="147">
        <v>1</v>
      </c>
      <c r="AO16" s="147">
        <v>1</v>
      </c>
      <c r="AP16" s="147">
        <v>0</v>
      </c>
      <c r="AQ16" s="147">
        <v>-1</v>
      </c>
      <c r="AR16" s="147">
        <v>0</v>
      </c>
      <c r="AS16" s="148">
        <v>0</v>
      </c>
      <c r="AT16" s="156"/>
      <c r="AU16" s="146"/>
      <c r="AV16" s="146"/>
      <c r="AW16" s="146"/>
      <c r="AX16" s="146"/>
      <c r="AY16" s="157"/>
      <c r="AZ16" s="145">
        <v>0</v>
      </c>
      <c r="BA16" s="147">
        <v>0</v>
      </c>
      <c r="BB16" s="148">
        <v>0</v>
      </c>
    </row>
    <row r="17" spans="1:54" ht="18" thickBot="1" x14ac:dyDescent="0.25">
      <c r="A17" s="287"/>
      <c r="B17" s="290"/>
      <c r="C17" s="149" t="s">
        <v>69</v>
      </c>
      <c r="D17" s="150">
        <v>0</v>
      </c>
      <c r="E17" s="151"/>
      <c r="F17" s="152">
        <v>0</v>
      </c>
      <c r="G17" s="152">
        <v>0</v>
      </c>
      <c r="H17" s="152">
        <v>0</v>
      </c>
      <c r="I17" s="153">
        <v>0</v>
      </c>
      <c r="J17" s="150">
        <v>0</v>
      </c>
      <c r="K17" s="152">
        <v>0</v>
      </c>
      <c r="L17" s="152">
        <v>0</v>
      </c>
      <c r="M17" s="152">
        <v>1</v>
      </c>
      <c r="N17" s="152">
        <v>0</v>
      </c>
      <c r="O17" s="153">
        <v>1</v>
      </c>
      <c r="P17" s="145">
        <v>0</v>
      </c>
      <c r="Q17" s="147">
        <v>0</v>
      </c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8">
        <v>0</v>
      </c>
      <c r="Z17" s="150">
        <v>0</v>
      </c>
      <c r="AA17" s="152">
        <v>0</v>
      </c>
      <c r="AB17" s="152">
        <v>1</v>
      </c>
      <c r="AC17" s="152">
        <v>0</v>
      </c>
      <c r="AD17" s="152">
        <v>0</v>
      </c>
      <c r="AE17" s="152">
        <v>0</v>
      </c>
      <c r="AF17" s="152">
        <v>0</v>
      </c>
      <c r="AG17" s="152">
        <v>1</v>
      </c>
      <c r="AH17" s="151"/>
      <c r="AI17" s="152">
        <v>0</v>
      </c>
      <c r="AJ17" s="151"/>
      <c r="AK17" s="152">
        <v>0</v>
      </c>
      <c r="AL17" s="153">
        <v>1</v>
      </c>
      <c r="AM17" s="150">
        <v>0</v>
      </c>
      <c r="AN17" s="152">
        <v>0</v>
      </c>
      <c r="AO17" s="152">
        <v>0</v>
      </c>
      <c r="AP17" s="152">
        <v>0</v>
      </c>
      <c r="AQ17" s="152">
        <v>1</v>
      </c>
      <c r="AR17" s="152">
        <v>0</v>
      </c>
      <c r="AS17" s="153">
        <v>0</v>
      </c>
      <c r="AT17" s="158"/>
      <c r="AU17" s="151"/>
      <c r="AV17" s="151"/>
      <c r="AW17" s="151"/>
      <c r="AX17" s="151"/>
      <c r="AY17" s="159"/>
      <c r="AZ17" s="150">
        <v>0</v>
      </c>
      <c r="BA17" s="152">
        <v>0</v>
      </c>
      <c r="BB17" s="153">
        <v>0</v>
      </c>
    </row>
    <row r="18" spans="1:54" ht="17" x14ac:dyDescent="0.2">
      <c r="A18" s="287"/>
      <c r="B18" s="289" t="s">
        <v>43</v>
      </c>
      <c r="C18" s="139" t="s">
        <v>44</v>
      </c>
      <c r="D18" s="140">
        <v>0</v>
      </c>
      <c r="E18" s="141"/>
      <c r="F18" s="142">
        <v>0</v>
      </c>
      <c r="G18" s="142">
        <v>0</v>
      </c>
      <c r="H18" s="142">
        <v>0</v>
      </c>
      <c r="I18" s="143">
        <v>0</v>
      </c>
      <c r="J18" s="140">
        <v>0</v>
      </c>
      <c r="K18" s="142">
        <v>0</v>
      </c>
      <c r="L18" s="142">
        <v>0</v>
      </c>
      <c r="M18" s="142">
        <v>0</v>
      </c>
      <c r="N18" s="142">
        <v>0</v>
      </c>
      <c r="O18" s="143">
        <v>0</v>
      </c>
      <c r="P18" s="140">
        <v>0</v>
      </c>
      <c r="Q18" s="142">
        <v>0</v>
      </c>
      <c r="R18" s="142">
        <v>0</v>
      </c>
      <c r="S18" s="142">
        <v>0</v>
      </c>
      <c r="T18" s="142">
        <v>0</v>
      </c>
      <c r="U18" s="142">
        <v>0</v>
      </c>
      <c r="V18" s="142">
        <v>0</v>
      </c>
      <c r="W18" s="142">
        <v>0</v>
      </c>
      <c r="X18" s="142">
        <v>0</v>
      </c>
      <c r="Y18" s="143">
        <v>0</v>
      </c>
      <c r="Z18" s="140">
        <v>0</v>
      </c>
      <c r="AA18" s="142">
        <v>0</v>
      </c>
      <c r="AB18" s="142">
        <v>0</v>
      </c>
      <c r="AC18" s="142">
        <v>0</v>
      </c>
      <c r="AD18" s="142">
        <v>0</v>
      </c>
      <c r="AE18" s="142">
        <v>0</v>
      </c>
      <c r="AF18" s="142">
        <v>0</v>
      </c>
      <c r="AG18" s="142">
        <v>1</v>
      </c>
      <c r="AH18" s="141"/>
      <c r="AI18" s="142">
        <v>0</v>
      </c>
      <c r="AJ18" s="141"/>
      <c r="AK18" s="142">
        <v>0</v>
      </c>
      <c r="AL18" s="143">
        <v>1</v>
      </c>
      <c r="AM18" s="140">
        <v>0</v>
      </c>
      <c r="AN18" s="142">
        <v>0</v>
      </c>
      <c r="AO18" s="142">
        <v>0</v>
      </c>
      <c r="AP18" s="142">
        <v>0</v>
      </c>
      <c r="AQ18" s="142">
        <v>0</v>
      </c>
      <c r="AR18" s="142">
        <v>0</v>
      </c>
      <c r="AS18" s="143">
        <v>0</v>
      </c>
      <c r="AT18" s="154"/>
      <c r="AU18" s="141"/>
      <c r="AV18" s="141"/>
      <c r="AW18" s="141"/>
      <c r="AX18" s="141"/>
      <c r="AY18" s="155"/>
      <c r="AZ18" s="140">
        <v>0</v>
      </c>
      <c r="BA18" s="142">
        <v>0</v>
      </c>
      <c r="BB18" s="143">
        <v>0</v>
      </c>
    </row>
    <row r="19" spans="1:54" ht="17" x14ac:dyDescent="0.2">
      <c r="A19" s="287"/>
      <c r="B19" s="287"/>
      <c r="C19" s="144" t="s">
        <v>97</v>
      </c>
      <c r="D19" s="145">
        <v>0</v>
      </c>
      <c r="E19" s="146"/>
      <c r="F19" s="147">
        <v>0</v>
      </c>
      <c r="G19" s="147">
        <v>0</v>
      </c>
      <c r="H19" s="147">
        <v>0</v>
      </c>
      <c r="I19" s="148">
        <v>0</v>
      </c>
      <c r="J19" s="145">
        <v>0</v>
      </c>
      <c r="K19" s="147">
        <v>0</v>
      </c>
      <c r="L19" s="147">
        <v>0</v>
      </c>
      <c r="M19" s="147">
        <v>0</v>
      </c>
      <c r="N19" s="147">
        <v>0</v>
      </c>
      <c r="O19" s="148">
        <v>0</v>
      </c>
      <c r="P19" s="145">
        <v>1</v>
      </c>
      <c r="Q19" s="147">
        <v>0</v>
      </c>
      <c r="R19" s="147">
        <v>1</v>
      </c>
      <c r="S19" s="147">
        <v>1</v>
      </c>
      <c r="T19" s="147">
        <v>0</v>
      </c>
      <c r="U19" s="147">
        <v>1</v>
      </c>
      <c r="V19" s="147">
        <v>1</v>
      </c>
      <c r="W19" s="147">
        <v>1</v>
      </c>
      <c r="X19" s="147">
        <v>1</v>
      </c>
      <c r="Y19" s="148">
        <v>1</v>
      </c>
      <c r="Z19" s="145">
        <v>0</v>
      </c>
      <c r="AA19" s="147">
        <v>0</v>
      </c>
      <c r="AB19" s="147">
        <v>0</v>
      </c>
      <c r="AC19" s="147">
        <v>0</v>
      </c>
      <c r="AD19" s="147">
        <v>0</v>
      </c>
      <c r="AE19" s="147">
        <v>0</v>
      </c>
      <c r="AF19" s="147">
        <v>0</v>
      </c>
      <c r="AG19" s="147">
        <v>1</v>
      </c>
      <c r="AH19" s="146"/>
      <c r="AI19" s="147">
        <v>0</v>
      </c>
      <c r="AJ19" s="146"/>
      <c r="AK19" s="147">
        <v>0</v>
      </c>
      <c r="AL19" s="148">
        <v>1</v>
      </c>
      <c r="AM19" s="145">
        <v>0</v>
      </c>
      <c r="AN19" s="147">
        <v>0</v>
      </c>
      <c r="AO19" s="147">
        <v>0</v>
      </c>
      <c r="AP19" s="147">
        <v>1</v>
      </c>
      <c r="AQ19" s="147">
        <v>1</v>
      </c>
      <c r="AR19" s="147">
        <v>1</v>
      </c>
      <c r="AS19" s="148">
        <v>1</v>
      </c>
      <c r="AT19" s="156"/>
      <c r="AU19" s="146"/>
      <c r="AV19" s="146"/>
      <c r="AW19" s="146"/>
      <c r="AX19" s="146"/>
      <c r="AY19" s="157"/>
      <c r="AZ19" s="145">
        <v>0</v>
      </c>
      <c r="BA19" s="147">
        <v>0</v>
      </c>
      <c r="BB19" s="148">
        <v>0</v>
      </c>
    </row>
    <row r="20" spans="1:54" ht="17" x14ac:dyDescent="0.2">
      <c r="A20" s="287"/>
      <c r="B20" s="287"/>
      <c r="C20" s="144" t="s">
        <v>95</v>
      </c>
      <c r="D20" s="145">
        <v>0</v>
      </c>
      <c r="E20" s="146"/>
      <c r="F20" s="147">
        <v>0</v>
      </c>
      <c r="G20" s="147">
        <v>0</v>
      </c>
      <c r="H20" s="147">
        <v>0</v>
      </c>
      <c r="I20" s="148">
        <v>0</v>
      </c>
      <c r="J20" s="145">
        <v>0</v>
      </c>
      <c r="K20" s="147">
        <v>-1</v>
      </c>
      <c r="L20" s="147">
        <v>-1</v>
      </c>
      <c r="M20" s="147">
        <v>0</v>
      </c>
      <c r="N20" s="147">
        <v>0</v>
      </c>
      <c r="O20" s="148">
        <v>0</v>
      </c>
      <c r="P20" s="145">
        <v>0</v>
      </c>
      <c r="Q20" s="147">
        <v>0</v>
      </c>
      <c r="R20" s="147">
        <v>0</v>
      </c>
      <c r="S20" s="147">
        <v>0</v>
      </c>
      <c r="T20" s="147">
        <v>0</v>
      </c>
      <c r="U20" s="147">
        <v>0</v>
      </c>
      <c r="V20" s="147">
        <v>0</v>
      </c>
      <c r="W20" s="147">
        <v>0</v>
      </c>
      <c r="X20" s="147">
        <v>0</v>
      </c>
      <c r="Y20" s="148">
        <v>0</v>
      </c>
      <c r="Z20" s="145">
        <v>0</v>
      </c>
      <c r="AA20" s="147">
        <v>0</v>
      </c>
      <c r="AB20" s="147">
        <v>1</v>
      </c>
      <c r="AC20" s="147">
        <v>0</v>
      </c>
      <c r="AD20" s="147">
        <v>0</v>
      </c>
      <c r="AE20" s="147">
        <v>0</v>
      </c>
      <c r="AF20" s="147">
        <v>0</v>
      </c>
      <c r="AG20" s="147">
        <v>1</v>
      </c>
      <c r="AH20" s="146"/>
      <c r="AI20" s="147">
        <v>0</v>
      </c>
      <c r="AJ20" s="146"/>
      <c r="AK20" s="147">
        <v>0</v>
      </c>
      <c r="AL20" s="148">
        <v>1</v>
      </c>
      <c r="AM20" s="145">
        <v>0</v>
      </c>
      <c r="AN20" s="147">
        <v>0</v>
      </c>
      <c r="AO20" s="147">
        <v>0</v>
      </c>
      <c r="AP20" s="147">
        <v>0</v>
      </c>
      <c r="AQ20" s="147">
        <v>0</v>
      </c>
      <c r="AR20" s="147">
        <v>0</v>
      </c>
      <c r="AS20" s="148">
        <v>0</v>
      </c>
      <c r="AT20" s="156"/>
      <c r="AU20" s="146"/>
      <c r="AV20" s="146"/>
      <c r="AW20" s="146"/>
      <c r="AX20" s="146"/>
      <c r="AY20" s="157"/>
      <c r="AZ20" s="145">
        <v>-1</v>
      </c>
      <c r="BA20" s="147">
        <v>0</v>
      </c>
      <c r="BB20" s="148">
        <v>0</v>
      </c>
    </row>
    <row r="21" spans="1:54" ht="34" x14ac:dyDescent="0.2">
      <c r="A21" s="287"/>
      <c r="B21" s="287"/>
      <c r="C21" s="144" t="s">
        <v>139</v>
      </c>
      <c r="D21" s="145">
        <v>0</v>
      </c>
      <c r="E21" s="146"/>
      <c r="F21" s="147">
        <v>0</v>
      </c>
      <c r="G21" s="147">
        <v>0</v>
      </c>
      <c r="H21" s="147">
        <v>0</v>
      </c>
      <c r="I21" s="148">
        <v>0</v>
      </c>
      <c r="J21" s="145">
        <v>0</v>
      </c>
      <c r="K21" s="147">
        <v>0</v>
      </c>
      <c r="L21" s="147">
        <v>0</v>
      </c>
      <c r="M21" s="147">
        <v>0</v>
      </c>
      <c r="N21" s="147">
        <v>0</v>
      </c>
      <c r="O21" s="148">
        <v>0</v>
      </c>
      <c r="P21" s="145">
        <v>0</v>
      </c>
      <c r="Q21" s="147">
        <v>0</v>
      </c>
      <c r="R21" s="147">
        <v>1</v>
      </c>
      <c r="S21" s="147">
        <v>1</v>
      </c>
      <c r="T21" s="147">
        <v>0</v>
      </c>
      <c r="U21" s="147">
        <v>0</v>
      </c>
      <c r="V21" s="147">
        <v>0</v>
      </c>
      <c r="W21" s="147">
        <v>0</v>
      </c>
      <c r="X21" s="147">
        <v>0</v>
      </c>
      <c r="Y21" s="148">
        <v>1</v>
      </c>
      <c r="Z21" s="145">
        <v>0</v>
      </c>
      <c r="AA21" s="147">
        <v>0</v>
      </c>
      <c r="AB21" s="147">
        <v>0</v>
      </c>
      <c r="AC21" s="147">
        <v>0</v>
      </c>
      <c r="AD21" s="147">
        <v>0</v>
      </c>
      <c r="AE21" s="147">
        <v>0</v>
      </c>
      <c r="AF21" s="147">
        <v>0</v>
      </c>
      <c r="AG21" s="147">
        <v>1</v>
      </c>
      <c r="AH21" s="146"/>
      <c r="AI21" s="147">
        <v>0</v>
      </c>
      <c r="AJ21" s="146"/>
      <c r="AK21" s="147">
        <v>0</v>
      </c>
      <c r="AL21" s="148">
        <v>1</v>
      </c>
      <c r="AM21" s="145">
        <v>0</v>
      </c>
      <c r="AN21" s="147">
        <v>0</v>
      </c>
      <c r="AO21" s="147">
        <v>0</v>
      </c>
      <c r="AP21" s="147">
        <v>0</v>
      </c>
      <c r="AQ21" s="147">
        <v>-1</v>
      </c>
      <c r="AR21" s="147">
        <v>1</v>
      </c>
      <c r="AS21" s="148">
        <v>0</v>
      </c>
      <c r="AT21" s="156"/>
      <c r="AU21" s="146"/>
      <c r="AV21" s="146"/>
      <c r="AW21" s="146"/>
      <c r="AX21" s="146"/>
      <c r="AY21" s="157"/>
      <c r="AZ21" s="145">
        <v>0</v>
      </c>
      <c r="BA21" s="147">
        <v>0</v>
      </c>
      <c r="BB21" s="148">
        <v>0</v>
      </c>
    </row>
    <row r="22" spans="1:54" ht="17" x14ac:dyDescent="0.2">
      <c r="A22" s="287"/>
      <c r="B22" s="287"/>
      <c r="C22" s="144" t="s">
        <v>98</v>
      </c>
      <c r="D22" s="145">
        <v>0</v>
      </c>
      <c r="E22" s="146"/>
      <c r="F22" s="147">
        <v>0</v>
      </c>
      <c r="G22" s="147">
        <v>0</v>
      </c>
      <c r="H22" s="147">
        <v>0</v>
      </c>
      <c r="I22" s="148">
        <v>0</v>
      </c>
      <c r="J22" s="145">
        <v>0</v>
      </c>
      <c r="K22" s="147">
        <v>0</v>
      </c>
      <c r="L22" s="147">
        <v>0</v>
      </c>
      <c r="M22" s="147">
        <v>0</v>
      </c>
      <c r="N22" s="147">
        <v>0</v>
      </c>
      <c r="O22" s="148">
        <v>0</v>
      </c>
      <c r="P22" s="145">
        <v>0</v>
      </c>
      <c r="Q22" s="147">
        <v>0</v>
      </c>
      <c r="R22" s="147">
        <v>0</v>
      </c>
      <c r="S22" s="147">
        <v>0</v>
      </c>
      <c r="T22" s="147">
        <v>0</v>
      </c>
      <c r="U22" s="147">
        <v>0</v>
      </c>
      <c r="V22" s="147">
        <v>0</v>
      </c>
      <c r="W22" s="147">
        <v>0</v>
      </c>
      <c r="X22" s="147">
        <v>0</v>
      </c>
      <c r="Y22" s="148">
        <v>0</v>
      </c>
      <c r="Z22" s="145">
        <v>0</v>
      </c>
      <c r="AA22" s="147">
        <v>0</v>
      </c>
      <c r="AB22" s="147">
        <v>1</v>
      </c>
      <c r="AC22" s="147">
        <v>0</v>
      </c>
      <c r="AD22" s="147">
        <v>0</v>
      </c>
      <c r="AE22" s="147">
        <v>0</v>
      </c>
      <c r="AF22" s="147">
        <v>0</v>
      </c>
      <c r="AG22" s="147">
        <v>1</v>
      </c>
      <c r="AH22" s="146"/>
      <c r="AI22" s="147">
        <v>0</v>
      </c>
      <c r="AJ22" s="146"/>
      <c r="AK22" s="147">
        <v>0</v>
      </c>
      <c r="AL22" s="148">
        <v>1</v>
      </c>
      <c r="AM22" s="145">
        <v>0</v>
      </c>
      <c r="AN22" s="147">
        <v>0</v>
      </c>
      <c r="AO22" s="147">
        <v>0</v>
      </c>
      <c r="AP22" s="147">
        <v>1</v>
      </c>
      <c r="AQ22" s="147">
        <v>1</v>
      </c>
      <c r="AR22" s="147">
        <v>1</v>
      </c>
      <c r="AS22" s="148">
        <v>1</v>
      </c>
      <c r="AT22" s="156"/>
      <c r="AU22" s="146"/>
      <c r="AV22" s="146"/>
      <c r="AW22" s="146"/>
      <c r="AX22" s="146"/>
      <c r="AY22" s="157"/>
      <c r="AZ22" s="145">
        <v>0</v>
      </c>
      <c r="BA22" s="147">
        <v>0</v>
      </c>
      <c r="BB22" s="148">
        <v>0</v>
      </c>
    </row>
    <row r="23" spans="1:54" ht="18" thickBot="1" x14ac:dyDescent="0.25">
      <c r="A23" s="287"/>
      <c r="B23" s="290"/>
      <c r="C23" s="149" t="s">
        <v>45</v>
      </c>
      <c r="D23" s="150">
        <v>0</v>
      </c>
      <c r="E23" s="151"/>
      <c r="F23" s="152">
        <v>0</v>
      </c>
      <c r="G23" s="152">
        <v>0</v>
      </c>
      <c r="H23" s="152">
        <v>0</v>
      </c>
      <c r="I23" s="153">
        <v>0</v>
      </c>
      <c r="J23" s="150">
        <v>0</v>
      </c>
      <c r="K23" s="152">
        <v>0</v>
      </c>
      <c r="L23" s="152">
        <v>0</v>
      </c>
      <c r="M23" s="152">
        <v>0</v>
      </c>
      <c r="N23" s="152">
        <v>0</v>
      </c>
      <c r="O23" s="153">
        <v>0</v>
      </c>
      <c r="P23" s="150">
        <v>1</v>
      </c>
      <c r="Q23" s="152">
        <v>0</v>
      </c>
      <c r="R23" s="152">
        <v>0</v>
      </c>
      <c r="S23" s="152">
        <v>0</v>
      </c>
      <c r="T23" s="152">
        <v>0</v>
      </c>
      <c r="U23" s="152">
        <v>0</v>
      </c>
      <c r="V23" s="152">
        <v>0</v>
      </c>
      <c r="W23" s="152">
        <v>0</v>
      </c>
      <c r="X23" s="152">
        <v>0</v>
      </c>
      <c r="Y23" s="153">
        <v>0</v>
      </c>
      <c r="Z23" s="150">
        <v>0</v>
      </c>
      <c r="AA23" s="152">
        <v>0</v>
      </c>
      <c r="AB23" s="152">
        <v>0</v>
      </c>
      <c r="AC23" s="152">
        <v>0</v>
      </c>
      <c r="AD23" s="152">
        <v>0</v>
      </c>
      <c r="AE23" s="152">
        <v>0</v>
      </c>
      <c r="AF23" s="152">
        <v>0</v>
      </c>
      <c r="AG23" s="152">
        <v>0</v>
      </c>
      <c r="AH23" s="151"/>
      <c r="AI23" s="152">
        <v>0</v>
      </c>
      <c r="AJ23" s="151"/>
      <c r="AK23" s="152">
        <v>0</v>
      </c>
      <c r="AL23" s="153">
        <v>1</v>
      </c>
      <c r="AM23" s="150">
        <v>1</v>
      </c>
      <c r="AN23" s="152">
        <v>1</v>
      </c>
      <c r="AO23" s="152">
        <v>1</v>
      </c>
      <c r="AP23" s="152">
        <v>0</v>
      </c>
      <c r="AQ23" s="152">
        <v>-1</v>
      </c>
      <c r="AR23" s="152">
        <v>0</v>
      </c>
      <c r="AS23" s="153">
        <v>0</v>
      </c>
      <c r="AT23" s="158"/>
      <c r="AU23" s="151"/>
      <c r="AV23" s="151"/>
      <c r="AW23" s="151"/>
      <c r="AX23" s="151"/>
      <c r="AY23" s="159"/>
      <c r="AZ23" s="150">
        <v>0</v>
      </c>
      <c r="BA23" s="152">
        <v>0</v>
      </c>
      <c r="BB23" s="153">
        <v>0</v>
      </c>
    </row>
    <row r="24" spans="1:54" ht="17" x14ac:dyDescent="0.2">
      <c r="A24" s="287"/>
      <c r="B24" s="289" t="s">
        <v>46</v>
      </c>
      <c r="C24" s="139" t="s">
        <v>39</v>
      </c>
      <c r="D24" s="140">
        <v>1</v>
      </c>
      <c r="E24" s="141"/>
      <c r="F24" s="142">
        <v>1</v>
      </c>
      <c r="G24" s="142">
        <v>0</v>
      </c>
      <c r="H24" s="142">
        <v>0</v>
      </c>
      <c r="I24" s="143">
        <v>1</v>
      </c>
      <c r="J24" s="140">
        <v>0</v>
      </c>
      <c r="K24" s="142">
        <v>1</v>
      </c>
      <c r="L24" s="142">
        <v>1</v>
      </c>
      <c r="M24" s="142">
        <v>1</v>
      </c>
      <c r="N24" s="142">
        <v>0</v>
      </c>
      <c r="O24" s="143">
        <v>0</v>
      </c>
      <c r="P24" s="145">
        <v>0</v>
      </c>
      <c r="Q24" s="147">
        <v>0</v>
      </c>
      <c r="R24" s="147">
        <v>0</v>
      </c>
      <c r="S24" s="147">
        <v>0</v>
      </c>
      <c r="T24" s="147">
        <v>0</v>
      </c>
      <c r="U24" s="147">
        <v>0</v>
      </c>
      <c r="V24" s="147">
        <v>0</v>
      </c>
      <c r="W24" s="147">
        <v>0</v>
      </c>
      <c r="X24" s="147">
        <v>0</v>
      </c>
      <c r="Y24" s="148">
        <v>0</v>
      </c>
      <c r="Z24" s="140">
        <v>0</v>
      </c>
      <c r="AA24" s="142">
        <v>0</v>
      </c>
      <c r="AB24" s="142">
        <v>0</v>
      </c>
      <c r="AC24" s="142">
        <v>0</v>
      </c>
      <c r="AD24" s="142">
        <v>0</v>
      </c>
      <c r="AE24" s="142">
        <v>0</v>
      </c>
      <c r="AF24" s="142">
        <v>0</v>
      </c>
      <c r="AG24" s="142">
        <v>0</v>
      </c>
      <c r="AH24" s="141"/>
      <c r="AI24" s="142">
        <v>0</v>
      </c>
      <c r="AJ24" s="141"/>
      <c r="AK24" s="142">
        <v>0</v>
      </c>
      <c r="AL24" s="143">
        <v>1</v>
      </c>
      <c r="AM24" s="140">
        <v>0</v>
      </c>
      <c r="AN24" s="142">
        <v>0</v>
      </c>
      <c r="AO24" s="142">
        <v>0</v>
      </c>
      <c r="AP24" s="142">
        <v>1</v>
      </c>
      <c r="AQ24" s="142">
        <v>1</v>
      </c>
      <c r="AR24" s="142">
        <v>0</v>
      </c>
      <c r="AS24" s="143">
        <v>1</v>
      </c>
      <c r="AT24" s="154"/>
      <c r="AU24" s="141"/>
      <c r="AV24" s="141"/>
      <c r="AW24" s="141"/>
      <c r="AX24" s="141"/>
      <c r="AY24" s="155"/>
      <c r="AZ24" s="140">
        <v>1</v>
      </c>
      <c r="BA24" s="142">
        <v>0</v>
      </c>
      <c r="BB24" s="143">
        <v>0</v>
      </c>
    </row>
    <row r="25" spans="1:54" ht="17" x14ac:dyDescent="0.2">
      <c r="A25" s="287"/>
      <c r="B25" s="287"/>
      <c r="C25" s="144" t="s">
        <v>40</v>
      </c>
      <c r="D25" s="145">
        <v>1</v>
      </c>
      <c r="E25" s="146"/>
      <c r="F25" s="147">
        <v>1</v>
      </c>
      <c r="G25" s="147">
        <v>0</v>
      </c>
      <c r="H25" s="147">
        <v>0</v>
      </c>
      <c r="I25" s="148">
        <v>1</v>
      </c>
      <c r="J25" s="145">
        <v>0</v>
      </c>
      <c r="K25" s="147">
        <v>1</v>
      </c>
      <c r="L25" s="147">
        <v>1</v>
      </c>
      <c r="M25" s="147">
        <v>1</v>
      </c>
      <c r="N25" s="147">
        <v>1</v>
      </c>
      <c r="O25" s="148">
        <v>1</v>
      </c>
      <c r="P25" s="145">
        <v>0</v>
      </c>
      <c r="Q25" s="147">
        <v>0</v>
      </c>
      <c r="R25" s="147">
        <v>0</v>
      </c>
      <c r="S25" s="147">
        <v>0</v>
      </c>
      <c r="T25" s="147">
        <v>0</v>
      </c>
      <c r="U25" s="147">
        <v>0</v>
      </c>
      <c r="V25" s="147">
        <v>0</v>
      </c>
      <c r="W25" s="147">
        <v>0</v>
      </c>
      <c r="X25" s="147">
        <v>0</v>
      </c>
      <c r="Y25" s="148">
        <v>0</v>
      </c>
      <c r="Z25" s="145">
        <v>0</v>
      </c>
      <c r="AA25" s="147">
        <v>0</v>
      </c>
      <c r="AB25" s="147">
        <v>1</v>
      </c>
      <c r="AC25" s="147">
        <v>0</v>
      </c>
      <c r="AD25" s="147">
        <v>0</v>
      </c>
      <c r="AE25" s="147">
        <v>0</v>
      </c>
      <c r="AF25" s="147">
        <v>0</v>
      </c>
      <c r="AG25" s="147">
        <v>0</v>
      </c>
      <c r="AH25" s="146"/>
      <c r="AI25" s="147">
        <v>0</v>
      </c>
      <c r="AJ25" s="146"/>
      <c r="AK25" s="147">
        <v>0</v>
      </c>
      <c r="AL25" s="148">
        <v>1</v>
      </c>
      <c r="AM25" s="145">
        <v>0</v>
      </c>
      <c r="AN25" s="147">
        <v>0</v>
      </c>
      <c r="AO25" s="147">
        <v>0</v>
      </c>
      <c r="AP25" s="147">
        <v>0</v>
      </c>
      <c r="AQ25" s="147">
        <v>1</v>
      </c>
      <c r="AR25" s="147">
        <v>0</v>
      </c>
      <c r="AS25" s="148">
        <v>1</v>
      </c>
      <c r="AT25" s="156"/>
      <c r="AU25" s="146"/>
      <c r="AV25" s="146"/>
      <c r="AW25" s="146"/>
      <c r="AX25" s="146"/>
      <c r="AY25" s="157"/>
      <c r="AZ25" s="145">
        <v>1</v>
      </c>
      <c r="BA25" s="147">
        <v>0</v>
      </c>
      <c r="BB25" s="148">
        <v>0</v>
      </c>
    </row>
    <row r="26" spans="1:54" ht="17" x14ac:dyDescent="0.2">
      <c r="A26" s="287"/>
      <c r="B26" s="287"/>
      <c r="C26" s="144" t="s">
        <v>48</v>
      </c>
      <c r="D26" s="145">
        <v>-1</v>
      </c>
      <c r="E26" s="146"/>
      <c r="F26" s="147">
        <v>-1</v>
      </c>
      <c r="G26" s="147">
        <v>0</v>
      </c>
      <c r="H26" s="147">
        <v>0</v>
      </c>
      <c r="I26" s="148">
        <v>-1</v>
      </c>
      <c r="J26" s="145">
        <v>0</v>
      </c>
      <c r="K26" s="147">
        <v>1</v>
      </c>
      <c r="L26" s="147">
        <v>1</v>
      </c>
      <c r="M26" s="147">
        <v>1</v>
      </c>
      <c r="N26" s="147">
        <v>0</v>
      </c>
      <c r="O26" s="148">
        <v>0</v>
      </c>
      <c r="P26" s="145">
        <v>0</v>
      </c>
      <c r="Q26" s="147">
        <v>0</v>
      </c>
      <c r="R26" s="147">
        <v>0</v>
      </c>
      <c r="S26" s="147">
        <v>0</v>
      </c>
      <c r="T26" s="147">
        <v>0</v>
      </c>
      <c r="U26" s="147">
        <v>0</v>
      </c>
      <c r="V26" s="147">
        <v>0</v>
      </c>
      <c r="W26" s="147">
        <v>0</v>
      </c>
      <c r="X26" s="147">
        <v>0</v>
      </c>
      <c r="Y26" s="148">
        <v>0</v>
      </c>
      <c r="Z26" s="145">
        <v>0</v>
      </c>
      <c r="AA26" s="147">
        <v>0</v>
      </c>
      <c r="AB26" s="147">
        <v>1</v>
      </c>
      <c r="AC26" s="147">
        <v>0</v>
      </c>
      <c r="AD26" s="147">
        <v>0</v>
      </c>
      <c r="AE26" s="147">
        <v>0</v>
      </c>
      <c r="AF26" s="147">
        <v>0</v>
      </c>
      <c r="AG26" s="147">
        <v>0</v>
      </c>
      <c r="AH26" s="146"/>
      <c r="AI26" s="147">
        <v>0</v>
      </c>
      <c r="AJ26" s="146"/>
      <c r="AK26" s="147">
        <v>0</v>
      </c>
      <c r="AL26" s="148">
        <v>1</v>
      </c>
      <c r="AM26" s="145">
        <v>0</v>
      </c>
      <c r="AN26" s="147">
        <v>0</v>
      </c>
      <c r="AO26" s="147">
        <v>0</v>
      </c>
      <c r="AP26" s="147">
        <v>0</v>
      </c>
      <c r="AQ26" s="147">
        <v>1</v>
      </c>
      <c r="AR26" s="147">
        <v>0</v>
      </c>
      <c r="AS26" s="148">
        <v>1</v>
      </c>
      <c r="AT26" s="156"/>
      <c r="AU26" s="146"/>
      <c r="AV26" s="146"/>
      <c r="AW26" s="146"/>
      <c r="AX26" s="146"/>
      <c r="AY26" s="157"/>
      <c r="AZ26" s="145">
        <v>0</v>
      </c>
      <c r="BA26" s="147">
        <v>1</v>
      </c>
      <c r="BB26" s="148">
        <v>0</v>
      </c>
    </row>
    <row r="27" spans="1:54" ht="17" x14ac:dyDescent="0.2">
      <c r="A27" s="287"/>
      <c r="B27" s="287"/>
      <c r="C27" s="144" t="s">
        <v>94</v>
      </c>
      <c r="D27" s="145">
        <v>-1</v>
      </c>
      <c r="E27" s="146">
        <v>0</v>
      </c>
      <c r="F27" s="147">
        <v>-1</v>
      </c>
      <c r="G27" s="147">
        <v>0</v>
      </c>
      <c r="H27" s="147">
        <v>0</v>
      </c>
      <c r="I27" s="148">
        <v>-1</v>
      </c>
      <c r="J27" s="145">
        <v>0</v>
      </c>
      <c r="K27" s="147">
        <v>-1</v>
      </c>
      <c r="L27" s="147">
        <v>-1</v>
      </c>
      <c r="M27" s="147">
        <v>0</v>
      </c>
      <c r="N27" s="147">
        <v>0</v>
      </c>
      <c r="O27" s="148">
        <v>0</v>
      </c>
      <c r="P27" s="145">
        <v>0</v>
      </c>
      <c r="Q27" s="147">
        <v>0</v>
      </c>
      <c r="R27" s="147">
        <v>0</v>
      </c>
      <c r="S27" s="147">
        <v>0</v>
      </c>
      <c r="T27" s="147">
        <v>0</v>
      </c>
      <c r="U27" s="147">
        <v>0</v>
      </c>
      <c r="V27" s="147">
        <v>0</v>
      </c>
      <c r="W27" s="147">
        <v>0</v>
      </c>
      <c r="X27" s="147">
        <v>0</v>
      </c>
      <c r="Y27" s="148">
        <v>0</v>
      </c>
      <c r="Z27" s="145">
        <v>0</v>
      </c>
      <c r="AA27" s="147">
        <v>0</v>
      </c>
      <c r="AB27" s="147">
        <v>1</v>
      </c>
      <c r="AC27" s="147">
        <v>0</v>
      </c>
      <c r="AD27" s="147">
        <v>0</v>
      </c>
      <c r="AE27" s="147">
        <v>0</v>
      </c>
      <c r="AF27" s="147">
        <v>0</v>
      </c>
      <c r="AG27" s="147">
        <v>1</v>
      </c>
      <c r="AH27" s="146"/>
      <c r="AI27" s="147">
        <v>0</v>
      </c>
      <c r="AJ27" s="146"/>
      <c r="AK27" s="147">
        <v>0</v>
      </c>
      <c r="AL27" s="148">
        <v>1</v>
      </c>
      <c r="AM27" s="145">
        <v>1</v>
      </c>
      <c r="AN27" s="147">
        <v>1</v>
      </c>
      <c r="AO27" s="147">
        <v>0</v>
      </c>
      <c r="AP27" s="147">
        <v>-1</v>
      </c>
      <c r="AQ27" s="147">
        <v>0</v>
      </c>
      <c r="AR27" s="147">
        <v>0</v>
      </c>
      <c r="AS27" s="148">
        <v>-1</v>
      </c>
      <c r="AT27" s="156"/>
      <c r="AU27" s="146"/>
      <c r="AV27" s="146"/>
      <c r="AW27" s="146"/>
      <c r="AX27" s="146"/>
      <c r="AY27" s="157"/>
      <c r="AZ27" s="145">
        <v>-1</v>
      </c>
      <c r="BA27" s="147">
        <v>0</v>
      </c>
      <c r="BB27" s="148">
        <v>0</v>
      </c>
    </row>
    <row r="28" spans="1:54" ht="17" x14ac:dyDescent="0.2">
      <c r="A28" s="287"/>
      <c r="B28" s="287"/>
      <c r="C28" s="144" t="s">
        <v>42</v>
      </c>
      <c r="D28" s="145">
        <v>0</v>
      </c>
      <c r="E28" s="146"/>
      <c r="F28" s="147">
        <v>1</v>
      </c>
      <c r="G28" s="147">
        <v>0</v>
      </c>
      <c r="H28" s="147">
        <v>0</v>
      </c>
      <c r="I28" s="148">
        <v>0</v>
      </c>
      <c r="J28" s="145">
        <v>0</v>
      </c>
      <c r="K28" s="147">
        <v>0</v>
      </c>
      <c r="L28" s="147">
        <v>0</v>
      </c>
      <c r="M28" s="147">
        <v>1</v>
      </c>
      <c r="N28" s="147">
        <v>0</v>
      </c>
      <c r="O28" s="148">
        <v>0</v>
      </c>
      <c r="P28" s="145">
        <v>0</v>
      </c>
      <c r="Q28" s="147">
        <v>0</v>
      </c>
      <c r="R28" s="147">
        <v>0</v>
      </c>
      <c r="S28" s="147">
        <v>0</v>
      </c>
      <c r="T28" s="147">
        <v>0</v>
      </c>
      <c r="U28" s="147">
        <v>0</v>
      </c>
      <c r="V28" s="147">
        <v>0</v>
      </c>
      <c r="W28" s="147">
        <v>0</v>
      </c>
      <c r="X28" s="147">
        <v>0</v>
      </c>
      <c r="Y28" s="148">
        <v>0</v>
      </c>
      <c r="Z28" s="145">
        <v>0</v>
      </c>
      <c r="AA28" s="147">
        <v>0</v>
      </c>
      <c r="AB28" s="147">
        <v>1</v>
      </c>
      <c r="AC28" s="147">
        <v>0</v>
      </c>
      <c r="AD28" s="147">
        <v>1</v>
      </c>
      <c r="AE28" s="147">
        <v>1</v>
      </c>
      <c r="AF28" s="147">
        <v>0</v>
      </c>
      <c r="AG28" s="147">
        <v>1</v>
      </c>
      <c r="AH28" s="146"/>
      <c r="AI28" s="147">
        <v>0</v>
      </c>
      <c r="AJ28" s="146"/>
      <c r="AK28" s="147">
        <v>0</v>
      </c>
      <c r="AL28" s="148">
        <v>1</v>
      </c>
      <c r="AM28" s="145">
        <v>0</v>
      </c>
      <c r="AN28" s="147">
        <v>0</v>
      </c>
      <c r="AO28" s="147">
        <v>0</v>
      </c>
      <c r="AP28" s="147">
        <v>1</v>
      </c>
      <c r="AQ28" s="147">
        <v>1</v>
      </c>
      <c r="AR28" s="147">
        <v>0</v>
      </c>
      <c r="AS28" s="148">
        <v>0</v>
      </c>
      <c r="AT28" s="156"/>
      <c r="AU28" s="146"/>
      <c r="AV28" s="146"/>
      <c r="AW28" s="146"/>
      <c r="AX28" s="146"/>
      <c r="AY28" s="157"/>
      <c r="AZ28" s="145">
        <v>0</v>
      </c>
      <c r="BA28" s="147">
        <v>0</v>
      </c>
      <c r="BB28" s="148">
        <v>0</v>
      </c>
    </row>
    <row r="29" spans="1:54" ht="17" x14ac:dyDescent="0.2">
      <c r="A29" s="287"/>
      <c r="B29" s="287"/>
      <c r="C29" s="144" t="s">
        <v>97</v>
      </c>
      <c r="D29" s="145">
        <v>1</v>
      </c>
      <c r="E29" s="146">
        <v>0</v>
      </c>
      <c r="F29" s="147">
        <v>1</v>
      </c>
      <c r="G29" s="147">
        <v>0</v>
      </c>
      <c r="H29" s="147">
        <v>0</v>
      </c>
      <c r="I29" s="148">
        <v>1</v>
      </c>
      <c r="J29" s="145">
        <v>0</v>
      </c>
      <c r="K29" s="147">
        <v>0</v>
      </c>
      <c r="L29" s="147">
        <v>0</v>
      </c>
      <c r="M29" s="147">
        <v>0</v>
      </c>
      <c r="N29" s="147">
        <v>0</v>
      </c>
      <c r="O29" s="148">
        <v>0</v>
      </c>
      <c r="P29" s="145">
        <v>1</v>
      </c>
      <c r="Q29" s="147">
        <v>0</v>
      </c>
      <c r="R29" s="147">
        <v>1</v>
      </c>
      <c r="S29" s="147">
        <v>0</v>
      </c>
      <c r="T29" s="147">
        <v>0</v>
      </c>
      <c r="U29" s="147">
        <v>1</v>
      </c>
      <c r="V29" s="147">
        <v>1</v>
      </c>
      <c r="W29" s="147">
        <v>1</v>
      </c>
      <c r="X29" s="147">
        <v>1</v>
      </c>
      <c r="Y29" s="148">
        <v>1</v>
      </c>
      <c r="Z29" s="145">
        <v>0</v>
      </c>
      <c r="AA29" s="147">
        <v>0</v>
      </c>
      <c r="AB29" s="147">
        <v>0</v>
      </c>
      <c r="AC29" s="147">
        <v>0</v>
      </c>
      <c r="AD29" s="147">
        <v>0</v>
      </c>
      <c r="AE29" s="147">
        <v>0</v>
      </c>
      <c r="AF29" s="147">
        <v>0</v>
      </c>
      <c r="AG29" s="147">
        <v>1</v>
      </c>
      <c r="AH29" s="146"/>
      <c r="AI29" s="147">
        <v>0</v>
      </c>
      <c r="AJ29" s="146"/>
      <c r="AK29" s="147">
        <v>0</v>
      </c>
      <c r="AL29" s="148">
        <v>1</v>
      </c>
      <c r="AM29" s="145">
        <v>0</v>
      </c>
      <c r="AN29" s="147">
        <v>0</v>
      </c>
      <c r="AO29" s="147">
        <v>0</v>
      </c>
      <c r="AP29" s="147">
        <v>1</v>
      </c>
      <c r="AQ29" s="147">
        <v>1</v>
      </c>
      <c r="AR29" s="147">
        <v>1</v>
      </c>
      <c r="AS29" s="148">
        <v>1</v>
      </c>
      <c r="AT29" s="156"/>
      <c r="AU29" s="146"/>
      <c r="AV29" s="146"/>
      <c r="AW29" s="146"/>
      <c r="AX29" s="146"/>
      <c r="AY29" s="157"/>
      <c r="AZ29" s="145">
        <v>0</v>
      </c>
      <c r="BA29" s="147">
        <v>1</v>
      </c>
      <c r="BB29" s="148">
        <v>0</v>
      </c>
    </row>
    <row r="30" spans="1:54" ht="17" x14ac:dyDescent="0.2">
      <c r="A30" s="287"/>
      <c r="B30" s="287"/>
      <c r="C30" s="144" t="s">
        <v>96</v>
      </c>
      <c r="D30" s="145">
        <v>0</v>
      </c>
      <c r="E30" s="146">
        <v>0</v>
      </c>
      <c r="F30" s="147">
        <v>0</v>
      </c>
      <c r="G30" s="147">
        <v>0</v>
      </c>
      <c r="H30" s="147">
        <v>0</v>
      </c>
      <c r="I30" s="148">
        <v>0</v>
      </c>
      <c r="J30" s="145">
        <v>0</v>
      </c>
      <c r="K30" s="147">
        <v>0</v>
      </c>
      <c r="L30" s="147">
        <v>0</v>
      </c>
      <c r="M30" s="147">
        <v>0</v>
      </c>
      <c r="N30" s="147">
        <v>0</v>
      </c>
      <c r="O30" s="148">
        <v>0</v>
      </c>
      <c r="P30" s="145">
        <v>0</v>
      </c>
      <c r="Q30" s="147">
        <v>0</v>
      </c>
      <c r="R30" s="147">
        <v>0</v>
      </c>
      <c r="S30" s="147">
        <v>0</v>
      </c>
      <c r="T30" s="147">
        <v>0</v>
      </c>
      <c r="U30" s="147">
        <v>0</v>
      </c>
      <c r="V30" s="147">
        <v>0</v>
      </c>
      <c r="W30" s="147">
        <v>0</v>
      </c>
      <c r="X30" s="147">
        <v>0</v>
      </c>
      <c r="Y30" s="148">
        <v>0</v>
      </c>
      <c r="Z30" s="145">
        <v>0</v>
      </c>
      <c r="AA30" s="147">
        <v>0</v>
      </c>
      <c r="AB30" s="147">
        <v>0</v>
      </c>
      <c r="AC30" s="147">
        <v>0</v>
      </c>
      <c r="AD30" s="147">
        <v>0</v>
      </c>
      <c r="AE30" s="147">
        <v>0</v>
      </c>
      <c r="AF30" s="147">
        <v>0</v>
      </c>
      <c r="AG30" s="147">
        <v>0</v>
      </c>
      <c r="AH30" s="146"/>
      <c r="AI30" s="147">
        <v>0</v>
      </c>
      <c r="AJ30" s="146"/>
      <c r="AK30" s="147">
        <v>0</v>
      </c>
      <c r="AL30" s="148">
        <v>1</v>
      </c>
      <c r="AM30" s="145">
        <v>0</v>
      </c>
      <c r="AN30" s="147">
        <v>0</v>
      </c>
      <c r="AO30" s="147">
        <v>0</v>
      </c>
      <c r="AP30" s="147">
        <v>1</v>
      </c>
      <c r="AQ30" s="147">
        <v>1</v>
      </c>
      <c r="AR30" s="147">
        <v>1</v>
      </c>
      <c r="AS30" s="148">
        <v>1</v>
      </c>
      <c r="AT30" s="156"/>
      <c r="AU30" s="146"/>
      <c r="AV30" s="146"/>
      <c r="AW30" s="146"/>
      <c r="AX30" s="146"/>
      <c r="AY30" s="157"/>
      <c r="AZ30" s="145">
        <v>0</v>
      </c>
      <c r="BA30" s="147">
        <v>0</v>
      </c>
      <c r="BB30" s="148">
        <v>0</v>
      </c>
    </row>
    <row r="31" spans="1:54" ht="17" x14ac:dyDescent="0.2">
      <c r="A31" s="287"/>
      <c r="B31" s="287"/>
      <c r="C31" s="144" t="s">
        <v>98</v>
      </c>
      <c r="D31" s="145">
        <v>0</v>
      </c>
      <c r="E31" s="146"/>
      <c r="F31" s="147">
        <v>0</v>
      </c>
      <c r="G31" s="147">
        <v>0</v>
      </c>
      <c r="H31" s="147">
        <v>0</v>
      </c>
      <c r="I31" s="148">
        <v>0</v>
      </c>
      <c r="J31" s="145">
        <v>0</v>
      </c>
      <c r="K31" s="147">
        <v>0</v>
      </c>
      <c r="L31" s="147">
        <v>0</v>
      </c>
      <c r="M31" s="147">
        <v>0</v>
      </c>
      <c r="N31" s="147">
        <v>0</v>
      </c>
      <c r="O31" s="148">
        <v>0</v>
      </c>
      <c r="P31" s="145">
        <v>0</v>
      </c>
      <c r="Q31" s="147">
        <v>0</v>
      </c>
      <c r="R31" s="147">
        <v>0</v>
      </c>
      <c r="S31" s="147">
        <v>0</v>
      </c>
      <c r="T31" s="147">
        <v>0</v>
      </c>
      <c r="U31" s="147">
        <v>0</v>
      </c>
      <c r="V31" s="147">
        <v>0</v>
      </c>
      <c r="W31" s="147">
        <v>0</v>
      </c>
      <c r="X31" s="147">
        <v>0</v>
      </c>
      <c r="Y31" s="148">
        <v>0</v>
      </c>
      <c r="Z31" s="145">
        <v>0</v>
      </c>
      <c r="AA31" s="147">
        <v>0</v>
      </c>
      <c r="AB31" s="147">
        <v>1</v>
      </c>
      <c r="AC31" s="147">
        <v>0</v>
      </c>
      <c r="AD31" s="147">
        <v>0</v>
      </c>
      <c r="AE31" s="147">
        <v>0</v>
      </c>
      <c r="AF31" s="147">
        <v>0</v>
      </c>
      <c r="AG31" s="147">
        <v>1</v>
      </c>
      <c r="AH31" s="146"/>
      <c r="AI31" s="147">
        <v>0</v>
      </c>
      <c r="AJ31" s="146"/>
      <c r="AK31" s="147">
        <v>0</v>
      </c>
      <c r="AL31" s="148">
        <v>1</v>
      </c>
      <c r="AM31" s="145">
        <v>0</v>
      </c>
      <c r="AN31" s="147">
        <v>0</v>
      </c>
      <c r="AO31" s="147">
        <v>0</v>
      </c>
      <c r="AP31" s="147">
        <v>1</v>
      </c>
      <c r="AQ31" s="147">
        <v>1</v>
      </c>
      <c r="AR31" s="147">
        <v>1</v>
      </c>
      <c r="AS31" s="148">
        <v>1</v>
      </c>
      <c r="AT31" s="156"/>
      <c r="AU31" s="146"/>
      <c r="AV31" s="146"/>
      <c r="AW31" s="146"/>
      <c r="AX31" s="146"/>
      <c r="AY31" s="157"/>
      <c r="AZ31" s="145">
        <v>0</v>
      </c>
      <c r="BA31" s="147">
        <v>0</v>
      </c>
      <c r="BB31" s="148">
        <v>0</v>
      </c>
    </row>
    <row r="32" spans="1:54" ht="17" x14ac:dyDescent="0.2">
      <c r="A32" s="287"/>
      <c r="B32" s="287"/>
      <c r="C32" s="144" t="s">
        <v>69</v>
      </c>
      <c r="D32" s="145">
        <v>0</v>
      </c>
      <c r="E32" s="146"/>
      <c r="F32" s="147">
        <v>0</v>
      </c>
      <c r="G32" s="147">
        <v>0</v>
      </c>
      <c r="H32" s="147">
        <v>0</v>
      </c>
      <c r="I32" s="148">
        <v>0</v>
      </c>
      <c r="J32" s="145">
        <v>0</v>
      </c>
      <c r="K32" s="147">
        <v>0</v>
      </c>
      <c r="L32" s="147">
        <v>0</v>
      </c>
      <c r="M32" s="147">
        <v>1</v>
      </c>
      <c r="N32" s="147">
        <v>0</v>
      </c>
      <c r="O32" s="148">
        <v>1</v>
      </c>
      <c r="P32" s="145">
        <v>0</v>
      </c>
      <c r="Q32" s="147">
        <v>0</v>
      </c>
      <c r="R32" s="147">
        <v>0</v>
      </c>
      <c r="S32" s="147">
        <v>0</v>
      </c>
      <c r="T32" s="147">
        <v>0</v>
      </c>
      <c r="U32" s="147">
        <v>0</v>
      </c>
      <c r="V32" s="147">
        <v>0</v>
      </c>
      <c r="W32" s="147">
        <v>0</v>
      </c>
      <c r="X32" s="147">
        <v>0</v>
      </c>
      <c r="Y32" s="148">
        <v>0</v>
      </c>
      <c r="Z32" s="145">
        <v>0</v>
      </c>
      <c r="AA32" s="147">
        <v>0</v>
      </c>
      <c r="AB32" s="147">
        <v>1</v>
      </c>
      <c r="AC32" s="147">
        <v>0</v>
      </c>
      <c r="AD32" s="147">
        <v>0</v>
      </c>
      <c r="AE32" s="147">
        <v>0</v>
      </c>
      <c r="AF32" s="147">
        <v>0</v>
      </c>
      <c r="AG32" s="147">
        <v>1</v>
      </c>
      <c r="AH32" s="146"/>
      <c r="AI32" s="147">
        <v>0</v>
      </c>
      <c r="AJ32" s="146"/>
      <c r="AK32" s="147">
        <v>0</v>
      </c>
      <c r="AL32" s="148">
        <v>1</v>
      </c>
      <c r="AM32" s="145">
        <v>0</v>
      </c>
      <c r="AN32" s="147">
        <v>0</v>
      </c>
      <c r="AO32" s="147">
        <v>0</v>
      </c>
      <c r="AP32" s="147">
        <v>0</v>
      </c>
      <c r="AQ32" s="147">
        <v>1</v>
      </c>
      <c r="AR32" s="147">
        <v>0</v>
      </c>
      <c r="AS32" s="148">
        <v>0</v>
      </c>
      <c r="AT32" s="156"/>
      <c r="AU32" s="146"/>
      <c r="AV32" s="146"/>
      <c r="AW32" s="146"/>
      <c r="AX32" s="146"/>
      <c r="AY32" s="157"/>
      <c r="AZ32" s="145">
        <v>0</v>
      </c>
      <c r="BA32" s="147">
        <v>0</v>
      </c>
      <c r="BB32" s="148">
        <v>0</v>
      </c>
    </row>
    <row r="33" spans="1:54" ht="17" x14ac:dyDescent="0.2">
      <c r="A33" s="287"/>
      <c r="B33" s="287"/>
      <c r="C33" s="144" t="s">
        <v>144</v>
      </c>
      <c r="D33" s="145">
        <v>0</v>
      </c>
      <c r="E33" s="146"/>
      <c r="F33" s="147">
        <v>0</v>
      </c>
      <c r="G33" s="147">
        <v>0</v>
      </c>
      <c r="H33" s="147">
        <v>0</v>
      </c>
      <c r="I33" s="148">
        <v>0</v>
      </c>
      <c r="J33" s="145">
        <v>0</v>
      </c>
      <c r="K33" s="147">
        <v>1</v>
      </c>
      <c r="L33" s="147">
        <v>1</v>
      </c>
      <c r="M33" s="147">
        <v>1</v>
      </c>
      <c r="N33" s="147">
        <v>0</v>
      </c>
      <c r="O33" s="148">
        <v>1</v>
      </c>
      <c r="P33" s="145">
        <v>1</v>
      </c>
      <c r="Q33" s="147"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7">
        <v>0</v>
      </c>
      <c r="X33" s="147">
        <v>0</v>
      </c>
      <c r="Y33" s="148">
        <v>0</v>
      </c>
      <c r="Z33" s="145">
        <v>0</v>
      </c>
      <c r="AA33" s="147">
        <v>0</v>
      </c>
      <c r="AB33" s="147">
        <v>0</v>
      </c>
      <c r="AC33" s="147">
        <v>0</v>
      </c>
      <c r="AD33" s="147">
        <v>0</v>
      </c>
      <c r="AE33" s="147">
        <v>0</v>
      </c>
      <c r="AF33" s="147">
        <v>0</v>
      </c>
      <c r="AG33" s="147">
        <v>1</v>
      </c>
      <c r="AH33" s="146"/>
      <c r="AI33" s="147">
        <v>0</v>
      </c>
      <c r="AJ33" s="146"/>
      <c r="AK33" s="147">
        <v>0</v>
      </c>
      <c r="AL33" s="148">
        <v>1</v>
      </c>
      <c r="AM33" s="145">
        <v>0</v>
      </c>
      <c r="AN33" s="147">
        <v>0</v>
      </c>
      <c r="AO33" s="147">
        <v>0</v>
      </c>
      <c r="AP33" s="147">
        <v>0</v>
      </c>
      <c r="AQ33" s="147">
        <v>-1</v>
      </c>
      <c r="AR33" s="147">
        <v>0</v>
      </c>
      <c r="AS33" s="148">
        <v>0</v>
      </c>
      <c r="AT33" s="156"/>
      <c r="AU33" s="146"/>
      <c r="AV33" s="146"/>
      <c r="AW33" s="146"/>
      <c r="AX33" s="146"/>
      <c r="AY33" s="157"/>
      <c r="AZ33" s="145">
        <v>0</v>
      </c>
      <c r="BA33" s="147">
        <v>0</v>
      </c>
      <c r="BB33" s="148">
        <v>0</v>
      </c>
    </row>
    <row r="34" spans="1:54" ht="35" thickBot="1" x14ac:dyDescent="0.25">
      <c r="A34" s="287"/>
      <c r="B34" s="290"/>
      <c r="C34" s="149" t="s">
        <v>99</v>
      </c>
      <c r="D34" s="150">
        <v>0</v>
      </c>
      <c r="E34" s="151"/>
      <c r="F34" s="152">
        <v>0</v>
      </c>
      <c r="G34" s="152">
        <v>0</v>
      </c>
      <c r="H34" s="152">
        <v>0</v>
      </c>
      <c r="I34" s="153">
        <v>0</v>
      </c>
      <c r="J34" s="150">
        <v>0</v>
      </c>
      <c r="K34" s="152">
        <v>0</v>
      </c>
      <c r="L34" s="152">
        <v>1</v>
      </c>
      <c r="M34" s="152">
        <v>1</v>
      </c>
      <c r="N34" s="152">
        <v>0</v>
      </c>
      <c r="O34" s="153">
        <v>0</v>
      </c>
      <c r="P34" s="150">
        <v>1</v>
      </c>
      <c r="Q34" s="152">
        <v>0</v>
      </c>
      <c r="R34" s="152">
        <v>0</v>
      </c>
      <c r="S34" s="152">
        <v>0</v>
      </c>
      <c r="T34" s="152">
        <v>0</v>
      </c>
      <c r="U34" s="152">
        <v>1</v>
      </c>
      <c r="V34" s="152">
        <v>0</v>
      </c>
      <c r="W34" s="152">
        <v>0</v>
      </c>
      <c r="X34" s="152">
        <v>0</v>
      </c>
      <c r="Y34" s="153">
        <v>0</v>
      </c>
      <c r="Z34" s="150">
        <v>0</v>
      </c>
      <c r="AA34" s="152">
        <v>0</v>
      </c>
      <c r="AB34" s="152">
        <v>0</v>
      </c>
      <c r="AC34" s="152">
        <v>0</v>
      </c>
      <c r="AD34" s="152">
        <v>0</v>
      </c>
      <c r="AE34" s="152">
        <v>0</v>
      </c>
      <c r="AF34" s="152">
        <v>0</v>
      </c>
      <c r="AG34" s="152">
        <v>1</v>
      </c>
      <c r="AH34" s="151"/>
      <c r="AI34" s="152">
        <v>1</v>
      </c>
      <c r="AJ34" s="151"/>
      <c r="AK34" s="152">
        <v>0</v>
      </c>
      <c r="AL34" s="153">
        <v>1</v>
      </c>
      <c r="AM34" s="150">
        <v>0</v>
      </c>
      <c r="AN34" s="152">
        <v>0</v>
      </c>
      <c r="AO34" s="152">
        <v>0</v>
      </c>
      <c r="AP34" s="152">
        <v>0</v>
      </c>
      <c r="AQ34" s="152">
        <v>-1</v>
      </c>
      <c r="AR34" s="152">
        <v>0</v>
      </c>
      <c r="AS34" s="153">
        <v>0</v>
      </c>
      <c r="AT34" s="158"/>
      <c r="AU34" s="151"/>
      <c r="AV34" s="151"/>
      <c r="AW34" s="151"/>
      <c r="AX34" s="151"/>
      <c r="AY34" s="159"/>
      <c r="AZ34" s="150">
        <v>0</v>
      </c>
      <c r="BA34" s="152">
        <v>0</v>
      </c>
      <c r="BB34" s="153">
        <v>0</v>
      </c>
    </row>
    <row r="35" spans="1:54" ht="17" x14ac:dyDescent="0.2">
      <c r="A35" s="287"/>
      <c r="B35" s="289" t="s">
        <v>47</v>
      </c>
      <c r="C35" s="139" t="s">
        <v>49</v>
      </c>
      <c r="D35" s="140">
        <v>0</v>
      </c>
      <c r="E35" s="141"/>
      <c r="F35" s="142">
        <v>-1</v>
      </c>
      <c r="G35" s="142">
        <v>0</v>
      </c>
      <c r="H35" s="142">
        <v>0</v>
      </c>
      <c r="I35" s="143">
        <v>-1</v>
      </c>
      <c r="J35" s="140">
        <v>0</v>
      </c>
      <c r="K35" s="142">
        <v>1</v>
      </c>
      <c r="L35" s="142">
        <v>1</v>
      </c>
      <c r="M35" s="142">
        <v>1</v>
      </c>
      <c r="N35" s="142">
        <v>0</v>
      </c>
      <c r="O35" s="143">
        <v>0</v>
      </c>
      <c r="P35" s="140">
        <v>0</v>
      </c>
      <c r="Q35" s="142">
        <v>0</v>
      </c>
      <c r="R35" s="142">
        <v>0</v>
      </c>
      <c r="S35" s="142">
        <v>0</v>
      </c>
      <c r="T35" s="142">
        <v>0</v>
      </c>
      <c r="U35" s="142">
        <v>0</v>
      </c>
      <c r="V35" s="142">
        <v>0</v>
      </c>
      <c r="W35" s="142">
        <v>0</v>
      </c>
      <c r="X35" s="142">
        <v>0</v>
      </c>
      <c r="Y35" s="143">
        <v>0</v>
      </c>
      <c r="Z35" s="140">
        <v>0</v>
      </c>
      <c r="AA35" s="142">
        <v>0</v>
      </c>
      <c r="AB35" s="142">
        <v>1</v>
      </c>
      <c r="AC35" s="142">
        <v>0</v>
      </c>
      <c r="AD35" s="142">
        <v>0</v>
      </c>
      <c r="AE35" s="142">
        <v>0</v>
      </c>
      <c r="AF35" s="142">
        <v>0</v>
      </c>
      <c r="AG35" s="142">
        <v>0</v>
      </c>
      <c r="AH35" s="141"/>
      <c r="AI35" s="142">
        <v>0</v>
      </c>
      <c r="AJ35" s="141"/>
      <c r="AK35" s="142">
        <v>0</v>
      </c>
      <c r="AL35" s="143">
        <v>1</v>
      </c>
      <c r="AM35" s="140">
        <v>0</v>
      </c>
      <c r="AN35" s="142">
        <v>0</v>
      </c>
      <c r="AO35" s="142">
        <v>0</v>
      </c>
      <c r="AP35" s="142">
        <v>1</v>
      </c>
      <c r="AQ35" s="142">
        <v>1</v>
      </c>
      <c r="AR35" s="142">
        <v>0</v>
      </c>
      <c r="AS35" s="143">
        <v>0</v>
      </c>
      <c r="AT35" s="154"/>
      <c r="AU35" s="141"/>
      <c r="AV35" s="141"/>
      <c r="AW35" s="141"/>
      <c r="AX35" s="141"/>
      <c r="AY35" s="155"/>
      <c r="AZ35" s="140">
        <v>0</v>
      </c>
      <c r="BA35" s="142">
        <v>1</v>
      </c>
      <c r="BB35" s="143">
        <v>0</v>
      </c>
    </row>
    <row r="36" spans="1:54" ht="17" x14ac:dyDescent="0.2">
      <c r="A36" s="287"/>
      <c r="B36" s="287"/>
      <c r="C36" s="144" t="s">
        <v>42</v>
      </c>
      <c r="D36" s="145">
        <v>0</v>
      </c>
      <c r="E36" s="146"/>
      <c r="F36" s="147">
        <v>1</v>
      </c>
      <c r="G36" s="147">
        <v>0</v>
      </c>
      <c r="H36" s="147">
        <v>0</v>
      </c>
      <c r="I36" s="148">
        <v>0</v>
      </c>
      <c r="J36" s="145">
        <v>0</v>
      </c>
      <c r="K36" s="147">
        <v>1</v>
      </c>
      <c r="L36" s="147">
        <v>1</v>
      </c>
      <c r="M36" s="147">
        <v>1</v>
      </c>
      <c r="N36" s="147">
        <v>0</v>
      </c>
      <c r="O36" s="148">
        <v>0</v>
      </c>
      <c r="P36" s="145">
        <v>0</v>
      </c>
      <c r="Q36" s="147">
        <v>0</v>
      </c>
      <c r="R36" s="147">
        <v>0</v>
      </c>
      <c r="S36" s="147">
        <v>0</v>
      </c>
      <c r="T36" s="147">
        <v>0</v>
      </c>
      <c r="U36" s="147">
        <v>0</v>
      </c>
      <c r="V36" s="147">
        <v>0</v>
      </c>
      <c r="W36" s="147">
        <v>0</v>
      </c>
      <c r="X36" s="147">
        <v>0</v>
      </c>
      <c r="Y36" s="148">
        <v>0</v>
      </c>
      <c r="Z36" s="145">
        <v>0</v>
      </c>
      <c r="AA36" s="147">
        <v>0</v>
      </c>
      <c r="AB36" s="147">
        <v>1</v>
      </c>
      <c r="AC36" s="147">
        <v>0</v>
      </c>
      <c r="AD36" s="147">
        <v>1</v>
      </c>
      <c r="AE36" s="147">
        <v>1</v>
      </c>
      <c r="AF36" s="147">
        <v>0</v>
      </c>
      <c r="AG36" s="147">
        <v>1</v>
      </c>
      <c r="AH36" s="146"/>
      <c r="AI36" s="147">
        <v>0</v>
      </c>
      <c r="AJ36" s="146"/>
      <c r="AK36" s="147">
        <v>0</v>
      </c>
      <c r="AL36" s="148">
        <v>1</v>
      </c>
      <c r="AM36" s="145">
        <v>0</v>
      </c>
      <c r="AN36" s="147">
        <v>0</v>
      </c>
      <c r="AO36" s="147">
        <v>0</v>
      </c>
      <c r="AP36" s="147">
        <v>1</v>
      </c>
      <c r="AQ36" s="147">
        <v>1</v>
      </c>
      <c r="AR36" s="147">
        <v>0</v>
      </c>
      <c r="AS36" s="148">
        <v>0</v>
      </c>
      <c r="AT36" s="156"/>
      <c r="AU36" s="146"/>
      <c r="AV36" s="146"/>
      <c r="AW36" s="146"/>
      <c r="AX36" s="146"/>
      <c r="AY36" s="157"/>
      <c r="AZ36" s="145">
        <v>0</v>
      </c>
      <c r="BA36" s="147">
        <v>1</v>
      </c>
      <c r="BB36" s="148">
        <v>0</v>
      </c>
    </row>
    <row r="37" spans="1:54" ht="17" x14ac:dyDescent="0.2">
      <c r="A37" s="287"/>
      <c r="B37" s="287"/>
      <c r="C37" s="144" t="s">
        <v>50</v>
      </c>
      <c r="D37" s="145">
        <v>0</v>
      </c>
      <c r="E37" s="146"/>
      <c r="F37" s="147">
        <v>1</v>
      </c>
      <c r="G37" s="147">
        <v>0</v>
      </c>
      <c r="H37" s="147">
        <v>0</v>
      </c>
      <c r="I37" s="148">
        <v>0</v>
      </c>
      <c r="J37" s="145">
        <v>0</v>
      </c>
      <c r="K37" s="147">
        <v>1</v>
      </c>
      <c r="L37" s="147">
        <v>1</v>
      </c>
      <c r="M37" s="147">
        <v>1</v>
      </c>
      <c r="N37" s="147">
        <v>0</v>
      </c>
      <c r="O37" s="148">
        <v>1</v>
      </c>
      <c r="P37" s="145">
        <v>0</v>
      </c>
      <c r="Q37" s="147">
        <v>0</v>
      </c>
      <c r="R37" s="147">
        <v>0</v>
      </c>
      <c r="S37" s="147">
        <v>0</v>
      </c>
      <c r="T37" s="147">
        <v>0</v>
      </c>
      <c r="U37" s="147">
        <v>0</v>
      </c>
      <c r="V37" s="147">
        <v>0</v>
      </c>
      <c r="W37" s="147">
        <v>0</v>
      </c>
      <c r="X37" s="147">
        <v>0</v>
      </c>
      <c r="Y37" s="148">
        <v>0</v>
      </c>
      <c r="Z37" s="145">
        <v>0</v>
      </c>
      <c r="AA37" s="147">
        <v>0</v>
      </c>
      <c r="AB37" s="147">
        <v>1</v>
      </c>
      <c r="AC37" s="147">
        <v>0</v>
      </c>
      <c r="AD37" s="147">
        <v>0</v>
      </c>
      <c r="AE37" s="147">
        <v>0</v>
      </c>
      <c r="AF37" s="147">
        <v>0</v>
      </c>
      <c r="AG37" s="147">
        <v>1</v>
      </c>
      <c r="AH37" s="146"/>
      <c r="AI37" s="147">
        <v>0</v>
      </c>
      <c r="AJ37" s="146"/>
      <c r="AK37" s="147">
        <v>0</v>
      </c>
      <c r="AL37" s="148">
        <v>1</v>
      </c>
      <c r="AM37" s="145">
        <v>0</v>
      </c>
      <c r="AN37" s="147">
        <v>0</v>
      </c>
      <c r="AO37" s="147">
        <v>0</v>
      </c>
      <c r="AP37" s="147">
        <v>1</v>
      </c>
      <c r="AQ37" s="147">
        <v>1</v>
      </c>
      <c r="AR37" s="147">
        <v>0</v>
      </c>
      <c r="AS37" s="148">
        <v>0</v>
      </c>
      <c r="AT37" s="156"/>
      <c r="AU37" s="146"/>
      <c r="AV37" s="146"/>
      <c r="AW37" s="146"/>
      <c r="AX37" s="146"/>
      <c r="AY37" s="157"/>
      <c r="AZ37" s="145">
        <v>0</v>
      </c>
      <c r="BA37" s="147">
        <v>0</v>
      </c>
      <c r="BB37" s="148">
        <v>0</v>
      </c>
    </row>
    <row r="38" spans="1:54" ht="17" x14ac:dyDescent="0.2">
      <c r="A38" s="287"/>
      <c r="B38" s="287"/>
      <c r="C38" s="144" t="s">
        <v>100</v>
      </c>
      <c r="D38" s="145">
        <v>1</v>
      </c>
      <c r="E38" s="146">
        <v>1</v>
      </c>
      <c r="F38" s="147">
        <v>1</v>
      </c>
      <c r="G38" s="147">
        <v>0</v>
      </c>
      <c r="H38" s="147">
        <v>0</v>
      </c>
      <c r="I38" s="148">
        <v>0</v>
      </c>
      <c r="J38" s="145">
        <v>0</v>
      </c>
      <c r="K38" s="147">
        <v>1</v>
      </c>
      <c r="L38" s="147">
        <v>1</v>
      </c>
      <c r="M38" s="147">
        <v>1</v>
      </c>
      <c r="N38" s="147">
        <v>0</v>
      </c>
      <c r="O38" s="148">
        <v>1</v>
      </c>
      <c r="P38" s="145">
        <v>0</v>
      </c>
      <c r="Q38" s="147">
        <v>0</v>
      </c>
      <c r="R38" s="147">
        <v>0</v>
      </c>
      <c r="S38" s="147">
        <v>0</v>
      </c>
      <c r="T38" s="147">
        <v>0</v>
      </c>
      <c r="U38" s="147">
        <v>0</v>
      </c>
      <c r="V38" s="147">
        <v>0</v>
      </c>
      <c r="W38" s="147">
        <v>0</v>
      </c>
      <c r="X38" s="147">
        <v>0</v>
      </c>
      <c r="Y38" s="148">
        <v>0</v>
      </c>
      <c r="Z38" s="145">
        <v>0</v>
      </c>
      <c r="AA38" s="147">
        <v>0</v>
      </c>
      <c r="AB38" s="147">
        <v>1</v>
      </c>
      <c r="AC38" s="147">
        <v>0</v>
      </c>
      <c r="AD38" s="147">
        <v>0</v>
      </c>
      <c r="AE38" s="147">
        <v>0</v>
      </c>
      <c r="AF38" s="147">
        <v>0</v>
      </c>
      <c r="AG38" s="147">
        <v>1</v>
      </c>
      <c r="AH38" s="146"/>
      <c r="AI38" s="147">
        <v>0</v>
      </c>
      <c r="AJ38" s="146"/>
      <c r="AK38" s="147">
        <v>0</v>
      </c>
      <c r="AL38" s="148">
        <v>1</v>
      </c>
      <c r="AM38" s="145">
        <v>0</v>
      </c>
      <c r="AN38" s="147">
        <v>0</v>
      </c>
      <c r="AO38" s="147">
        <v>0</v>
      </c>
      <c r="AP38" s="147">
        <v>1</v>
      </c>
      <c r="AQ38" s="147">
        <v>1</v>
      </c>
      <c r="AR38" s="147">
        <v>0</v>
      </c>
      <c r="AS38" s="148">
        <v>0</v>
      </c>
      <c r="AT38" s="156"/>
      <c r="AU38" s="146"/>
      <c r="AV38" s="146"/>
      <c r="AW38" s="146"/>
      <c r="AX38" s="146"/>
      <c r="AY38" s="157"/>
      <c r="AZ38" s="145">
        <v>0</v>
      </c>
      <c r="BA38" s="147">
        <v>0</v>
      </c>
      <c r="BB38" s="148">
        <v>0</v>
      </c>
    </row>
    <row r="39" spans="1:54" ht="17" x14ac:dyDescent="0.2">
      <c r="A39" s="287"/>
      <c r="B39" s="287"/>
      <c r="C39" s="144" t="s">
        <v>51</v>
      </c>
      <c r="D39" s="145">
        <v>1</v>
      </c>
      <c r="E39" s="146">
        <v>1</v>
      </c>
      <c r="F39" s="147">
        <v>1</v>
      </c>
      <c r="G39" s="147">
        <v>0</v>
      </c>
      <c r="H39" s="147">
        <v>0</v>
      </c>
      <c r="I39" s="148">
        <v>0</v>
      </c>
      <c r="J39" s="145">
        <v>0</v>
      </c>
      <c r="K39" s="147">
        <v>1</v>
      </c>
      <c r="L39" s="147">
        <v>1</v>
      </c>
      <c r="M39" s="147">
        <v>1</v>
      </c>
      <c r="N39" s="147">
        <v>0</v>
      </c>
      <c r="O39" s="148">
        <v>0</v>
      </c>
      <c r="P39" s="145">
        <v>0</v>
      </c>
      <c r="Q39" s="147">
        <v>0</v>
      </c>
      <c r="R39" s="147">
        <v>0</v>
      </c>
      <c r="S39" s="147">
        <v>0</v>
      </c>
      <c r="T39" s="147">
        <v>0</v>
      </c>
      <c r="U39" s="147">
        <v>0</v>
      </c>
      <c r="V39" s="147">
        <v>0</v>
      </c>
      <c r="W39" s="147">
        <v>0</v>
      </c>
      <c r="X39" s="147">
        <v>0</v>
      </c>
      <c r="Y39" s="148">
        <v>0</v>
      </c>
      <c r="Z39" s="145">
        <v>0</v>
      </c>
      <c r="AA39" s="147">
        <v>0</v>
      </c>
      <c r="AB39" s="147">
        <v>0</v>
      </c>
      <c r="AC39" s="147">
        <v>0</v>
      </c>
      <c r="AD39" s="147">
        <v>0</v>
      </c>
      <c r="AE39" s="147">
        <v>0</v>
      </c>
      <c r="AF39" s="147">
        <v>0</v>
      </c>
      <c r="AG39" s="147">
        <v>1</v>
      </c>
      <c r="AH39" s="146"/>
      <c r="AI39" s="147">
        <v>1</v>
      </c>
      <c r="AJ39" s="146"/>
      <c r="AK39" s="147">
        <v>0</v>
      </c>
      <c r="AL39" s="148">
        <v>1</v>
      </c>
      <c r="AM39" s="145">
        <v>0</v>
      </c>
      <c r="AN39" s="147">
        <v>0</v>
      </c>
      <c r="AO39" s="147">
        <v>0</v>
      </c>
      <c r="AP39" s="147">
        <v>0</v>
      </c>
      <c r="AQ39" s="147">
        <v>-1</v>
      </c>
      <c r="AR39" s="147">
        <v>0</v>
      </c>
      <c r="AS39" s="148">
        <v>0</v>
      </c>
      <c r="AT39" s="156"/>
      <c r="AU39" s="146"/>
      <c r="AV39" s="146"/>
      <c r="AW39" s="146"/>
      <c r="AX39" s="146"/>
      <c r="AY39" s="157"/>
      <c r="AZ39" s="145">
        <v>0</v>
      </c>
      <c r="BA39" s="147">
        <v>0</v>
      </c>
      <c r="BB39" s="148">
        <v>0</v>
      </c>
    </row>
    <row r="40" spans="1:54" ht="18" thickBot="1" x14ac:dyDescent="0.25">
      <c r="A40" s="287"/>
      <c r="B40" s="290"/>
      <c r="C40" s="149" t="s">
        <v>52</v>
      </c>
      <c r="D40" s="150">
        <v>0</v>
      </c>
      <c r="E40" s="151"/>
      <c r="F40" s="152">
        <v>0</v>
      </c>
      <c r="G40" s="152">
        <v>0</v>
      </c>
      <c r="H40" s="152">
        <v>0</v>
      </c>
      <c r="I40" s="153">
        <v>0</v>
      </c>
      <c r="J40" s="150">
        <v>0</v>
      </c>
      <c r="K40" s="152">
        <v>0</v>
      </c>
      <c r="L40" s="152">
        <v>0</v>
      </c>
      <c r="M40" s="152">
        <v>1</v>
      </c>
      <c r="N40" s="152">
        <v>0</v>
      </c>
      <c r="O40" s="153">
        <v>1</v>
      </c>
      <c r="P40" s="150">
        <v>0</v>
      </c>
      <c r="Q40" s="152">
        <v>0</v>
      </c>
      <c r="R40" s="152">
        <v>0</v>
      </c>
      <c r="S40" s="152">
        <v>0</v>
      </c>
      <c r="T40" s="152">
        <v>0</v>
      </c>
      <c r="U40" s="152">
        <v>0</v>
      </c>
      <c r="V40" s="152">
        <v>0</v>
      </c>
      <c r="W40" s="152">
        <v>0</v>
      </c>
      <c r="X40" s="152">
        <v>0</v>
      </c>
      <c r="Y40" s="153">
        <v>0</v>
      </c>
      <c r="Z40" s="150">
        <v>0</v>
      </c>
      <c r="AA40" s="152">
        <v>0</v>
      </c>
      <c r="AB40" s="152">
        <v>1</v>
      </c>
      <c r="AC40" s="152">
        <v>0</v>
      </c>
      <c r="AD40" s="152">
        <v>0</v>
      </c>
      <c r="AE40" s="152">
        <v>0</v>
      </c>
      <c r="AF40" s="152">
        <v>0</v>
      </c>
      <c r="AG40" s="152">
        <v>1</v>
      </c>
      <c r="AH40" s="151"/>
      <c r="AI40" s="152">
        <v>0</v>
      </c>
      <c r="AJ40" s="151"/>
      <c r="AK40" s="152">
        <v>0</v>
      </c>
      <c r="AL40" s="153">
        <v>1</v>
      </c>
      <c r="AM40" s="150">
        <v>0</v>
      </c>
      <c r="AN40" s="152">
        <v>0</v>
      </c>
      <c r="AO40" s="152">
        <v>0</v>
      </c>
      <c r="AP40" s="152">
        <v>0</v>
      </c>
      <c r="AQ40" s="152">
        <v>1</v>
      </c>
      <c r="AR40" s="152">
        <v>0</v>
      </c>
      <c r="AS40" s="153">
        <v>0</v>
      </c>
      <c r="AT40" s="158"/>
      <c r="AU40" s="151"/>
      <c r="AV40" s="151"/>
      <c r="AW40" s="151"/>
      <c r="AX40" s="151"/>
      <c r="AY40" s="159"/>
      <c r="AZ40" s="150">
        <v>0</v>
      </c>
      <c r="BA40" s="152">
        <v>0</v>
      </c>
      <c r="BB40" s="153">
        <v>0</v>
      </c>
    </row>
    <row r="41" spans="1:54" ht="17" x14ac:dyDescent="0.2">
      <c r="A41" s="287"/>
      <c r="B41" s="289" t="s">
        <v>53</v>
      </c>
      <c r="C41" s="139" t="s">
        <v>54</v>
      </c>
      <c r="D41" s="140">
        <v>0</v>
      </c>
      <c r="E41" s="141">
        <v>0</v>
      </c>
      <c r="F41" s="142">
        <v>0</v>
      </c>
      <c r="G41" s="142">
        <v>0</v>
      </c>
      <c r="H41" s="142">
        <v>0</v>
      </c>
      <c r="I41" s="143">
        <v>0</v>
      </c>
      <c r="J41" s="140">
        <v>0</v>
      </c>
      <c r="K41" s="142">
        <v>0</v>
      </c>
      <c r="L41" s="142">
        <v>0</v>
      </c>
      <c r="M41" s="142">
        <v>0</v>
      </c>
      <c r="N41" s="142">
        <v>1</v>
      </c>
      <c r="O41" s="143">
        <v>0</v>
      </c>
      <c r="P41" s="140">
        <v>0</v>
      </c>
      <c r="Q41" s="142">
        <v>0</v>
      </c>
      <c r="R41" s="142">
        <v>0</v>
      </c>
      <c r="S41" s="142">
        <v>0</v>
      </c>
      <c r="T41" s="142">
        <v>0</v>
      </c>
      <c r="U41" s="142">
        <v>0</v>
      </c>
      <c r="V41" s="142">
        <v>0</v>
      </c>
      <c r="W41" s="142">
        <v>0</v>
      </c>
      <c r="X41" s="142">
        <v>0</v>
      </c>
      <c r="Y41" s="143">
        <v>0</v>
      </c>
      <c r="Z41" s="140">
        <v>0</v>
      </c>
      <c r="AA41" s="142">
        <v>0</v>
      </c>
      <c r="AB41" s="142">
        <v>0</v>
      </c>
      <c r="AC41" s="142">
        <v>0</v>
      </c>
      <c r="AD41" s="142">
        <v>0</v>
      </c>
      <c r="AE41" s="142">
        <v>0</v>
      </c>
      <c r="AF41" s="142">
        <v>0</v>
      </c>
      <c r="AG41" s="142">
        <v>1</v>
      </c>
      <c r="AH41" s="141"/>
      <c r="AI41" s="142">
        <v>0</v>
      </c>
      <c r="AJ41" s="141"/>
      <c r="AK41" s="142">
        <v>0</v>
      </c>
      <c r="AL41" s="143">
        <v>1</v>
      </c>
      <c r="AM41" s="140">
        <v>1</v>
      </c>
      <c r="AN41" s="142">
        <v>0</v>
      </c>
      <c r="AO41" s="142">
        <v>0</v>
      </c>
      <c r="AP41" s="142">
        <v>0</v>
      </c>
      <c r="AQ41" s="142">
        <v>0</v>
      </c>
      <c r="AR41" s="142">
        <v>0</v>
      </c>
      <c r="AS41" s="143">
        <v>1</v>
      </c>
      <c r="AT41" s="154"/>
      <c r="AU41" s="141"/>
      <c r="AV41" s="141"/>
      <c r="AW41" s="141"/>
      <c r="AX41" s="141"/>
      <c r="AY41" s="155"/>
      <c r="AZ41" s="140">
        <v>0</v>
      </c>
      <c r="BA41" s="142">
        <v>0</v>
      </c>
      <c r="BB41" s="143">
        <v>0</v>
      </c>
    </row>
    <row r="42" spans="1:54" ht="17" x14ac:dyDescent="0.2">
      <c r="A42" s="287"/>
      <c r="B42" s="287"/>
      <c r="C42" s="144" t="s">
        <v>55</v>
      </c>
      <c r="D42" s="145">
        <v>1</v>
      </c>
      <c r="E42" s="146"/>
      <c r="F42" s="147">
        <v>1</v>
      </c>
      <c r="G42" s="147">
        <v>0</v>
      </c>
      <c r="H42" s="147">
        <v>0</v>
      </c>
      <c r="I42" s="148">
        <v>1</v>
      </c>
      <c r="J42" s="145">
        <v>0</v>
      </c>
      <c r="K42" s="147">
        <v>1</v>
      </c>
      <c r="L42" s="147">
        <v>1</v>
      </c>
      <c r="M42" s="147">
        <v>0</v>
      </c>
      <c r="N42" s="147">
        <v>1</v>
      </c>
      <c r="O42" s="148">
        <v>0</v>
      </c>
      <c r="P42" s="145">
        <v>0</v>
      </c>
      <c r="Q42" s="147">
        <v>0</v>
      </c>
      <c r="R42" s="147">
        <v>0</v>
      </c>
      <c r="S42" s="147">
        <v>0</v>
      </c>
      <c r="T42" s="147">
        <v>0</v>
      </c>
      <c r="U42" s="147">
        <v>0</v>
      </c>
      <c r="V42" s="147">
        <v>0</v>
      </c>
      <c r="W42" s="147">
        <v>0</v>
      </c>
      <c r="X42" s="147">
        <v>0</v>
      </c>
      <c r="Y42" s="148">
        <v>0</v>
      </c>
      <c r="Z42" s="145">
        <v>0</v>
      </c>
      <c r="AA42" s="147">
        <v>0</v>
      </c>
      <c r="AB42" s="147">
        <v>0</v>
      </c>
      <c r="AC42" s="147">
        <v>0</v>
      </c>
      <c r="AD42" s="147">
        <v>0</v>
      </c>
      <c r="AE42" s="147">
        <v>0</v>
      </c>
      <c r="AF42" s="147">
        <v>0</v>
      </c>
      <c r="AG42" s="147">
        <v>1</v>
      </c>
      <c r="AH42" s="146"/>
      <c r="AI42" s="147">
        <v>0</v>
      </c>
      <c r="AJ42" s="146"/>
      <c r="AK42" s="147">
        <v>0</v>
      </c>
      <c r="AL42" s="148">
        <v>1</v>
      </c>
      <c r="AM42" s="145">
        <v>0</v>
      </c>
      <c r="AN42" s="147">
        <v>0</v>
      </c>
      <c r="AO42" s="147">
        <v>0</v>
      </c>
      <c r="AP42" s="147">
        <v>0</v>
      </c>
      <c r="AQ42" s="147">
        <v>0</v>
      </c>
      <c r="AR42" s="147">
        <v>0</v>
      </c>
      <c r="AS42" s="148">
        <v>1</v>
      </c>
      <c r="AT42" s="156"/>
      <c r="AU42" s="146"/>
      <c r="AV42" s="146"/>
      <c r="AW42" s="146"/>
      <c r="AX42" s="146"/>
      <c r="AY42" s="157"/>
      <c r="AZ42" s="145">
        <v>1</v>
      </c>
      <c r="BA42" s="147">
        <v>0</v>
      </c>
      <c r="BB42" s="148">
        <v>0</v>
      </c>
    </row>
    <row r="43" spans="1:54" ht="17" x14ac:dyDescent="0.2">
      <c r="A43" s="287"/>
      <c r="B43" s="287"/>
      <c r="C43" s="144" t="s">
        <v>49</v>
      </c>
      <c r="D43" s="145">
        <v>0</v>
      </c>
      <c r="E43" s="146"/>
      <c r="F43" s="147">
        <v>-1</v>
      </c>
      <c r="G43" s="147">
        <v>0</v>
      </c>
      <c r="H43" s="147">
        <v>0</v>
      </c>
      <c r="I43" s="148">
        <v>-1</v>
      </c>
      <c r="J43" s="145">
        <v>0</v>
      </c>
      <c r="K43" s="147">
        <v>0</v>
      </c>
      <c r="L43" s="147">
        <v>0</v>
      </c>
      <c r="M43" s="147">
        <v>0</v>
      </c>
      <c r="N43" s="147">
        <v>1</v>
      </c>
      <c r="O43" s="148">
        <v>0</v>
      </c>
      <c r="P43" s="145">
        <v>0</v>
      </c>
      <c r="Q43" s="147">
        <v>0</v>
      </c>
      <c r="R43" s="147">
        <v>0</v>
      </c>
      <c r="S43" s="147">
        <v>0</v>
      </c>
      <c r="T43" s="147">
        <v>0</v>
      </c>
      <c r="U43" s="147">
        <v>0</v>
      </c>
      <c r="V43" s="147">
        <v>0</v>
      </c>
      <c r="W43" s="147">
        <v>0</v>
      </c>
      <c r="X43" s="147">
        <v>0</v>
      </c>
      <c r="Y43" s="148">
        <v>0</v>
      </c>
      <c r="Z43" s="145">
        <v>0</v>
      </c>
      <c r="AA43" s="147">
        <v>0</v>
      </c>
      <c r="AB43" s="147">
        <v>1</v>
      </c>
      <c r="AC43" s="147">
        <v>0</v>
      </c>
      <c r="AD43" s="147">
        <v>0</v>
      </c>
      <c r="AE43" s="147">
        <v>0</v>
      </c>
      <c r="AF43" s="147">
        <v>0</v>
      </c>
      <c r="AG43" s="147">
        <v>1</v>
      </c>
      <c r="AH43" s="146"/>
      <c r="AI43" s="147">
        <v>0</v>
      </c>
      <c r="AJ43" s="146"/>
      <c r="AK43" s="147">
        <v>0</v>
      </c>
      <c r="AL43" s="148">
        <v>1</v>
      </c>
      <c r="AM43" s="145">
        <v>0</v>
      </c>
      <c r="AN43" s="147">
        <v>0</v>
      </c>
      <c r="AO43" s="147">
        <v>0</v>
      </c>
      <c r="AP43" s="147">
        <v>0</v>
      </c>
      <c r="AQ43" s="147">
        <v>0</v>
      </c>
      <c r="AR43" s="147">
        <v>0</v>
      </c>
      <c r="AS43" s="148">
        <v>1</v>
      </c>
      <c r="AT43" s="156"/>
      <c r="AU43" s="146"/>
      <c r="AV43" s="146"/>
      <c r="AW43" s="146"/>
      <c r="AX43" s="146"/>
      <c r="AY43" s="157"/>
      <c r="AZ43" s="145">
        <v>0</v>
      </c>
      <c r="BA43" s="147">
        <v>1</v>
      </c>
      <c r="BB43" s="148">
        <v>0</v>
      </c>
    </row>
    <row r="44" spans="1:54" ht="17" x14ac:dyDescent="0.2">
      <c r="A44" s="287"/>
      <c r="B44" s="287"/>
      <c r="C44" s="144" t="s">
        <v>42</v>
      </c>
      <c r="D44" s="145">
        <v>0</v>
      </c>
      <c r="E44" s="146"/>
      <c r="F44" s="147">
        <v>1</v>
      </c>
      <c r="G44" s="147">
        <v>0</v>
      </c>
      <c r="H44" s="147">
        <v>0</v>
      </c>
      <c r="I44" s="148">
        <v>0</v>
      </c>
      <c r="J44" s="145">
        <v>0</v>
      </c>
      <c r="K44" s="147">
        <v>0</v>
      </c>
      <c r="L44" s="147">
        <v>0</v>
      </c>
      <c r="M44" s="147">
        <v>0</v>
      </c>
      <c r="N44" s="147">
        <v>1</v>
      </c>
      <c r="O44" s="148">
        <v>0</v>
      </c>
      <c r="P44" s="145">
        <v>0</v>
      </c>
      <c r="Q44" s="147">
        <v>0</v>
      </c>
      <c r="R44" s="147">
        <v>0</v>
      </c>
      <c r="S44" s="147">
        <v>0</v>
      </c>
      <c r="T44" s="147">
        <v>0</v>
      </c>
      <c r="U44" s="147">
        <v>0</v>
      </c>
      <c r="V44" s="147">
        <v>0</v>
      </c>
      <c r="W44" s="147">
        <v>0</v>
      </c>
      <c r="X44" s="147">
        <v>0</v>
      </c>
      <c r="Y44" s="148">
        <v>0</v>
      </c>
      <c r="Z44" s="145">
        <v>0</v>
      </c>
      <c r="AA44" s="147">
        <v>0</v>
      </c>
      <c r="AB44" s="147">
        <v>1</v>
      </c>
      <c r="AC44" s="147">
        <v>0</v>
      </c>
      <c r="AD44" s="147">
        <v>1</v>
      </c>
      <c r="AE44" s="147">
        <v>1</v>
      </c>
      <c r="AF44" s="147">
        <v>0</v>
      </c>
      <c r="AG44" s="147">
        <v>1</v>
      </c>
      <c r="AH44" s="146"/>
      <c r="AI44" s="147">
        <v>0</v>
      </c>
      <c r="AJ44" s="146"/>
      <c r="AK44" s="147">
        <v>0</v>
      </c>
      <c r="AL44" s="148">
        <v>1</v>
      </c>
      <c r="AM44" s="145">
        <v>0</v>
      </c>
      <c r="AN44" s="147">
        <v>0</v>
      </c>
      <c r="AO44" s="147">
        <v>0</v>
      </c>
      <c r="AP44" s="147">
        <v>0</v>
      </c>
      <c r="AQ44" s="147">
        <v>0</v>
      </c>
      <c r="AR44" s="147">
        <v>0</v>
      </c>
      <c r="AS44" s="148">
        <v>1</v>
      </c>
      <c r="AT44" s="156"/>
      <c r="AU44" s="146"/>
      <c r="AV44" s="146"/>
      <c r="AW44" s="146"/>
      <c r="AX44" s="146"/>
      <c r="AY44" s="157"/>
      <c r="AZ44" s="145">
        <v>0</v>
      </c>
      <c r="BA44" s="147">
        <v>1</v>
      </c>
      <c r="BB44" s="148">
        <v>0</v>
      </c>
    </row>
    <row r="45" spans="1:54" ht="18" thickBot="1" x14ac:dyDescent="0.25">
      <c r="A45" s="287"/>
      <c r="B45" s="290"/>
      <c r="C45" s="149" t="s">
        <v>56</v>
      </c>
      <c r="D45" s="150">
        <v>1</v>
      </c>
      <c r="E45" s="151"/>
      <c r="F45" s="152">
        <v>1</v>
      </c>
      <c r="G45" s="152">
        <v>0</v>
      </c>
      <c r="H45" s="152">
        <v>0</v>
      </c>
      <c r="I45" s="153">
        <v>1</v>
      </c>
      <c r="J45" s="150">
        <v>0</v>
      </c>
      <c r="K45" s="152">
        <v>1</v>
      </c>
      <c r="L45" s="152">
        <v>1</v>
      </c>
      <c r="M45" s="152">
        <v>0</v>
      </c>
      <c r="N45" s="152">
        <v>1</v>
      </c>
      <c r="O45" s="153">
        <v>0</v>
      </c>
      <c r="P45" s="150">
        <v>1</v>
      </c>
      <c r="Q45" s="152">
        <v>0</v>
      </c>
      <c r="R45" s="152">
        <v>0</v>
      </c>
      <c r="S45" s="152">
        <v>0</v>
      </c>
      <c r="T45" s="152">
        <v>0</v>
      </c>
      <c r="U45" s="152">
        <v>0</v>
      </c>
      <c r="V45" s="152">
        <v>0</v>
      </c>
      <c r="W45" s="152">
        <v>0</v>
      </c>
      <c r="X45" s="152">
        <v>0</v>
      </c>
      <c r="Y45" s="153">
        <v>0</v>
      </c>
      <c r="Z45" s="150">
        <v>0</v>
      </c>
      <c r="AA45" s="152">
        <v>0</v>
      </c>
      <c r="AB45" s="152">
        <v>0</v>
      </c>
      <c r="AC45" s="152">
        <v>0</v>
      </c>
      <c r="AD45" s="152">
        <v>0</v>
      </c>
      <c r="AE45" s="152">
        <v>0</v>
      </c>
      <c r="AF45" s="152">
        <v>0</v>
      </c>
      <c r="AG45" s="152">
        <v>1</v>
      </c>
      <c r="AH45" s="151"/>
      <c r="AI45" s="152">
        <v>0</v>
      </c>
      <c r="AJ45" s="151"/>
      <c r="AK45" s="152">
        <v>0</v>
      </c>
      <c r="AL45" s="153">
        <v>1</v>
      </c>
      <c r="AM45" s="150">
        <v>1</v>
      </c>
      <c r="AN45" s="152">
        <v>0</v>
      </c>
      <c r="AO45" s="152">
        <v>0</v>
      </c>
      <c r="AP45" s="152">
        <v>0</v>
      </c>
      <c r="AQ45" s="152">
        <v>1</v>
      </c>
      <c r="AR45" s="152">
        <v>0</v>
      </c>
      <c r="AS45" s="153">
        <v>0</v>
      </c>
      <c r="AT45" s="158"/>
      <c r="AU45" s="151"/>
      <c r="AV45" s="151"/>
      <c r="AW45" s="151"/>
      <c r="AX45" s="151"/>
      <c r="AY45" s="159"/>
      <c r="AZ45" s="150">
        <v>1</v>
      </c>
      <c r="BA45" s="152">
        <v>0</v>
      </c>
      <c r="BB45" s="153">
        <v>0</v>
      </c>
    </row>
    <row r="46" spans="1:54" ht="17" x14ac:dyDescent="0.2">
      <c r="A46" s="287"/>
      <c r="B46" s="289" t="s">
        <v>90</v>
      </c>
      <c r="C46" s="139" t="s">
        <v>91</v>
      </c>
      <c r="D46" s="140">
        <v>0</v>
      </c>
      <c r="E46" s="141"/>
      <c r="F46" s="142">
        <v>0</v>
      </c>
      <c r="G46" s="142">
        <v>0</v>
      </c>
      <c r="H46" s="142">
        <v>0</v>
      </c>
      <c r="I46" s="143">
        <v>0</v>
      </c>
      <c r="J46" s="140">
        <v>0</v>
      </c>
      <c r="K46" s="142">
        <v>0</v>
      </c>
      <c r="L46" s="142">
        <v>0</v>
      </c>
      <c r="M46" s="142">
        <v>0</v>
      </c>
      <c r="N46" s="142">
        <v>0</v>
      </c>
      <c r="O46" s="143">
        <v>1</v>
      </c>
      <c r="P46" s="140">
        <v>1</v>
      </c>
      <c r="Q46" s="142">
        <v>0</v>
      </c>
      <c r="R46" s="142">
        <v>-1</v>
      </c>
      <c r="S46" s="142">
        <v>0</v>
      </c>
      <c r="T46" s="142">
        <v>0</v>
      </c>
      <c r="U46" s="142">
        <v>0</v>
      </c>
      <c r="V46" s="142">
        <v>0</v>
      </c>
      <c r="W46" s="142">
        <v>0</v>
      </c>
      <c r="X46" s="142">
        <v>-1</v>
      </c>
      <c r="Y46" s="143">
        <v>0</v>
      </c>
      <c r="Z46" s="140">
        <v>0</v>
      </c>
      <c r="AA46" s="142">
        <v>0</v>
      </c>
      <c r="AB46" s="142">
        <v>0</v>
      </c>
      <c r="AC46" s="142">
        <v>0</v>
      </c>
      <c r="AD46" s="142">
        <v>0</v>
      </c>
      <c r="AE46" s="142">
        <v>0</v>
      </c>
      <c r="AF46" s="142">
        <v>0</v>
      </c>
      <c r="AG46" s="142">
        <v>0</v>
      </c>
      <c r="AH46" s="141"/>
      <c r="AI46" s="142">
        <v>0</v>
      </c>
      <c r="AJ46" s="141"/>
      <c r="AK46" s="142">
        <v>1</v>
      </c>
      <c r="AL46" s="143">
        <v>1</v>
      </c>
      <c r="AM46" s="140">
        <v>1</v>
      </c>
      <c r="AN46" s="142">
        <v>1</v>
      </c>
      <c r="AO46" s="142">
        <v>0</v>
      </c>
      <c r="AP46" s="142">
        <v>0</v>
      </c>
      <c r="AQ46" s="142">
        <v>-1</v>
      </c>
      <c r="AR46" s="142">
        <v>0</v>
      </c>
      <c r="AS46" s="143">
        <v>0</v>
      </c>
      <c r="AT46" s="154"/>
      <c r="AU46" s="141"/>
      <c r="AV46" s="141"/>
      <c r="AW46" s="141"/>
      <c r="AX46" s="141"/>
      <c r="AY46" s="155"/>
      <c r="AZ46" s="140">
        <v>0</v>
      </c>
      <c r="BA46" s="142">
        <v>0</v>
      </c>
      <c r="BB46" s="143">
        <v>0</v>
      </c>
    </row>
    <row r="47" spans="1:54" ht="17" x14ac:dyDescent="0.2">
      <c r="A47" s="287"/>
      <c r="B47" s="287"/>
      <c r="C47" s="144" t="s">
        <v>92</v>
      </c>
      <c r="D47" s="145">
        <v>0</v>
      </c>
      <c r="E47" s="146"/>
      <c r="F47" s="147">
        <v>0</v>
      </c>
      <c r="G47" s="147">
        <v>0</v>
      </c>
      <c r="H47" s="147">
        <v>0</v>
      </c>
      <c r="I47" s="148">
        <v>0</v>
      </c>
      <c r="J47" s="145">
        <v>0</v>
      </c>
      <c r="K47" s="147">
        <v>0</v>
      </c>
      <c r="L47" s="147">
        <v>0</v>
      </c>
      <c r="M47" s="147">
        <v>0</v>
      </c>
      <c r="N47" s="147">
        <v>0</v>
      </c>
      <c r="O47" s="148">
        <v>0</v>
      </c>
      <c r="P47" s="145">
        <v>1</v>
      </c>
      <c r="Q47" s="147">
        <v>0</v>
      </c>
      <c r="R47" s="147">
        <v>-1</v>
      </c>
      <c r="S47" s="147">
        <v>0</v>
      </c>
      <c r="T47" s="147">
        <v>0</v>
      </c>
      <c r="U47" s="147">
        <v>0</v>
      </c>
      <c r="V47" s="147">
        <v>-1</v>
      </c>
      <c r="W47" s="147">
        <v>0</v>
      </c>
      <c r="X47" s="147">
        <v>-1</v>
      </c>
      <c r="Y47" s="148">
        <v>0</v>
      </c>
      <c r="Z47" s="145">
        <v>0</v>
      </c>
      <c r="AA47" s="147">
        <v>0</v>
      </c>
      <c r="AB47" s="147">
        <v>0</v>
      </c>
      <c r="AC47" s="147">
        <v>0</v>
      </c>
      <c r="AD47" s="147">
        <v>0</v>
      </c>
      <c r="AE47" s="147">
        <v>0</v>
      </c>
      <c r="AF47" s="147">
        <v>0</v>
      </c>
      <c r="AG47" s="147">
        <v>0</v>
      </c>
      <c r="AH47" s="146"/>
      <c r="AI47" s="147">
        <v>0</v>
      </c>
      <c r="AJ47" s="146"/>
      <c r="AK47" s="147">
        <v>1</v>
      </c>
      <c r="AL47" s="148">
        <v>1</v>
      </c>
      <c r="AM47" s="145">
        <v>1</v>
      </c>
      <c r="AN47" s="147">
        <v>1</v>
      </c>
      <c r="AO47" s="147">
        <v>0</v>
      </c>
      <c r="AP47" s="147">
        <v>0</v>
      </c>
      <c r="AQ47" s="147">
        <v>-1</v>
      </c>
      <c r="AR47" s="147">
        <v>0</v>
      </c>
      <c r="AS47" s="148">
        <v>0</v>
      </c>
      <c r="AT47" s="156"/>
      <c r="AU47" s="146"/>
      <c r="AV47" s="146"/>
      <c r="AW47" s="146"/>
      <c r="AX47" s="146"/>
      <c r="AY47" s="157"/>
      <c r="AZ47" s="145">
        <v>0</v>
      </c>
      <c r="BA47" s="147">
        <v>0</v>
      </c>
      <c r="BB47" s="148">
        <v>0</v>
      </c>
    </row>
    <row r="48" spans="1:54" ht="17" x14ac:dyDescent="0.2">
      <c r="A48" s="287"/>
      <c r="B48" s="287"/>
      <c r="C48" s="144" t="s">
        <v>141</v>
      </c>
      <c r="D48" s="145">
        <v>0</v>
      </c>
      <c r="E48" s="146"/>
      <c r="F48" s="147">
        <v>0</v>
      </c>
      <c r="G48" s="147">
        <v>0</v>
      </c>
      <c r="H48" s="147">
        <v>0</v>
      </c>
      <c r="I48" s="148">
        <v>0</v>
      </c>
      <c r="J48" s="145">
        <v>0</v>
      </c>
      <c r="K48" s="147">
        <v>0</v>
      </c>
      <c r="L48" s="147">
        <v>0</v>
      </c>
      <c r="M48" s="147">
        <v>0</v>
      </c>
      <c r="N48" s="147">
        <v>0</v>
      </c>
      <c r="O48" s="148">
        <v>1</v>
      </c>
      <c r="P48" s="145">
        <v>1</v>
      </c>
      <c r="Q48" s="147">
        <v>0</v>
      </c>
      <c r="R48" s="147">
        <v>-1</v>
      </c>
      <c r="S48" s="147">
        <v>0</v>
      </c>
      <c r="T48" s="147">
        <v>0</v>
      </c>
      <c r="U48" s="147">
        <v>0</v>
      </c>
      <c r="V48" s="147">
        <v>0</v>
      </c>
      <c r="W48" s="147">
        <v>0</v>
      </c>
      <c r="X48" s="147">
        <v>-1</v>
      </c>
      <c r="Y48" s="148">
        <v>0</v>
      </c>
      <c r="Z48" s="145">
        <v>0</v>
      </c>
      <c r="AA48" s="147">
        <v>0</v>
      </c>
      <c r="AB48" s="147">
        <v>0</v>
      </c>
      <c r="AC48" s="147">
        <v>0</v>
      </c>
      <c r="AD48" s="147">
        <v>0</v>
      </c>
      <c r="AE48" s="147">
        <v>0</v>
      </c>
      <c r="AF48" s="147">
        <v>0</v>
      </c>
      <c r="AG48" s="147">
        <v>0</v>
      </c>
      <c r="AH48" s="146"/>
      <c r="AI48" s="147">
        <v>0</v>
      </c>
      <c r="AJ48" s="146"/>
      <c r="AK48" s="147">
        <v>1</v>
      </c>
      <c r="AL48" s="148">
        <v>1</v>
      </c>
      <c r="AM48" s="145">
        <v>1</v>
      </c>
      <c r="AN48" s="147">
        <v>1</v>
      </c>
      <c r="AO48" s="147">
        <v>0</v>
      </c>
      <c r="AP48" s="147">
        <v>0</v>
      </c>
      <c r="AQ48" s="147">
        <v>-1</v>
      </c>
      <c r="AR48" s="147">
        <v>0</v>
      </c>
      <c r="AS48" s="148">
        <v>0</v>
      </c>
      <c r="AT48" s="156"/>
      <c r="AU48" s="146"/>
      <c r="AV48" s="146"/>
      <c r="AW48" s="146"/>
      <c r="AX48" s="146"/>
      <c r="AY48" s="157"/>
      <c r="AZ48" s="145">
        <v>0</v>
      </c>
      <c r="BA48" s="147">
        <v>0</v>
      </c>
      <c r="BB48" s="148">
        <v>0</v>
      </c>
    </row>
    <row r="49" spans="1:54" ht="17" x14ac:dyDescent="0.2">
      <c r="A49" s="287"/>
      <c r="B49" s="287"/>
      <c r="C49" s="144" t="s">
        <v>142</v>
      </c>
      <c r="D49" s="145">
        <v>0</v>
      </c>
      <c r="E49" s="146"/>
      <c r="F49" s="147">
        <v>0</v>
      </c>
      <c r="G49" s="147">
        <v>0</v>
      </c>
      <c r="H49" s="147">
        <v>0</v>
      </c>
      <c r="I49" s="148">
        <v>0</v>
      </c>
      <c r="J49" s="145">
        <v>0</v>
      </c>
      <c r="K49" s="147">
        <v>0</v>
      </c>
      <c r="L49" s="147">
        <v>0</v>
      </c>
      <c r="M49" s="147">
        <v>0</v>
      </c>
      <c r="N49" s="147">
        <v>0</v>
      </c>
      <c r="O49" s="148">
        <v>0</v>
      </c>
      <c r="P49" s="145">
        <v>1</v>
      </c>
      <c r="Q49" s="147">
        <v>0</v>
      </c>
      <c r="R49" s="147">
        <v>1</v>
      </c>
      <c r="S49" s="147">
        <v>0</v>
      </c>
      <c r="T49" s="147">
        <v>0</v>
      </c>
      <c r="U49" s="147">
        <v>0</v>
      </c>
      <c r="V49" s="147">
        <v>0</v>
      </c>
      <c r="W49" s="147">
        <v>0</v>
      </c>
      <c r="X49" s="147">
        <v>-1</v>
      </c>
      <c r="Y49" s="148">
        <v>0</v>
      </c>
      <c r="Z49" s="145">
        <v>0</v>
      </c>
      <c r="AA49" s="147">
        <v>0</v>
      </c>
      <c r="AB49" s="147">
        <v>0</v>
      </c>
      <c r="AC49" s="147">
        <v>0</v>
      </c>
      <c r="AD49" s="147">
        <v>0</v>
      </c>
      <c r="AE49" s="147">
        <v>0</v>
      </c>
      <c r="AF49" s="147">
        <v>0</v>
      </c>
      <c r="AG49" s="147">
        <v>0</v>
      </c>
      <c r="AH49" s="146"/>
      <c r="AI49" s="147">
        <v>0</v>
      </c>
      <c r="AJ49" s="146"/>
      <c r="AK49" s="147">
        <v>1</v>
      </c>
      <c r="AL49" s="148">
        <v>1</v>
      </c>
      <c r="AM49" s="145">
        <v>1</v>
      </c>
      <c r="AN49" s="147">
        <v>1</v>
      </c>
      <c r="AO49" s="147">
        <v>0</v>
      </c>
      <c r="AP49" s="147">
        <v>0</v>
      </c>
      <c r="AQ49" s="147">
        <v>-1</v>
      </c>
      <c r="AR49" s="147">
        <v>0</v>
      </c>
      <c r="AS49" s="148">
        <v>0</v>
      </c>
      <c r="AT49" s="156"/>
      <c r="AU49" s="146"/>
      <c r="AV49" s="146"/>
      <c r="AW49" s="146"/>
      <c r="AX49" s="146"/>
      <c r="AY49" s="157"/>
      <c r="AZ49" s="145">
        <v>0</v>
      </c>
      <c r="BA49" s="147">
        <v>0</v>
      </c>
      <c r="BB49" s="148">
        <v>0</v>
      </c>
    </row>
    <row r="50" spans="1:54" ht="18" thickBot="1" x14ac:dyDescent="0.25">
      <c r="A50" s="287"/>
      <c r="B50" s="290"/>
      <c r="C50" s="149" t="s">
        <v>106</v>
      </c>
      <c r="D50" s="150">
        <v>0</v>
      </c>
      <c r="E50" s="151"/>
      <c r="F50" s="152">
        <v>0</v>
      </c>
      <c r="G50" s="152">
        <v>0</v>
      </c>
      <c r="H50" s="152">
        <v>0</v>
      </c>
      <c r="I50" s="153">
        <v>0</v>
      </c>
      <c r="J50" s="150"/>
      <c r="K50" s="152"/>
      <c r="L50" s="152"/>
      <c r="M50" s="152"/>
      <c r="N50" s="152"/>
      <c r="O50" s="153"/>
      <c r="P50" s="150">
        <v>1</v>
      </c>
      <c r="Q50" s="152">
        <v>1</v>
      </c>
      <c r="R50" s="152">
        <v>1</v>
      </c>
      <c r="S50" s="152">
        <v>0</v>
      </c>
      <c r="T50" s="152">
        <v>0</v>
      </c>
      <c r="U50" s="152">
        <v>0</v>
      </c>
      <c r="V50" s="152">
        <v>0</v>
      </c>
      <c r="W50" s="152">
        <v>0</v>
      </c>
      <c r="X50" s="152">
        <v>0</v>
      </c>
      <c r="Y50" s="153">
        <v>0</v>
      </c>
      <c r="Z50" s="150">
        <v>0</v>
      </c>
      <c r="AA50" s="152">
        <v>0</v>
      </c>
      <c r="AB50" s="152">
        <v>0</v>
      </c>
      <c r="AC50" s="152">
        <v>0</v>
      </c>
      <c r="AD50" s="152">
        <v>0</v>
      </c>
      <c r="AE50" s="152">
        <v>0</v>
      </c>
      <c r="AF50" s="152">
        <v>0</v>
      </c>
      <c r="AG50" s="152">
        <v>1</v>
      </c>
      <c r="AH50" s="146"/>
      <c r="AI50" s="152">
        <v>0</v>
      </c>
      <c r="AJ50" s="146"/>
      <c r="AK50" s="152">
        <v>1</v>
      </c>
      <c r="AL50" s="153">
        <v>1</v>
      </c>
      <c r="AM50" s="150"/>
      <c r="AN50" s="152"/>
      <c r="AO50" s="152"/>
      <c r="AP50" s="152"/>
      <c r="AQ50" s="152"/>
      <c r="AR50" s="152"/>
      <c r="AS50" s="153"/>
      <c r="AT50" s="146"/>
      <c r="AU50" s="146"/>
      <c r="AV50" s="146"/>
      <c r="AW50" s="146"/>
      <c r="AX50" s="146"/>
      <c r="AY50" s="146"/>
      <c r="AZ50" s="150">
        <v>0</v>
      </c>
      <c r="BA50" s="152">
        <v>0</v>
      </c>
      <c r="BB50" s="153">
        <v>0</v>
      </c>
    </row>
    <row r="51" spans="1:54" ht="17" x14ac:dyDescent="0.2">
      <c r="A51" s="287"/>
      <c r="B51" s="289" t="s">
        <v>57</v>
      </c>
      <c r="C51" s="139" t="s">
        <v>58</v>
      </c>
      <c r="D51" s="140">
        <v>0</v>
      </c>
      <c r="E51" s="141">
        <v>0</v>
      </c>
      <c r="F51" s="142">
        <v>0</v>
      </c>
      <c r="G51" s="142">
        <v>0</v>
      </c>
      <c r="H51" s="142">
        <v>0</v>
      </c>
      <c r="I51" s="143">
        <v>0</v>
      </c>
      <c r="J51" s="140">
        <v>0</v>
      </c>
      <c r="K51" s="142">
        <v>0</v>
      </c>
      <c r="L51" s="142">
        <v>0</v>
      </c>
      <c r="M51" s="142">
        <v>0</v>
      </c>
      <c r="N51" s="142">
        <v>0</v>
      </c>
      <c r="O51" s="143">
        <v>0</v>
      </c>
      <c r="P51" s="142">
        <v>0</v>
      </c>
      <c r="Q51" s="142">
        <v>0</v>
      </c>
      <c r="R51" s="142">
        <v>0</v>
      </c>
      <c r="S51" s="142">
        <v>0</v>
      </c>
      <c r="T51" s="142">
        <v>0</v>
      </c>
      <c r="U51" s="142">
        <v>0</v>
      </c>
      <c r="V51" s="142">
        <v>0</v>
      </c>
      <c r="W51" s="142">
        <v>0</v>
      </c>
      <c r="X51" s="142">
        <v>0</v>
      </c>
      <c r="Y51" s="142">
        <v>0</v>
      </c>
      <c r="Z51" s="140">
        <v>0</v>
      </c>
      <c r="AA51" s="147">
        <v>0</v>
      </c>
      <c r="AB51" s="147">
        <v>0</v>
      </c>
      <c r="AC51" s="142">
        <v>0</v>
      </c>
      <c r="AD51" s="142">
        <v>0</v>
      </c>
      <c r="AE51" s="142">
        <v>0</v>
      </c>
      <c r="AF51" s="142">
        <v>0</v>
      </c>
      <c r="AG51" s="142">
        <v>1</v>
      </c>
      <c r="AH51" s="141"/>
      <c r="AI51" s="142">
        <v>0</v>
      </c>
      <c r="AJ51" s="141"/>
      <c r="AK51" s="142">
        <v>0</v>
      </c>
      <c r="AL51" s="143">
        <v>1</v>
      </c>
      <c r="AM51" s="140">
        <v>0</v>
      </c>
      <c r="AN51" s="142">
        <v>0</v>
      </c>
      <c r="AO51" s="142">
        <v>0</v>
      </c>
      <c r="AP51" s="142">
        <v>0</v>
      </c>
      <c r="AQ51" s="142">
        <v>0</v>
      </c>
      <c r="AR51" s="142">
        <v>0</v>
      </c>
      <c r="AS51" s="143">
        <v>0</v>
      </c>
      <c r="AT51" s="154"/>
      <c r="AU51" s="141"/>
      <c r="AV51" s="141"/>
      <c r="AW51" s="141"/>
      <c r="AX51" s="141"/>
      <c r="AY51" s="155"/>
      <c r="AZ51" s="140">
        <v>0</v>
      </c>
      <c r="BA51" s="142">
        <v>0</v>
      </c>
      <c r="BB51" s="143">
        <v>0</v>
      </c>
    </row>
    <row r="52" spans="1:54" ht="17" x14ac:dyDescent="0.2">
      <c r="A52" s="287"/>
      <c r="B52" s="287"/>
      <c r="C52" s="144" t="s">
        <v>59</v>
      </c>
      <c r="D52" s="145">
        <v>0</v>
      </c>
      <c r="E52" s="146">
        <v>0</v>
      </c>
      <c r="F52" s="147">
        <v>0</v>
      </c>
      <c r="G52" s="147">
        <v>0</v>
      </c>
      <c r="H52" s="147">
        <v>0</v>
      </c>
      <c r="I52" s="148">
        <v>0</v>
      </c>
      <c r="J52" s="145">
        <v>0</v>
      </c>
      <c r="K52" s="147">
        <v>0</v>
      </c>
      <c r="L52" s="147">
        <v>0</v>
      </c>
      <c r="M52" s="147">
        <v>0</v>
      </c>
      <c r="N52" s="147">
        <v>0</v>
      </c>
      <c r="O52" s="148">
        <v>0</v>
      </c>
      <c r="P52" s="147">
        <v>0</v>
      </c>
      <c r="Q52" s="147">
        <v>0</v>
      </c>
      <c r="R52" s="147">
        <v>0</v>
      </c>
      <c r="S52" s="147">
        <v>0</v>
      </c>
      <c r="T52" s="147">
        <v>0</v>
      </c>
      <c r="U52" s="147">
        <v>0</v>
      </c>
      <c r="V52" s="147">
        <v>0</v>
      </c>
      <c r="W52" s="147">
        <v>0</v>
      </c>
      <c r="X52" s="147">
        <v>0</v>
      </c>
      <c r="Y52" s="147">
        <v>0</v>
      </c>
      <c r="Z52" s="145">
        <v>0</v>
      </c>
      <c r="AA52" s="147">
        <v>0</v>
      </c>
      <c r="AB52" s="147">
        <v>0</v>
      </c>
      <c r="AC52" s="147">
        <v>0</v>
      </c>
      <c r="AD52" s="147">
        <v>0</v>
      </c>
      <c r="AE52" s="147">
        <v>0</v>
      </c>
      <c r="AF52" s="147">
        <v>0</v>
      </c>
      <c r="AG52" s="147">
        <v>1</v>
      </c>
      <c r="AH52" s="146"/>
      <c r="AI52" s="147">
        <v>0</v>
      </c>
      <c r="AJ52" s="146"/>
      <c r="AK52" s="147">
        <v>0</v>
      </c>
      <c r="AL52" s="148">
        <v>1</v>
      </c>
      <c r="AM52" s="145">
        <v>0</v>
      </c>
      <c r="AN52" s="147">
        <v>0</v>
      </c>
      <c r="AO52" s="147">
        <v>0</v>
      </c>
      <c r="AP52" s="147">
        <v>0</v>
      </c>
      <c r="AQ52" s="147">
        <v>0</v>
      </c>
      <c r="AR52" s="147">
        <v>0</v>
      </c>
      <c r="AS52" s="148">
        <v>0</v>
      </c>
      <c r="AT52" s="156"/>
      <c r="AU52" s="146"/>
      <c r="AV52" s="146"/>
      <c r="AW52" s="146"/>
      <c r="AX52" s="146"/>
      <c r="AY52" s="157"/>
      <c r="AZ52" s="145">
        <v>0</v>
      </c>
      <c r="BA52" s="147">
        <v>0</v>
      </c>
      <c r="BB52" s="148">
        <v>0</v>
      </c>
    </row>
    <row r="53" spans="1:54" ht="18" thickBot="1" x14ac:dyDescent="0.25">
      <c r="A53" s="287"/>
      <c r="B53" s="288"/>
      <c r="C53" s="160" t="s">
        <v>60</v>
      </c>
      <c r="D53" s="161">
        <v>0</v>
      </c>
      <c r="E53" s="162">
        <v>0</v>
      </c>
      <c r="F53" s="163">
        <v>0</v>
      </c>
      <c r="G53" s="163">
        <v>0</v>
      </c>
      <c r="H53" s="163">
        <v>0</v>
      </c>
      <c r="I53" s="164">
        <v>0</v>
      </c>
      <c r="J53" s="161">
        <v>0</v>
      </c>
      <c r="K53" s="163">
        <v>0</v>
      </c>
      <c r="L53" s="163">
        <v>0</v>
      </c>
      <c r="M53" s="163">
        <v>0</v>
      </c>
      <c r="N53" s="163">
        <v>0</v>
      </c>
      <c r="O53" s="164">
        <v>0</v>
      </c>
      <c r="P53" s="147">
        <v>0</v>
      </c>
      <c r="Q53" s="147">
        <v>0</v>
      </c>
      <c r="R53" s="147">
        <v>0</v>
      </c>
      <c r="S53" s="147">
        <v>0</v>
      </c>
      <c r="T53" s="147">
        <v>0</v>
      </c>
      <c r="U53" s="147">
        <v>0</v>
      </c>
      <c r="V53" s="147">
        <v>0</v>
      </c>
      <c r="W53" s="147">
        <v>0</v>
      </c>
      <c r="X53" s="147">
        <v>0</v>
      </c>
      <c r="Y53" s="147">
        <v>0</v>
      </c>
      <c r="Z53" s="161">
        <v>0</v>
      </c>
      <c r="AA53" s="163">
        <v>0</v>
      </c>
      <c r="AB53" s="163">
        <v>1</v>
      </c>
      <c r="AC53" s="163">
        <v>0</v>
      </c>
      <c r="AD53" s="163">
        <v>0</v>
      </c>
      <c r="AE53" s="163">
        <v>0</v>
      </c>
      <c r="AF53" s="163">
        <v>0</v>
      </c>
      <c r="AG53" s="163">
        <v>1</v>
      </c>
      <c r="AH53" s="162"/>
      <c r="AI53" s="163">
        <v>0</v>
      </c>
      <c r="AJ53" s="162"/>
      <c r="AK53" s="163">
        <v>0</v>
      </c>
      <c r="AL53" s="164">
        <v>1</v>
      </c>
      <c r="AM53" s="161">
        <v>0</v>
      </c>
      <c r="AN53" s="163">
        <v>0</v>
      </c>
      <c r="AO53" s="163">
        <v>0</v>
      </c>
      <c r="AP53" s="163">
        <v>0</v>
      </c>
      <c r="AQ53" s="163">
        <v>0</v>
      </c>
      <c r="AR53" s="163">
        <v>0</v>
      </c>
      <c r="AS53" s="164">
        <v>0</v>
      </c>
      <c r="AT53" s="165"/>
      <c r="AU53" s="162"/>
      <c r="AV53" s="162"/>
      <c r="AW53" s="162"/>
      <c r="AX53" s="162"/>
      <c r="AY53" s="166"/>
      <c r="AZ53" s="161">
        <v>0</v>
      </c>
      <c r="BA53" s="163">
        <v>1</v>
      </c>
      <c r="BB53" s="164">
        <v>0</v>
      </c>
    </row>
    <row r="54" spans="1:54" ht="18" thickBot="1" x14ac:dyDescent="0.25">
      <c r="A54" s="287"/>
      <c r="B54" s="289" t="s">
        <v>61</v>
      </c>
      <c r="C54" s="139" t="s">
        <v>62</v>
      </c>
      <c r="D54" s="140">
        <v>0</v>
      </c>
      <c r="E54" s="141"/>
      <c r="F54" s="142">
        <v>-1</v>
      </c>
      <c r="G54" s="142">
        <v>1</v>
      </c>
      <c r="H54" s="142">
        <v>0</v>
      </c>
      <c r="I54" s="143">
        <v>1</v>
      </c>
      <c r="J54" s="140">
        <v>0</v>
      </c>
      <c r="K54" s="142">
        <v>0</v>
      </c>
      <c r="L54" s="142">
        <v>0</v>
      </c>
      <c r="M54" s="142">
        <v>1</v>
      </c>
      <c r="N54" s="142">
        <v>1</v>
      </c>
      <c r="O54" s="143">
        <v>0</v>
      </c>
      <c r="P54" s="140">
        <v>0</v>
      </c>
      <c r="Q54" s="142">
        <v>0</v>
      </c>
      <c r="R54" s="142">
        <v>0</v>
      </c>
      <c r="S54" s="142">
        <v>0</v>
      </c>
      <c r="T54" s="142">
        <v>0</v>
      </c>
      <c r="U54" s="142">
        <v>0</v>
      </c>
      <c r="V54" s="142">
        <v>0</v>
      </c>
      <c r="W54" s="142">
        <v>0</v>
      </c>
      <c r="X54" s="142">
        <v>0</v>
      </c>
      <c r="Y54" s="143">
        <v>0</v>
      </c>
      <c r="Z54" s="140">
        <v>0</v>
      </c>
      <c r="AA54" s="142">
        <v>0</v>
      </c>
      <c r="AB54" s="142">
        <v>-1</v>
      </c>
      <c r="AC54" s="142">
        <v>0</v>
      </c>
      <c r="AD54" s="142">
        <v>0</v>
      </c>
      <c r="AE54" s="142">
        <v>0</v>
      </c>
      <c r="AF54" s="142">
        <v>0</v>
      </c>
      <c r="AG54" s="142">
        <v>1</v>
      </c>
      <c r="AH54" s="141"/>
      <c r="AI54" s="142">
        <v>0</v>
      </c>
      <c r="AJ54" s="141"/>
      <c r="AK54" s="142">
        <v>1</v>
      </c>
      <c r="AL54" s="143">
        <v>1</v>
      </c>
      <c r="AM54" s="140">
        <v>0</v>
      </c>
      <c r="AN54" s="142">
        <v>0</v>
      </c>
      <c r="AO54" s="142">
        <v>0</v>
      </c>
      <c r="AP54" s="142">
        <v>0</v>
      </c>
      <c r="AQ54" s="142">
        <v>0</v>
      </c>
      <c r="AR54" s="142">
        <v>0</v>
      </c>
      <c r="AS54" s="143">
        <v>1</v>
      </c>
      <c r="AT54" s="154"/>
      <c r="AU54" s="141"/>
      <c r="AV54" s="141"/>
      <c r="AW54" s="141"/>
      <c r="AX54" s="141"/>
      <c r="AY54" s="155"/>
      <c r="AZ54" s="140">
        <v>0</v>
      </c>
      <c r="BA54" s="142">
        <v>0</v>
      </c>
      <c r="BB54" s="143">
        <v>1</v>
      </c>
    </row>
    <row r="55" spans="1:54" ht="17" x14ac:dyDescent="0.2">
      <c r="A55" s="287"/>
      <c r="B55" s="287"/>
      <c r="C55" s="144" t="s">
        <v>63</v>
      </c>
      <c r="D55" s="145">
        <v>0</v>
      </c>
      <c r="E55" s="146"/>
      <c r="F55" s="147">
        <v>-1</v>
      </c>
      <c r="G55" s="147">
        <v>1</v>
      </c>
      <c r="H55" s="147">
        <v>0</v>
      </c>
      <c r="I55" s="148">
        <v>1</v>
      </c>
      <c r="J55" s="145">
        <v>0</v>
      </c>
      <c r="K55" s="147">
        <v>0</v>
      </c>
      <c r="L55" s="147">
        <v>0</v>
      </c>
      <c r="M55" s="147">
        <v>1</v>
      </c>
      <c r="N55" s="147">
        <v>1</v>
      </c>
      <c r="O55" s="148">
        <v>0</v>
      </c>
      <c r="P55" s="142">
        <v>0</v>
      </c>
      <c r="Q55" s="142">
        <v>0</v>
      </c>
      <c r="R55" s="142">
        <v>0</v>
      </c>
      <c r="S55" s="142">
        <v>0</v>
      </c>
      <c r="T55" s="142">
        <v>0</v>
      </c>
      <c r="U55" s="142">
        <v>0</v>
      </c>
      <c r="V55" s="142">
        <v>0</v>
      </c>
      <c r="W55" s="142">
        <v>0</v>
      </c>
      <c r="X55" s="142">
        <v>0</v>
      </c>
      <c r="Y55" s="142">
        <v>0</v>
      </c>
      <c r="Z55" s="145">
        <v>0</v>
      </c>
      <c r="AA55" s="147">
        <v>0</v>
      </c>
      <c r="AB55" s="147">
        <v>-1</v>
      </c>
      <c r="AC55" s="147">
        <v>0</v>
      </c>
      <c r="AD55" s="147">
        <v>0</v>
      </c>
      <c r="AE55" s="147">
        <v>0</v>
      </c>
      <c r="AF55" s="147">
        <v>0</v>
      </c>
      <c r="AG55" s="147">
        <v>1</v>
      </c>
      <c r="AH55" s="146"/>
      <c r="AI55" s="147">
        <v>0</v>
      </c>
      <c r="AJ55" s="146"/>
      <c r="AK55" s="147">
        <v>1</v>
      </c>
      <c r="AL55" s="148">
        <v>1</v>
      </c>
      <c r="AM55" s="145">
        <v>0</v>
      </c>
      <c r="AN55" s="147">
        <v>0</v>
      </c>
      <c r="AO55" s="147">
        <v>0</v>
      </c>
      <c r="AP55" s="147">
        <v>0</v>
      </c>
      <c r="AQ55" s="147">
        <v>0</v>
      </c>
      <c r="AR55" s="147">
        <v>0</v>
      </c>
      <c r="AS55" s="148">
        <v>1</v>
      </c>
      <c r="AT55" s="156"/>
      <c r="AU55" s="146"/>
      <c r="AV55" s="146"/>
      <c r="AW55" s="146"/>
      <c r="AX55" s="146"/>
      <c r="AY55" s="157"/>
      <c r="AZ55" s="145">
        <v>0</v>
      </c>
      <c r="BA55" s="147">
        <v>0</v>
      </c>
      <c r="BB55" s="148">
        <v>1</v>
      </c>
    </row>
    <row r="56" spans="1:54" ht="17" x14ac:dyDescent="0.2">
      <c r="A56" s="287"/>
      <c r="B56" s="287"/>
      <c r="C56" s="144" t="s">
        <v>64</v>
      </c>
      <c r="D56" s="145">
        <v>0</v>
      </c>
      <c r="E56" s="146"/>
      <c r="F56" s="147">
        <v>-1</v>
      </c>
      <c r="G56" s="147">
        <v>1</v>
      </c>
      <c r="H56" s="147">
        <v>0</v>
      </c>
      <c r="I56" s="148">
        <v>1</v>
      </c>
      <c r="J56" s="145">
        <v>0</v>
      </c>
      <c r="K56" s="147">
        <v>0</v>
      </c>
      <c r="L56" s="147">
        <v>0</v>
      </c>
      <c r="M56" s="147">
        <v>1</v>
      </c>
      <c r="N56" s="147">
        <v>1</v>
      </c>
      <c r="O56" s="148">
        <v>0</v>
      </c>
      <c r="P56" s="147">
        <v>0</v>
      </c>
      <c r="Q56" s="147">
        <v>0</v>
      </c>
      <c r="R56" s="147">
        <v>0</v>
      </c>
      <c r="S56" s="147">
        <v>0</v>
      </c>
      <c r="T56" s="147">
        <v>0</v>
      </c>
      <c r="U56" s="147">
        <v>0</v>
      </c>
      <c r="V56" s="147">
        <v>0</v>
      </c>
      <c r="W56" s="147">
        <v>0</v>
      </c>
      <c r="X56" s="147">
        <v>0</v>
      </c>
      <c r="Y56" s="147">
        <v>0</v>
      </c>
      <c r="Z56" s="145">
        <v>0</v>
      </c>
      <c r="AA56" s="147">
        <v>0</v>
      </c>
      <c r="AB56" s="147">
        <v>-1</v>
      </c>
      <c r="AC56" s="147">
        <v>0</v>
      </c>
      <c r="AD56" s="147">
        <v>0</v>
      </c>
      <c r="AE56" s="147">
        <v>0</v>
      </c>
      <c r="AF56" s="147">
        <v>0</v>
      </c>
      <c r="AG56" s="147">
        <v>1</v>
      </c>
      <c r="AH56" s="146"/>
      <c r="AI56" s="147">
        <v>0</v>
      </c>
      <c r="AJ56" s="146"/>
      <c r="AK56" s="147">
        <v>1</v>
      </c>
      <c r="AL56" s="148">
        <v>1</v>
      </c>
      <c r="AM56" s="145">
        <v>0</v>
      </c>
      <c r="AN56" s="147">
        <v>0</v>
      </c>
      <c r="AO56" s="147">
        <v>0</v>
      </c>
      <c r="AP56" s="147">
        <v>0</v>
      </c>
      <c r="AQ56" s="147">
        <v>0</v>
      </c>
      <c r="AR56" s="147">
        <v>0</v>
      </c>
      <c r="AS56" s="148">
        <v>1</v>
      </c>
      <c r="AT56" s="156"/>
      <c r="AU56" s="146"/>
      <c r="AV56" s="146"/>
      <c r="AW56" s="146"/>
      <c r="AX56" s="146"/>
      <c r="AY56" s="157"/>
      <c r="AZ56" s="145">
        <v>0</v>
      </c>
      <c r="BA56" s="147">
        <v>0</v>
      </c>
      <c r="BB56" s="148">
        <v>1</v>
      </c>
    </row>
    <row r="57" spans="1:54" ht="15" customHeight="1" thickBot="1" x14ac:dyDescent="0.25">
      <c r="A57" s="288"/>
      <c r="B57" s="290"/>
      <c r="C57" s="149" t="s">
        <v>101</v>
      </c>
      <c r="D57" s="150">
        <v>0</v>
      </c>
      <c r="E57" s="151"/>
      <c r="F57" s="152">
        <v>-1</v>
      </c>
      <c r="G57" s="152">
        <v>1</v>
      </c>
      <c r="H57" s="152">
        <v>0</v>
      </c>
      <c r="I57" s="153">
        <v>1</v>
      </c>
      <c r="J57" s="150">
        <v>0</v>
      </c>
      <c r="K57" s="152">
        <v>0</v>
      </c>
      <c r="L57" s="152">
        <v>0</v>
      </c>
      <c r="M57" s="152">
        <v>1</v>
      </c>
      <c r="N57" s="152">
        <v>1</v>
      </c>
      <c r="O57" s="153">
        <v>0</v>
      </c>
      <c r="P57" s="147">
        <v>0</v>
      </c>
      <c r="Q57" s="147">
        <v>0</v>
      </c>
      <c r="R57" s="147">
        <v>0</v>
      </c>
      <c r="S57" s="147">
        <v>0</v>
      </c>
      <c r="T57" s="147">
        <v>0</v>
      </c>
      <c r="U57" s="147">
        <v>0</v>
      </c>
      <c r="V57" s="147">
        <v>0</v>
      </c>
      <c r="W57" s="147">
        <v>0</v>
      </c>
      <c r="X57" s="147">
        <v>0</v>
      </c>
      <c r="Y57" s="147">
        <v>0</v>
      </c>
      <c r="Z57" s="150">
        <v>0</v>
      </c>
      <c r="AA57" s="152">
        <v>0</v>
      </c>
      <c r="AB57" s="152">
        <v>-1</v>
      </c>
      <c r="AC57" s="152">
        <v>0</v>
      </c>
      <c r="AD57" s="152">
        <v>0</v>
      </c>
      <c r="AE57" s="152">
        <v>0</v>
      </c>
      <c r="AF57" s="152">
        <v>0</v>
      </c>
      <c r="AG57" s="152">
        <v>1</v>
      </c>
      <c r="AH57" s="151"/>
      <c r="AI57" s="152">
        <v>0</v>
      </c>
      <c r="AJ57" s="151"/>
      <c r="AK57" s="152">
        <v>1</v>
      </c>
      <c r="AL57" s="153">
        <v>1</v>
      </c>
      <c r="AM57" s="150">
        <v>0</v>
      </c>
      <c r="AN57" s="152">
        <v>0</v>
      </c>
      <c r="AO57" s="152">
        <v>0</v>
      </c>
      <c r="AP57" s="152">
        <v>0</v>
      </c>
      <c r="AQ57" s="152">
        <v>0</v>
      </c>
      <c r="AR57" s="152">
        <v>0</v>
      </c>
      <c r="AS57" s="153">
        <v>1</v>
      </c>
      <c r="AT57" s="158"/>
      <c r="AU57" s="151"/>
      <c r="AV57" s="151"/>
      <c r="AW57" s="151"/>
      <c r="AX57" s="151"/>
      <c r="AY57" s="159"/>
      <c r="AZ57" s="150">
        <v>0</v>
      </c>
      <c r="BA57" s="152">
        <v>0</v>
      </c>
      <c r="BB57" s="153">
        <v>1</v>
      </c>
    </row>
    <row r="58" spans="1:54" ht="17" x14ac:dyDescent="0.2">
      <c r="A58" s="291" t="s">
        <v>67</v>
      </c>
      <c r="B58" s="289" t="s">
        <v>75</v>
      </c>
      <c r="C58" s="139" t="s">
        <v>76</v>
      </c>
      <c r="D58" s="140">
        <v>0</v>
      </c>
      <c r="E58" s="141"/>
      <c r="F58" s="142">
        <v>0</v>
      </c>
      <c r="G58" s="142">
        <v>0</v>
      </c>
      <c r="H58" s="142">
        <v>0</v>
      </c>
      <c r="I58" s="143">
        <v>0</v>
      </c>
      <c r="J58" s="140">
        <v>1</v>
      </c>
      <c r="K58" s="142">
        <v>0</v>
      </c>
      <c r="L58" s="142">
        <v>0</v>
      </c>
      <c r="M58" s="142">
        <v>0</v>
      </c>
      <c r="N58" s="142">
        <v>0</v>
      </c>
      <c r="O58" s="143">
        <v>0</v>
      </c>
      <c r="P58" s="140">
        <v>1</v>
      </c>
      <c r="Q58" s="142">
        <v>0</v>
      </c>
      <c r="R58" s="142">
        <v>0</v>
      </c>
      <c r="S58" s="142">
        <v>0</v>
      </c>
      <c r="T58" s="142">
        <v>0</v>
      </c>
      <c r="U58" s="142">
        <v>0</v>
      </c>
      <c r="V58" s="142">
        <v>0</v>
      </c>
      <c r="W58" s="142">
        <v>1</v>
      </c>
      <c r="X58" s="142">
        <v>0</v>
      </c>
      <c r="Y58" s="143">
        <v>1</v>
      </c>
      <c r="Z58" s="140">
        <v>0</v>
      </c>
      <c r="AA58" s="142">
        <v>0</v>
      </c>
      <c r="AB58" s="142">
        <v>1</v>
      </c>
      <c r="AC58" s="142">
        <v>0</v>
      </c>
      <c r="AD58" s="142">
        <v>0</v>
      </c>
      <c r="AE58" s="142">
        <v>0</v>
      </c>
      <c r="AF58" s="142">
        <v>0</v>
      </c>
      <c r="AG58" s="142">
        <v>1</v>
      </c>
      <c r="AH58" s="141"/>
      <c r="AI58" s="142">
        <v>0</v>
      </c>
      <c r="AJ58" s="141"/>
      <c r="AK58" s="142">
        <v>0</v>
      </c>
      <c r="AL58" s="142">
        <v>0</v>
      </c>
      <c r="AM58" s="140">
        <v>0</v>
      </c>
      <c r="AN58" s="142">
        <v>0</v>
      </c>
      <c r="AO58" s="142">
        <v>0</v>
      </c>
      <c r="AP58" s="142">
        <v>1</v>
      </c>
      <c r="AQ58" s="142">
        <v>0</v>
      </c>
      <c r="AR58" s="142">
        <v>0</v>
      </c>
      <c r="AS58" s="143">
        <v>1</v>
      </c>
      <c r="AT58" s="154">
        <v>0</v>
      </c>
      <c r="AU58" s="141">
        <v>0</v>
      </c>
      <c r="AV58" s="141">
        <v>0</v>
      </c>
      <c r="AW58" s="141"/>
      <c r="AX58" s="141"/>
      <c r="AY58" s="155">
        <v>0</v>
      </c>
      <c r="AZ58" s="140">
        <v>0</v>
      </c>
      <c r="BA58" s="142">
        <v>1</v>
      </c>
      <c r="BB58" s="143">
        <v>1</v>
      </c>
    </row>
    <row r="59" spans="1:54" ht="17" x14ac:dyDescent="0.2">
      <c r="A59" s="287"/>
      <c r="B59" s="287"/>
      <c r="C59" s="144" t="s">
        <v>77</v>
      </c>
      <c r="D59" s="145">
        <v>0</v>
      </c>
      <c r="E59" s="146">
        <v>1</v>
      </c>
      <c r="F59" s="147">
        <v>0</v>
      </c>
      <c r="G59" s="147">
        <v>0</v>
      </c>
      <c r="H59" s="147">
        <v>0</v>
      </c>
      <c r="I59" s="148">
        <v>0</v>
      </c>
      <c r="J59" s="145">
        <v>0</v>
      </c>
      <c r="K59" s="147">
        <v>1</v>
      </c>
      <c r="L59" s="147">
        <v>1</v>
      </c>
      <c r="M59" s="147">
        <v>0</v>
      </c>
      <c r="N59" s="147">
        <v>0</v>
      </c>
      <c r="O59" s="148">
        <v>1</v>
      </c>
      <c r="P59" s="145">
        <v>1</v>
      </c>
      <c r="Q59" s="147">
        <v>0</v>
      </c>
      <c r="R59" s="147">
        <v>0</v>
      </c>
      <c r="S59" s="147">
        <v>0</v>
      </c>
      <c r="T59" s="147">
        <v>0</v>
      </c>
      <c r="U59" s="147">
        <v>0</v>
      </c>
      <c r="V59" s="147">
        <v>1</v>
      </c>
      <c r="W59" s="147">
        <v>1</v>
      </c>
      <c r="X59" s="147">
        <v>0</v>
      </c>
      <c r="Y59" s="148">
        <v>1</v>
      </c>
      <c r="Z59" s="145">
        <v>0</v>
      </c>
      <c r="AA59" s="147">
        <v>0</v>
      </c>
      <c r="AB59" s="147">
        <v>1</v>
      </c>
      <c r="AC59" s="147">
        <v>0</v>
      </c>
      <c r="AD59" s="147">
        <v>0</v>
      </c>
      <c r="AE59" s="147">
        <v>0</v>
      </c>
      <c r="AF59" s="147">
        <v>0</v>
      </c>
      <c r="AG59" s="147">
        <v>1</v>
      </c>
      <c r="AH59" s="146"/>
      <c r="AI59" s="147">
        <v>0</v>
      </c>
      <c r="AJ59" s="146"/>
      <c r="AK59" s="147">
        <v>0</v>
      </c>
      <c r="AL59" s="147">
        <v>0</v>
      </c>
      <c r="AM59" s="145">
        <v>0</v>
      </c>
      <c r="AN59" s="147">
        <v>0</v>
      </c>
      <c r="AO59" s="147">
        <v>0</v>
      </c>
      <c r="AP59" s="147">
        <v>1</v>
      </c>
      <c r="AQ59" s="147">
        <v>0</v>
      </c>
      <c r="AR59" s="147">
        <v>0</v>
      </c>
      <c r="AS59" s="148">
        <v>1</v>
      </c>
      <c r="AT59" s="156"/>
      <c r="AU59" s="146"/>
      <c r="AV59" s="146"/>
      <c r="AW59" s="146"/>
      <c r="AX59" s="146"/>
      <c r="AY59" s="157">
        <v>0</v>
      </c>
      <c r="AZ59" s="145">
        <v>0</v>
      </c>
      <c r="BA59" s="147">
        <v>1</v>
      </c>
      <c r="BB59" s="148">
        <v>0</v>
      </c>
    </row>
    <row r="60" spans="1:54" ht="17" x14ac:dyDescent="0.2">
      <c r="A60" s="287"/>
      <c r="B60" s="287"/>
      <c r="C60" s="144" t="s">
        <v>122</v>
      </c>
      <c r="D60" s="145">
        <v>0</v>
      </c>
      <c r="E60" s="146">
        <v>1</v>
      </c>
      <c r="F60" s="147">
        <v>1</v>
      </c>
      <c r="G60" s="147">
        <v>0</v>
      </c>
      <c r="H60" s="147">
        <v>0</v>
      </c>
      <c r="I60" s="148">
        <v>0</v>
      </c>
      <c r="J60" s="145">
        <v>0</v>
      </c>
      <c r="K60" s="147">
        <v>0</v>
      </c>
      <c r="L60" s="147">
        <v>0</v>
      </c>
      <c r="M60" s="147">
        <v>1</v>
      </c>
      <c r="N60" s="147">
        <v>0</v>
      </c>
      <c r="O60" s="148">
        <v>1</v>
      </c>
      <c r="P60" s="145">
        <v>1</v>
      </c>
      <c r="Q60" s="147">
        <v>1</v>
      </c>
      <c r="R60" s="147">
        <v>1</v>
      </c>
      <c r="S60" s="147">
        <v>0</v>
      </c>
      <c r="T60" s="147">
        <v>0</v>
      </c>
      <c r="U60" s="147">
        <v>1</v>
      </c>
      <c r="V60" s="147">
        <v>0</v>
      </c>
      <c r="W60" s="147">
        <v>1</v>
      </c>
      <c r="X60" s="147">
        <v>0</v>
      </c>
      <c r="Y60" s="148">
        <v>1</v>
      </c>
      <c r="Z60" s="145">
        <v>0</v>
      </c>
      <c r="AA60" s="147">
        <v>0</v>
      </c>
      <c r="AB60" s="147">
        <v>0</v>
      </c>
      <c r="AC60" s="147">
        <v>0</v>
      </c>
      <c r="AD60" s="147">
        <v>0</v>
      </c>
      <c r="AE60" s="147">
        <v>0</v>
      </c>
      <c r="AF60" s="147">
        <v>0</v>
      </c>
      <c r="AG60" s="147">
        <v>1</v>
      </c>
      <c r="AH60" s="146"/>
      <c r="AI60" s="147">
        <v>1</v>
      </c>
      <c r="AJ60" s="146"/>
      <c r="AK60" s="147">
        <v>0</v>
      </c>
      <c r="AL60" s="147">
        <v>0</v>
      </c>
      <c r="AM60" s="145">
        <v>0</v>
      </c>
      <c r="AN60" s="147">
        <v>0</v>
      </c>
      <c r="AO60" s="147">
        <v>0</v>
      </c>
      <c r="AP60" s="147">
        <v>0</v>
      </c>
      <c r="AQ60" s="147">
        <v>-1</v>
      </c>
      <c r="AR60" s="147">
        <v>0</v>
      </c>
      <c r="AS60" s="148">
        <v>0</v>
      </c>
      <c r="AT60" s="156"/>
      <c r="AU60" s="146"/>
      <c r="AV60" s="146"/>
      <c r="AW60" s="146"/>
      <c r="AX60" s="146"/>
      <c r="AY60" s="157">
        <v>0</v>
      </c>
      <c r="AZ60" s="145">
        <v>0</v>
      </c>
      <c r="BA60" s="147">
        <v>0</v>
      </c>
      <c r="BB60" s="148">
        <v>0</v>
      </c>
    </row>
    <row r="61" spans="1:54" ht="18" thickBot="1" x14ac:dyDescent="0.25">
      <c r="A61" s="287"/>
      <c r="B61" s="290"/>
      <c r="C61" s="149" t="s">
        <v>78</v>
      </c>
      <c r="D61" s="150">
        <v>0</v>
      </c>
      <c r="E61" s="151"/>
      <c r="F61" s="152">
        <v>0</v>
      </c>
      <c r="G61" s="152">
        <v>0</v>
      </c>
      <c r="H61" s="152">
        <v>0</v>
      </c>
      <c r="I61" s="153">
        <v>0</v>
      </c>
      <c r="J61" s="150">
        <v>1</v>
      </c>
      <c r="K61" s="152">
        <v>0</v>
      </c>
      <c r="L61" s="152">
        <v>0</v>
      </c>
      <c r="M61" s="152">
        <v>0</v>
      </c>
      <c r="N61" s="152">
        <v>0</v>
      </c>
      <c r="O61" s="153">
        <v>0</v>
      </c>
      <c r="P61" s="150">
        <v>1</v>
      </c>
      <c r="Q61" s="152">
        <v>0</v>
      </c>
      <c r="R61" s="152">
        <v>0</v>
      </c>
      <c r="S61" s="152">
        <v>0</v>
      </c>
      <c r="T61" s="152">
        <v>0</v>
      </c>
      <c r="U61" s="152">
        <v>0</v>
      </c>
      <c r="V61" s="152">
        <v>1</v>
      </c>
      <c r="W61" s="152">
        <v>1</v>
      </c>
      <c r="X61" s="152">
        <v>0</v>
      </c>
      <c r="Y61" s="153">
        <v>1</v>
      </c>
      <c r="Z61" s="150">
        <v>0</v>
      </c>
      <c r="AA61" s="152">
        <v>0</v>
      </c>
      <c r="AB61" s="152">
        <v>1</v>
      </c>
      <c r="AC61" s="152">
        <v>0</v>
      </c>
      <c r="AD61" s="152">
        <v>0</v>
      </c>
      <c r="AE61" s="152">
        <v>0</v>
      </c>
      <c r="AF61" s="152">
        <v>0</v>
      </c>
      <c r="AG61" s="152">
        <v>1</v>
      </c>
      <c r="AH61" s="146"/>
      <c r="AI61" s="147">
        <v>0</v>
      </c>
      <c r="AJ61" s="146"/>
      <c r="AK61" s="147">
        <v>0</v>
      </c>
      <c r="AL61" s="147">
        <v>0</v>
      </c>
      <c r="AM61" s="150">
        <v>0</v>
      </c>
      <c r="AN61" s="152">
        <v>0</v>
      </c>
      <c r="AO61" s="152">
        <v>0</v>
      </c>
      <c r="AP61" s="152">
        <v>1</v>
      </c>
      <c r="AQ61" s="147">
        <v>1</v>
      </c>
      <c r="AR61" s="152">
        <v>0</v>
      </c>
      <c r="AS61" s="153">
        <v>1</v>
      </c>
      <c r="AT61" s="158"/>
      <c r="AU61" s="151"/>
      <c r="AV61" s="151"/>
      <c r="AW61" s="151"/>
      <c r="AX61" s="151"/>
      <c r="AY61" s="159">
        <v>1</v>
      </c>
      <c r="AZ61" s="150">
        <v>0</v>
      </c>
      <c r="BA61" s="152">
        <v>1</v>
      </c>
      <c r="BB61" s="153">
        <v>0</v>
      </c>
    </row>
    <row r="62" spans="1:54" ht="17" x14ac:dyDescent="0.2">
      <c r="A62" s="287"/>
      <c r="B62" s="289" t="s">
        <v>114</v>
      </c>
      <c r="C62" s="139" t="s">
        <v>76</v>
      </c>
      <c r="D62" s="140">
        <v>0</v>
      </c>
      <c r="E62" s="141"/>
      <c r="F62" s="142">
        <v>0</v>
      </c>
      <c r="G62" s="142">
        <v>0</v>
      </c>
      <c r="H62" s="142">
        <v>0</v>
      </c>
      <c r="I62" s="143">
        <v>1</v>
      </c>
      <c r="J62" s="140">
        <v>1</v>
      </c>
      <c r="K62" s="142">
        <v>0</v>
      </c>
      <c r="L62" s="142">
        <v>0</v>
      </c>
      <c r="M62" s="142">
        <v>0</v>
      </c>
      <c r="N62" s="142">
        <v>0</v>
      </c>
      <c r="O62" s="143">
        <v>0</v>
      </c>
      <c r="P62" s="140">
        <v>1</v>
      </c>
      <c r="Q62" s="142">
        <v>0</v>
      </c>
      <c r="R62" s="142">
        <v>0</v>
      </c>
      <c r="S62" s="142">
        <v>0</v>
      </c>
      <c r="T62" s="142">
        <v>0</v>
      </c>
      <c r="U62" s="142">
        <v>0</v>
      </c>
      <c r="V62" s="142">
        <v>0</v>
      </c>
      <c r="W62" s="142">
        <v>1</v>
      </c>
      <c r="X62" s="142">
        <v>0</v>
      </c>
      <c r="Y62" s="143">
        <v>1</v>
      </c>
      <c r="Z62" s="140">
        <v>0</v>
      </c>
      <c r="AA62" s="142">
        <v>0</v>
      </c>
      <c r="AB62" s="142">
        <v>1</v>
      </c>
      <c r="AC62" s="142">
        <v>0</v>
      </c>
      <c r="AD62" s="142">
        <v>0</v>
      </c>
      <c r="AE62" s="142">
        <v>0</v>
      </c>
      <c r="AF62" s="142">
        <v>0</v>
      </c>
      <c r="AG62" s="142">
        <v>1</v>
      </c>
      <c r="AH62" s="141"/>
      <c r="AI62" s="142">
        <v>0</v>
      </c>
      <c r="AJ62" s="141"/>
      <c r="AK62" s="142">
        <v>0</v>
      </c>
      <c r="AL62" s="143">
        <v>0</v>
      </c>
      <c r="AM62" s="140">
        <v>0</v>
      </c>
      <c r="AN62" s="142">
        <v>0</v>
      </c>
      <c r="AO62" s="142">
        <v>0</v>
      </c>
      <c r="AP62" s="142">
        <v>1</v>
      </c>
      <c r="AQ62" s="142">
        <v>0</v>
      </c>
      <c r="AR62" s="142">
        <v>0</v>
      </c>
      <c r="AS62" s="143">
        <v>1</v>
      </c>
      <c r="AT62" s="154"/>
      <c r="AU62" s="141"/>
      <c r="AV62" s="141"/>
      <c r="AW62" s="141"/>
      <c r="AX62" s="141"/>
      <c r="AY62" s="155">
        <v>0</v>
      </c>
      <c r="AZ62" s="140">
        <v>0</v>
      </c>
      <c r="BA62" s="142">
        <v>1</v>
      </c>
      <c r="BB62" s="143">
        <v>1</v>
      </c>
    </row>
    <row r="63" spans="1:54" ht="17" x14ac:dyDescent="0.2">
      <c r="A63" s="287"/>
      <c r="B63" s="287"/>
      <c r="C63" s="144" t="s">
        <v>115</v>
      </c>
      <c r="D63" s="145">
        <v>0</v>
      </c>
      <c r="E63" s="146">
        <v>1</v>
      </c>
      <c r="F63" s="147">
        <v>0</v>
      </c>
      <c r="G63" s="147">
        <v>0</v>
      </c>
      <c r="H63" s="147">
        <v>0</v>
      </c>
      <c r="I63" s="148">
        <v>1</v>
      </c>
      <c r="J63" s="145">
        <v>1</v>
      </c>
      <c r="K63" s="147">
        <v>1</v>
      </c>
      <c r="L63" s="147">
        <v>1</v>
      </c>
      <c r="M63" s="147">
        <v>1</v>
      </c>
      <c r="N63" s="147">
        <v>0</v>
      </c>
      <c r="O63" s="148">
        <v>1</v>
      </c>
      <c r="P63" s="145">
        <v>1</v>
      </c>
      <c r="Q63" s="147">
        <v>0</v>
      </c>
      <c r="R63" s="147">
        <v>0</v>
      </c>
      <c r="S63" s="147">
        <v>1</v>
      </c>
      <c r="T63" s="147">
        <v>0</v>
      </c>
      <c r="U63" s="147">
        <v>0</v>
      </c>
      <c r="V63" s="147">
        <v>0</v>
      </c>
      <c r="W63" s="147">
        <v>1</v>
      </c>
      <c r="X63" s="147">
        <v>0</v>
      </c>
      <c r="Y63" s="148">
        <v>1</v>
      </c>
      <c r="Z63" s="145">
        <v>0</v>
      </c>
      <c r="AA63" s="147">
        <v>0</v>
      </c>
      <c r="AB63" s="147">
        <v>1</v>
      </c>
      <c r="AC63" s="147">
        <v>0</v>
      </c>
      <c r="AD63" s="147">
        <v>0</v>
      </c>
      <c r="AE63" s="147">
        <v>0</v>
      </c>
      <c r="AF63" s="147">
        <v>0</v>
      </c>
      <c r="AG63" s="147">
        <v>1</v>
      </c>
      <c r="AH63" s="146"/>
      <c r="AI63" s="147">
        <v>0</v>
      </c>
      <c r="AJ63" s="146"/>
      <c r="AK63" s="147">
        <v>0</v>
      </c>
      <c r="AL63" s="148">
        <v>0</v>
      </c>
      <c r="AM63" s="145">
        <v>0</v>
      </c>
      <c r="AN63" s="147">
        <v>0</v>
      </c>
      <c r="AO63" s="147">
        <v>0</v>
      </c>
      <c r="AP63" s="147">
        <v>1</v>
      </c>
      <c r="AQ63" s="147">
        <v>0</v>
      </c>
      <c r="AR63" s="147">
        <v>0</v>
      </c>
      <c r="AS63" s="148">
        <v>1</v>
      </c>
      <c r="AT63" s="156"/>
      <c r="AU63" s="146"/>
      <c r="AV63" s="146"/>
      <c r="AW63" s="146"/>
      <c r="AX63" s="146"/>
      <c r="AY63" s="157">
        <v>0</v>
      </c>
      <c r="AZ63" s="145">
        <v>0</v>
      </c>
      <c r="BA63" s="147">
        <v>1</v>
      </c>
      <c r="BB63" s="148">
        <v>1</v>
      </c>
    </row>
    <row r="64" spans="1:54" ht="15" customHeight="1" thickBot="1" x14ac:dyDescent="0.25">
      <c r="A64" s="287"/>
      <c r="B64" s="288"/>
      <c r="C64" s="160" t="s">
        <v>116</v>
      </c>
      <c r="D64" s="161">
        <v>0</v>
      </c>
      <c r="E64" s="162"/>
      <c r="F64" s="163">
        <v>0</v>
      </c>
      <c r="G64" s="163">
        <v>0</v>
      </c>
      <c r="H64" s="163">
        <v>0</v>
      </c>
      <c r="I64" s="164">
        <v>1</v>
      </c>
      <c r="J64" s="161">
        <v>1</v>
      </c>
      <c r="K64" s="163">
        <v>0</v>
      </c>
      <c r="L64" s="163">
        <v>0</v>
      </c>
      <c r="M64" s="163">
        <v>1</v>
      </c>
      <c r="N64" s="163">
        <v>0</v>
      </c>
      <c r="O64" s="164">
        <v>1</v>
      </c>
      <c r="P64" s="161">
        <v>1</v>
      </c>
      <c r="Q64" s="163">
        <v>0</v>
      </c>
      <c r="R64" s="163">
        <v>0</v>
      </c>
      <c r="S64" s="163">
        <v>0</v>
      </c>
      <c r="T64" s="163">
        <v>0</v>
      </c>
      <c r="U64" s="163">
        <v>0</v>
      </c>
      <c r="V64" s="163">
        <v>0</v>
      </c>
      <c r="W64" s="163">
        <v>1</v>
      </c>
      <c r="X64" s="163">
        <v>0</v>
      </c>
      <c r="Y64" s="164">
        <v>1</v>
      </c>
      <c r="Z64" s="161">
        <v>0</v>
      </c>
      <c r="AA64" s="163">
        <v>0</v>
      </c>
      <c r="AB64" s="163">
        <v>1</v>
      </c>
      <c r="AC64" s="163">
        <v>0</v>
      </c>
      <c r="AD64" s="163">
        <v>0</v>
      </c>
      <c r="AE64" s="163">
        <v>0</v>
      </c>
      <c r="AF64" s="163">
        <v>0</v>
      </c>
      <c r="AG64" s="163">
        <v>1</v>
      </c>
      <c r="AH64" s="162"/>
      <c r="AI64" s="163">
        <v>0</v>
      </c>
      <c r="AJ64" s="162"/>
      <c r="AK64" s="163">
        <v>-1</v>
      </c>
      <c r="AL64" s="164">
        <v>0</v>
      </c>
      <c r="AM64" s="161">
        <v>0</v>
      </c>
      <c r="AN64" s="163">
        <v>0</v>
      </c>
      <c r="AO64" s="163">
        <v>0</v>
      </c>
      <c r="AP64" s="163">
        <v>1</v>
      </c>
      <c r="AQ64" s="163">
        <v>1</v>
      </c>
      <c r="AR64" s="163">
        <v>0</v>
      </c>
      <c r="AS64" s="164">
        <v>1</v>
      </c>
      <c r="AT64" s="165"/>
      <c r="AU64" s="162"/>
      <c r="AV64" s="162"/>
      <c r="AW64" s="162"/>
      <c r="AX64" s="162">
        <v>1</v>
      </c>
      <c r="AY64" s="166">
        <v>1</v>
      </c>
      <c r="AZ64" s="161">
        <v>0</v>
      </c>
      <c r="BA64" s="163">
        <v>1</v>
      </c>
      <c r="BB64" s="164">
        <v>0</v>
      </c>
    </row>
    <row r="65" spans="1:54" ht="17" x14ac:dyDescent="0.2">
      <c r="A65" s="287"/>
      <c r="B65" s="289" t="s">
        <v>109</v>
      </c>
      <c r="C65" s="139" t="s">
        <v>140</v>
      </c>
      <c r="D65" s="140">
        <v>0</v>
      </c>
      <c r="E65" s="141"/>
      <c r="F65" s="142">
        <v>0</v>
      </c>
      <c r="G65" s="142">
        <v>0</v>
      </c>
      <c r="H65" s="142">
        <v>0</v>
      </c>
      <c r="I65" s="143">
        <v>1</v>
      </c>
      <c r="J65" s="140">
        <v>0</v>
      </c>
      <c r="K65" s="142">
        <v>0</v>
      </c>
      <c r="L65" s="142">
        <v>0</v>
      </c>
      <c r="M65" s="142">
        <v>0</v>
      </c>
      <c r="N65" s="142">
        <v>0</v>
      </c>
      <c r="O65" s="143">
        <v>0</v>
      </c>
      <c r="P65" s="140">
        <v>1</v>
      </c>
      <c r="Q65" s="142">
        <v>0</v>
      </c>
      <c r="R65" s="142">
        <v>0</v>
      </c>
      <c r="S65" s="142">
        <v>0</v>
      </c>
      <c r="T65" s="142">
        <v>0</v>
      </c>
      <c r="U65" s="142">
        <v>0</v>
      </c>
      <c r="V65" s="142">
        <v>0</v>
      </c>
      <c r="W65" s="142">
        <v>1</v>
      </c>
      <c r="X65" s="142">
        <v>0</v>
      </c>
      <c r="Y65" s="143">
        <v>1</v>
      </c>
      <c r="Z65" s="140">
        <v>0</v>
      </c>
      <c r="AA65" s="142">
        <v>0</v>
      </c>
      <c r="AB65" s="142">
        <v>1</v>
      </c>
      <c r="AC65" s="142">
        <v>0</v>
      </c>
      <c r="AD65" s="142">
        <v>0</v>
      </c>
      <c r="AE65" s="142">
        <v>0</v>
      </c>
      <c r="AF65" s="142">
        <v>0</v>
      </c>
      <c r="AG65" s="142"/>
      <c r="AH65" s="141"/>
      <c r="AI65" s="142">
        <v>0</v>
      </c>
      <c r="AJ65" s="141"/>
      <c r="AK65" s="142">
        <v>0</v>
      </c>
      <c r="AL65" s="143">
        <v>0</v>
      </c>
      <c r="AM65" s="140">
        <v>0</v>
      </c>
      <c r="AN65" s="142">
        <v>0</v>
      </c>
      <c r="AO65" s="142">
        <v>0</v>
      </c>
      <c r="AP65" s="142">
        <v>1</v>
      </c>
      <c r="AQ65" s="142">
        <v>1</v>
      </c>
      <c r="AR65" s="142">
        <v>0</v>
      </c>
      <c r="AS65" s="143">
        <v>1</v>
      </c>
      <c r="AT65" s="154"/>
      <c r="AU65" s="141"/>
      <c r="AV65" s="141"/>
      <c r="AW65" s="141"/>
      <c r="AX65" s="141"/>
      <c r="AY65" s="155"/>
      <c r="AZ65" s="140">
        <v>0</v>
      </c>
      <c r="BA65" s="142">
        <v>1</v>
      </c>
      <c r="BB65" s="143">
        <v>0</v>
      </c>
    </row>
    <row r="66" spans="1:54" ht="17" x14ac:dyDescent="0.2">
      <c r="A66" s="287"/>
      <c r="B66" s="287"/>
      <c r="C66" s="144" t="s">
        <v>122</v>
      </c>
      <c r="D66" s="145">
        <v>0</v>
      </c>
      <c r="E66" s="146"/>
      <c r="F66" s="147">
        <v>0</v>
      </c>
      <c r="G66" s="147">
        <v>0</v>
      </c>
      <c r="H66" s="147">
        <v>0</v>
      </c>
      <c r="I66" s="148">
        <v>0</v>
      </c>
      <c r="J66" s="145">
        <v>0</v>
      </c>
      <c r="K66" s="147">
        <v>0</v>
      </c>
      <c r="L66" s="147">
        <v>0</v>
      </c>
      <c r="M66" s="147">
        <v>1</v>
      </c>
      <c r="N66" s="147">
        <v>0</v>
      </c>
      <c r="O66" s="148">
        <v>1</v>
      </c>
      <c r="P66" s="145">
        <v>1</v>
      </c>
      <c r="Q66" s="147">
        <v>1</v>
      </c>
      <c r="R66" s="147">
        <v>1</v>
      </c>
      <c r="S66" s="147">
        <v>0</v>
      </c>
      <c r="T66" s="147">
        <v>0</v>
      </c>
      <c r="U66" s="147">
        <v>1</v>
      </c>
      <c r="V66" s="147">
        <v>0</v>
      </c>
      <c r="W66" s="147">
        <v>1</v>
      </c>
      <c r="X66" s="147">
        <v>0</v>
      </c>
      <c r="Y66" s="148">
        <v>1</v>
      </c>
      <c r="Z66" s="145">
        <v>0</v>
      </c>
      <c r="AA66" s="147">
        <v>0</v>
      </c>
      <c r="AB66" s="147">
        <v>0</v>
      </c>
      <c r="AC66" s="147">
        <v>0</v>
      </c>
      <c r="AD66" s="147">
        <v>0</v>
      </c>
      <c r="AE66" s="147">
        <v>0</v>
      </c>
      <c r="AF66" s="147">
        <v>0</v>
      </c>
      <c r="AG66" s="147"/>
      <c r="AH66" s="146"/>
      <c r="AI66" s="147">
        <v>1</v>
      </c>
      <c r="AJ66" s="146"/>
      <c r="AK66" s="147">
        <v>0</v>
      </c>
      <c r="AL66" s="148">
        <v>0</v>
      </c>
      <c r="AM66" s="145">
        <v>0</v>
      </c>
      <c r="AN66" s="147">
        <v>0</v>
      </c>
      <c r="AO66" s="147">
        <v>0</v>
      </c>
      <c r="AP66" s="147">
        <v>0</v>
      </c>
      <c r="AQ66" s="147">
        <v>-1</v>
      </c>
      <c r="AR66" s="147">
        <v>0</v>
      </c>
      <c r="AS66" s="148">
        <v>0</v>
      </c>
      <c r="AT66" s="156"/>
      <c r="AU66" s="146"/>
      <c r="AV66" s="146"/>
      <c r="AW66" s="146"/>
      <c r="AX66" s="146"/>
      <c r="AY66" s="157"/>
      <c r="AZ66" s="145">
        <v>0</v>
      </c>
      <c r="BA66" s="147">
        <v>0</v>
      </c>
      <c r="BB66" s="148">
        <v>0</v>
      </c>
    </row>
    <row r="67" spans="1:54" ht="17" x14ac:dyDescent="0.2">
      <c r="A67" s="287"/>
      <c r="B67" s="287"/>
      <c r="C67" s="144" t="s">
        <v>145</v>
      </c>
      <c r="D67" s="145">
        <v>0</v>
      </c>
      <c r="E67" s="146"/>
      <c r="F67" s="147">
        <v>0</v>
      </c>
      <c r="G67" s="147">
        <v>0</v>
      </c>
      <c r="H67" s="147">
        <v>0</v>
      </c>
      <c r="I67" s="148">
        <v>1</v>
      </c>
      <c r="J67" s="145">
        <v>0</v>
      </c>
      <c r="K67" s="147">
        <v>0</v>
      </c>
      <c r="L67" s="147">
        <v>0</v>
      </c>
      <c r="M67" s="147">
        <v>0</v>
      </c>
      <c r="N67" s="147">
        <v>0</v>
      </c>
      <c r="O67" s="148">
        <v>0</v>
      </c>
      <c r="P67" s="145">
        <v>0</v>
      </c>
      <c r="Q67" s="147">
        <v>0</v>
      </c>
      <c r="R67" s="147">
        <v>0</v>
      </c>
      <c r="S67" s="147">
        <v>0</v>
      </c>
      <c r="T67" s="147">
        <v>0</v>
      </c>
      <c r="U67" s="147">
        <v>0</v>
      </c>
      <c r="V67" s="147">
        <v>0</v>
      </c>
      <c r="W67" s="147">
        <v>0</v>
      </c>
      <c r="X67" s="147">
        <v>0</v>
      </c>
      <c r="Y67" s="148">
        <v>0</v>
      </c>
      <c r="Z67" s="145">
        <v>0</v>
      </c>
      <c r="AA67" s="147">
        <v>0</v>
      </c>
      <c r="AB67" s="147">
        <v>1</v>
      </c>
      <c r="AC67" s="147">
        <v>0</v>
      </c>
      <c r="AD67" s="147">
        <v>1</v>
      </c>
      <c r="AE67" s="147">
        <v>1</v>
      </c>
      <c r="AF67" s="147">
        <v>0</v>
      </c>
      <c r="AG67" s="147">
        <v>1</v>
      </c>
      <c r="AH67" s="146"/>
      <c r="AI67" s="147">
        <v>0</v>
      </c>
      <c r="AJ67" s="146"/>
      <c r="AK67" s="147">
        <v>0</v>
      </c>
      <c r="AL67" s="148">
        <v>0</v>
      </c>
      <c r="AM67" s="145">
        <v>0</v>
      </c>
      <c r="AN67" s="147">
        <v>0</v>
      </c>
      <c r="AO67" s="147">
        <v>0</v>
      </c>
      <c r="AP67" s="147">
        <v>0</v>
      </c>
      <c r="AQ67" s="147">
        <v>1</v>
      </c>
      <c r="AR67" s="147">
        <v>0</v>
      </c>
      <c r="AS67" s="148">
        <v>0</v>
      </c>
      <c r="AT67" s="156"/>
      <c r="AU67" s="146"/>
      <c r="AV67" s="146"/>
      <c r="AW67" s="146"/>
      <c r="AX67" s="146"/>
      <c r="AY67" s="157"/>
      <c r="AZ67" s="145">
        <v>0</v>
      </c>
      <c r="BA67" s="147">
        <v>1</v>
      </c>
      <c r="BB67" s="148">
        <v>0</v>
      </c>
    </row>
    <row r="68" spans="1:54" ht="17" x14ac:dyDescent="0.2">
      <c r="A68" s="287"/>
      <c r="B68" s="287"/>
      <c r="C68" s="144" t="s">
        <v>146</v>
      </c>
      <c r="D68" s="145">
        <v>0</v>
      </c>
      <c r="E68" s="146"/>
      <c r="F68" s="147">
        <v>0</v>
      </c>
      <c r="G68" s="147">
        <v>0</v>
      </c>
      <c r="H68" s="147">
        <v>0</v>
      </c>
      <c r="I68" s="148">
        <v>1</v>
      </c>
      <c r="J68" s="145">
        <v>0</v>
      </c>
      <c r="K68" s="147">
        <v>0</v>
      </c>
      <c r="L68" s="147">
        <v>0</v>
      </c>
      <c r="M68" s="147">
        <v>0</v>
      </c>
      <c r="N68" s="147">
        <v>0</v>
      </c>
      <c r="O68" s="148">
        <v>0</v>
      </c>
      <c r="P68" s="145">
        <v>0</v>
      </c>
      <c r="Q68" s="147">
        <v>0</v>
      </c>
      <c r="R68" s="147">
        <v>0</v>
      </c>
      <c r="S68" s="147">
        <v>0</v>
      </c>
      <c r="T68" s="147">
        <v>0</v>
      </c>
      <c r="U68" s="147">
        <v>0</v>
      </c>
      <c r="V68" s="147">
        <v>0</v>
      </c>
      <c r="W68" s="147">
        <v>0</v>
      </c>
      <c r="X68" s="147">
        <v>0</v>
      </c>
      <c r="Y68" s="148">
        <v>0</v>
      </c>
      <c r="Z68" s="145">
        <v>0</v>
      </c>
      <c r="AA68" s="147">
        <v>0</v>
      </c>
      <c r="AB68" s="147">
        <v>1</v>
      </c>
      <c r="AC68" s="147">
        <v>0</v>
      </c>
      <c r="AD68" s="147">
        <v>1</v>
      </c>
      <c r="AE68" s="147">
        <v>1</v>
      </c>
      <c r="AF68" s="147">
        <v>0</v>
      </c>
      <c r="AG68" s="147">
        <v>1</v>
      </c>
      <c r="AH68" s="146"/>
      <c r="AI68" s="147">
        <v>0</v>
      </c>
      <c r="AJ68" s="146"/>
      <c r="AK68" s="147">
        <v>0</v>
      </c>
      <c r="AL68" s="148">
        <v>0</v>
      </c>
      <c r="AM68" s="145">
        <v>0</v>
      </c>
      <c r="AN68" s="147">
        <v>0</v>
      </c>
      <c r="AO68" s="147">
        <v>0</v>
      </c>
      <c r="AP68" s="147">
        <v>0</v>
      </c>
      <c r="AQ68" s="147">
        <v>1</v>
      </c>
      <c r="AR68" s="147">
        <v>0</v>
      </c>
      <c r="AS68" s="148">
        <v>0</v>
      </c>
      <c r="AT68" s="156"/>
      <c r="AU68" s="146"/>
      <c r="AV68" s="146"/>
      <c r="AW68" s="146"/>
      <c r="AX68" s="146"/>
      <c r="AY68" s="157"/>
      <c r="AZ68" s="145">
        <v>0</v>
      </c>
      <c r="BA68" s="147">
        <v>1</v>
      </c>
      <c r="BB68" s="148">
        <v>0</v>
      </c>
    </row>
    <row r="69" spans="1:54" ht="17" x14ac:dyDescent="0.2">
      <c r="A69" s="287"/>
      <c r="B69" s="287"/>
      <c r="C69" s="144" t="s">
        <v>110</v>
      </c>
      <c r="D69" s="145">
        <v>1</v>
      </c>
      <c r="E69" s="146"/>
      <c r="F69" s="147">
        <v>1</v>
      </c>
      <c r="G69" s="147">
        <v>0</v>
      </c>
      <c r="H69" s="147">
        <v>0</v>
      </c>
      <c r="I69" s="148">
        <v>1</v>
      </c>
      <c r="J69" s="145">
        <v>0</v>
      </c>
      <c r="K69" s="147">
        <v>1</v>
      </c>
      <c r="L69" s="147">
        <v>1</v>
      </c>
      <c r="M69" s="147">
        <v>0</v>
      </c>
      <c r="N69" s="147">
        <v>0</v>
      </c>
      <c r="O69" s="148">
        <v>0</v>
      </c>
      <c r="P69" s="145">
        <v>0</v>
      </c>
      <c r="Q69" s="147">
        <v>0</v>
      </c>
      <c r="R69" s="147">
        <v>0</v>
      </c>
      <c r="S69" s="147">
        <v>0</v>
      </c>
      <c r="T69" s="147">
        <v>0</v>
      </c>
      <c r="U69" s="147">
        <v>0</v>
      </c>
      <c r="V69" s="147">
        <v>0</v>
      </c>
      <c r="W69" s="147">
        <v>0</v>
      </c>
      <c r="X69" s="147">
        <v>0</v>
      </c>
      <c r="Y69" s="148">
        <v>0</v>
      </c>
      <c r="Z69" s="145">
        <v>0</v>
      </c>
      <c r="AA69" s="147">
        <v>0</v>
      </c>
      <c r="AB69" s="147">
        <v>-1</v>
      </c>
      <c r="AC69" s="147">
        <v>0</v>
      </c>
      <c r="AD69" s="147">
        <v>0</v>
      </c>
      <c r="AE69" s="147">
        <v>0</v>
      </c>
      <c r="AF69" s="147">
        <v>0</v>
      </c>
      <c r="AG69" s="147">
        <v>1</v>
      </c>
      <c r="AH69" s="146"/>
      <c r="AI69" s="147">
        <v>0</v>
      </c>
      <c r="AJ69" s="146"/>
      <c r="AK69" s="147">
        <v>0</v>
      </c>
      <c r="AL69" s="148">
        <v>0</v>
      </c>
      <c r="AM69" s="145">
        <v>0</v>
      </c>
      <c r="AN69" s="147">
        <v>0</v>
      </c>
      <c r="AO69" s="147">
        <v>0</v>
      </c>
      <c r="AP69" s="147">
        <v>0</v>
      </c>
      <c r="AQ69" s="147">
        <v>0</v>
      </c>
      <c r="AR69" s="147">
        <v>0</v>
      </c>
      <c r="AS69" s="148">
        <v>0</v>
      </c>
      <c r="AT69" s="156"/>
      <c r="AU69" s="146"/>
      <c r="AV69" s="146"/>
      <c r="AW69" s="146"/>
      <c r="AX69" s="146"/>
      <c r="AY69" s="157"/>
      <c r="AZ69" s="145">
        <v>0</v>
      </c>
      <c r="BA69" s="147">
        <v>0</v>
      </c>
      <c r="BB69" s="148">
        <v>0</v>
      </c>
    </row>
    <row r="70" spans="1:54" ht="34" x14ac:dyDescent="0.2">
      <c r="A70" s="287"/>
      <c r="B70" s="287"/>
      <c r="C70" s="144" t="s">
        <v>111</v>
      </c>
      <c r="D70" s="145">
        <v>0</v>
      </c>
      <c r="E70" s="146"/>
      <c r="F70" s="147">
        <v>0</v>
      </c>
      <c r="G70" s="147">
        <v>0</v>
      </c>
      <c r="H70" s="147">
        <v>0</v>
      </c>
      <c r="I70" s="148">
        <v>0</v>
      </c>
      <c r="J70" s="145">
        <v>0</v>
      </c>
      <c r="K70" s="147">
        <v>0</v>
      </c>
      <c r="L70" s="147">
        <v>0</v>
      </c>
      <c r="M70" s="147">
        <v>0</v>
      </c>
      <c r="N70" s="147">
        <v>0</v>
      </c>
      <c r="O70" s="148">
        <v>0</v>
      </c>
      <c r="P70" s="145">
        <v>0</v>
      </c>
      <c r="Q70" s="147">
        <v>0</v>
      </c>
      <c r="R70" s="147">
        <v>0</v>
      </c>
      <c r="S70" s="147">
        <v>0</v>
      </c>
      <c r="T70" s="147">
        <v>0</v>
      </c>
      <c r="U70" s="147">
        <v>0</v>
      </c>
      <c r="V70" s="147">
        <v>0</v>
      </c>
      <c r="W70" s="147">
        <v>0</v>
      </c>
      <c r="X70" s="147">
        <v>0</v>
      </c>
      <c r="Y70" s="148">
        <v>0</v>
      </c>
      <c r="Z70" s="145">
        <v>0</v>
      </c>
      <c r="AA70" s="147">
        <v>0</v>
      </c>
      <c r="AB70" s="147">
        <v>0</v>
      </c>
      <c r="AC70" s="147">
        <v>0</v>
      </c>
      <c r="AD70" s="147">
        <v>0</v>
      </c>
      <c r="AE70" s="147">
        <v>0</v>
      </c>
      <c r="AF70" s="147">
        <v>0</v>
      </c>
      <c r="AG70" s="147">
        <v>1</v>
      </c>
      <c r="AH70" s="146"/>
      <c r="AI70" s="147">
        <v>1</v>
      </c>
      <c r="AJ70" s="146"/>
      <c r="AK70" s="147">
        <v>0</v>
      </c>
      <c r="AL70" s="148">
        <v>0</v>
      </c>
      <c r="AM70" s="145">
        <v>0</v>
      </c>
      <c r="AN70" s="147">
        <v>0</v>
      </c>
      <c r="AO70" s="147">
        <v>0</v>
      </c>
      <c r="AP70" s="147">
        <v>0</v>
      </c>
      <c r="AQ70" s="147">
        <v>0</v>
      </c>
      <c r="AR70" s="147">
        <v>0</v>
      </c>
      <c r="AS70" s="148">
        <v>0</v>
      </c>
      <c r="AT70" s="156"/>
      <c r="AU70" s="146"/>
      <c r="AV70" s="146"/>
      <c r="AW70" s="146"/>
      <c r="AX70" s="146"/>
      <c r="AY70" s="157"/>
      <c r="AZ70" s="145">
        <v>0</v>
      </c>
      <c r="BA70" s="147">
        <v>0</v>
      </c>
      <c r="BB70" s="148">
        <v>0</v>
      </c>
    </row>
    <row r="71" spans="1:54" ht="34" x14ac:dyDescent="0.2">
      <c r="A71" s="287"/>
      <c r="B71" s="287"/>
      <c r="C71" s="144" t="s">
        <v>112</v>
      </c>
      <c r="D71" s="145">
        <v>0</v>
      </c>
      <c r="E71" s="146"/>
      <c r="F71" s="147">
        <v>0</v>
      </c>
      <c r="G71" s="147">
        <v>0</v>
      </c>
      <c r="H71" s="147">
        <v>0</v>
      </c>
      <c r="I71" s="148">
        <v>0</v>
      </c>
      <c r="J71" s="145">
        <v>0</v>
      </c>
      <c r="K71" s="147">
        <v>0</v>
      </c>
      <c r="L71" s="147">
        <v>0</v>
      </c>
      <c r="M71" s="147">
        <v>0</v>
      </c>
      <c r="N71" s="147">
        <v>0</v>
      </c>
      <c r="O71" s="148">
        <v>0</v>
      </c>
      <c r="P71" s="145">
        <v>1</v>
      </c>
      <c r="Q71" s="147">
        <v>0</v>
      </c>
      <c r="R71" s="147">
        <v>0</v>
      </c>
      <c r="S71" s="147">
        <v>0</v>
      </c>
      <c r="T71" s="147">
        <v>0</v>
      </c>
      <c r="U71" s="147">
        <v>1</v>
      </c>
      <c r="V71" s="147">
        <v>0</v>
      </c>
      <c r="W71" s="147">
        <v>0</v>
      </c>
      <c r="X71" s="147">
        <v>0</v>
      </c>
      <c r="Y71" s="148">
        <v>0</v>
      </c>
      <c r="Z71" s="145">
        <v>0</v>
      </c>
      <c r="AA71" s="147">
        <v>0</v>
      </c>
      <c r="AB71" s="147">
        <v>0</v>
      </c>
      <c r="AC71" s="147">
        <v>0</v>
      </c>
      <c r="AD71" s="147">
        <v>0</v>
      </c>
      <c r="AE71" s="147">
        <v>0</v>
      </c>
      <c r="AF71" s="147">
        <v>0</v>
      </c>
      <c r="AG71" s="147">
        <v>1</v>
      </c>
      <c r="AH71" s="146"/>
      <c r="AI71" s="147">
        <v>1</v>
      </c>
      <c r="AJ71" s="146"/>
      <c r="AK71" s="147">
        <v>0</v>
      </c>
      <c r="AL71" s="148">
        <v>0</v>
      </c>
      <c r="AM71" s="145">
        <v>0</v>
      </c>
      <c r="AN71" s="147">
        <v>0</v>
      </c>
      <c r="AO71" s="147">
        <v>0</v>
      </c>
      <c r="AP71" s="147">
        <v>0</v>
      </c>
      <c r="AQ71" s="147">
        <v>0</v>
      </c>
      <c r="AR71" s="147">
        <v>0</v>
      </c>
      <c r="AS71" s="148">
        <v>0</v>
      </c>
      <c r="AT71" s="156"/>
      <c r="AU71" s="146"/>
      <c r="AV71" s="146"/>
      <c r="AW71" s="146"/>
      <c r="AX71" s="146"/>
      <c r="AY71" s="157"/>
      <c r="AZ71" s="145">
        <v>0</v>
      </c>
      <c r="BA71" s="147">
        <v>0</v>
      </c>
      <c r="BB71" s="148">
        <v>0</v>
      </c>
    </row>
    <row r="72" spans="1:54" ht="17" x14ac:dyDescent="0.2">
      <c r="A72" s="287"/>
      <c r="B72" s="287"/>
      <c r="C72" s="144" t="s">
        <v>144</v>
      </c>
      <c r="D72" s="145">
        <v>1</v>
      </c>
      <c r="E72" s="146"/>
      <c r="F72" s="147">
        <v>1</v>
      </c>
      <c r="G72" s="147">
        <v>0</v>
      </c>
      <c r="H72" s="147">
        <v>0</v>
      </c>
      <c r="I72" s="148">
        <v>1</v>
      </c>
      <c r="J72" s="145">
        <v>0</v>
      </c>
      <c r="K72" s="147">
        <v>0</v>
      </c>
      <c r="L72" s="147">
        <v>0</v>
      </c>
      <c r="M72" s="147">
        <v>0</v>
      </c>
      <c r="N72" s="147">
        <v>0</v>
      </c>
      <c r="O72" s="148">
        <v>0</v>
      </c>
      <c r="P72" s="145">
        <v>1</v>
      </c>
      <c r="Q72" s="147">
        <v>1</v>
      </c>
      <c r="R72" s="147">
        <v>0</v>
      </c>
      <c r="S72" s="147">
        <v>0</v>
      </c>
      <c r="T72" s="147">
        <v>0</v>
      </c>
      <c r="U72" s="147">
        <v>0</v>
      </c>
      <c r="V72" s="147">
        <v>0</v>
      </c>
      <c r="W72" s="147">
        <v>0</v>
      </c>
      <c r="X72" s="147">
        <v>0</v>
      </c>
      <c r="Y72" s="148">
        <v>0</v>
      </c>
      <c r="Z72" s="145">
        <v>0</v>
      </c>
      <c r="AA72" s="147">
        <v>0</v>
      </c>
      <c r="AB72" s="147">
        <v>-1</v>
      </c>
      <c r="AC72" s="147">
        <v>0</v>
      </c>
      <c r="AD72" s="147">
        <v>0</v>
      </c>
      <c r="AE72" s="147">
        <v>0</v>
      </c>
      <c r="AF72" s="147">
        <v>0</v>
      </c>
      <c r="AG72" s="147"/>
      <c r="AH72" s="146"/>
      <c r="AI72" s="147">
        <v>0</v>
      </c>
      <c r="AJ72" s="146"/>
      <c r="AK72" s="147">
        <v>0</v>
      </c>
      <c r="AL72" s="148">
        <v>0</v>
      </c>
      <c r="AM72" s="145">
        <v>0</v>
      </c>
      <c r="AN72" s="147">
        <v>0</v>
      </c>
      <c r="AO72" s="147">
        <v>0</v>
      </c>
      <c r="AP72" s="147">
        <v>0</v>
      </c>
      <c r="AQ72" s="147">
        <v>-1</v>
      </c>
      <c r="AR72" s="147">
        <v>0</v>
      </c>
      <c r="AS72" s="148">
        <v>0</v>
      </c>
      <c r="AT72" s="156"/>
      <c r="AU72" s="146"/>
      <c r="AV72" s="146"/>
      <c r="AW72" s="146"/>
      <c r="AX72" s="146"/>
      <c r="AY72" s="157"/>
      <c r="AZ72" s="145">
        <v>0</v>
      </c>
      <c r="BA72" s="147">
        <v>0</v>
      </c>
      <c r="BB72" s="148">
        <v>0</v>
      </c>
    </row>
    <row r="73" spans="1:54" ht="18" thickBot="1" x14ac:dyDescent="0.25">
      <c r="A73" s="287"/>
      <c r="B73" s="290"/>
      <c r="C73" s="149" t="s">
        <v>147</v>
      </c>
      <c r="D73" s="150">
        <v>0</v>
      </c>
      <c r="E73" s="151"/>
      <c r="F73" s="152">
        <v>0</v>
      </c>
      <c r="G73" s="152">
        <v>0</v>
      </c>
      <c r="H73" s="152">
        <v>0</v>
      </c>
      <c r="I73" s="153">
        <v>1</v>
      </c>
      <c r="J73" s="150">
        <v>0</v>
      </c>
      <c r="K73" s="152">
        <v>0</v>
      </c>
      <c r="L73" s="152">
        <v>0</v>
      </c>
      <c r="M73" s="152">
        <v>0</v>
      </c>
      <c r="N73" s="152">
        <v>0</v>
      </c>
      <c r="O73" s="153">
        <v>0</v>
      </c>
      <c r="P73" s="150">
        <v>0</v>
      </c>
      <c r="Q73" s="152">
        <v>0</v>
      </c>
      <c r="R73" s="152">
        <v>0</v>
      </c>
      <c r="S73" s="152">
        <v>0</v>
      </c>
      <c r="T73" s="152">
        <v>0</v>
      </c>
      <c r="U73" s="152">
        <v>0</v>
      </c>
      <c r="V73" s="152">
        <v>0</v>
      </c>
      <c r="W73" s="152">
        <v>0</v>
      </c>
      <c r="X73" s="152">
        <v>0</v>
      </c>
      <c r="Y73" s="153">
        <v>-1</v>
      </c>
      <c r="Z73" s="150">
        <v>0</v>
      </c>
      <c r="AA73" s="152">
        <v>0</v>
      </c>
      <c r="AB73" s="152">
        <v>-1</v>
      </c>
      <c r="AC73" s="152">
        <v>0</v>
      </c>
      <c r="AD73" s="152">
        <v>1</v>
      </c>
      <c r="AE73" s="152">
        <v>1</v>
      </c>
      <c r="AF73" s="152">
        <v>0</v>
      </c>
      <c r="AG73" s="152">
        <v>-1</v>
      </c>
      <c r="AH73" s="151"/>
      <c r="AI73" s="152">
        <v>0</v>
      </c>
      <c r="AJ73" s="151"/>
      <c r="AK73" s="152">
        <v>0</v>
      </c>
      <c r="AL73" s="153">
        <v>0</v>
      </c>
      <c r="AM73" s="150">
        <v>0</v>
      </c>
      <c r="AN73" s="152">
        <v>0</v>
      </c>
      <c r="AO73" s="152">
        <v>0</v>
      </c>
      <c r="AP73" s="152">
        <v>0</v>
      </c>
      <c r="AQ73" s="152">
        <v>1</v>
      </c>
      <c r="AR73" s="152">
        <v>0</v>
      </c>
      <c r="AS73" s="153">
        <v>0</v>
      </c>
      <c r="AT73" s="158"/>
      <c r="AU73" s="151"/>
      <c r="AV73" s="151"/>
      <c r="AW73" s="151"/>
      <c r="AX73" s="151"/>
      <c r="AY73" s="159"/>
      <c r="AZ73" s="150">
        <v>0</v>
      </c>
      <c r="BA73" s="152">
        <v>0</v>
      </c>
      <c r="BB73" s="153">
        <v>0</v>
      </c>
    </row>
    <row r="74" spans="1:54" ht="17" x14ac:dyDescent="0.2">
      <c r="A74" s="287"/>
      <c r="B74" s="289" t="s">
        <v>143</v>
      </c>
      <c r="C74" s="139" t="s">
        <v>119</v>
      </c>
      <c r="D74" s="140">
        <v>0</v>
      </c>
      <c r="E74" s="141">
        <v>0</v>
      </c>
      <c r="F74" s="142">
        <v>0</v>
      </c>
      <c r="G74" s="142">
        <v>0</v>
      </c>
      <c r="H74" s="142">
        <v>0</v>
      </c>
      <c r="I74" s="143">
        <v>0</v>
      </c>
      <c r="J74" s="140">
        <v>0</v>
      </c>
      <c r="K74" s="142">
        <v>0</v>
      </c>
      <c r="L74" s="142">
        <v>0</v>
      </c>
      <c r="M74" s="142">
        <v>0</v>
      </c>
      <c r="N74" s="142">
        <v>0</v>
      </c>
      <c r="O74" s="143">
        <v>0</v>
      </c>
      <c r="P74" s="140">
        <v>1</v>
      </c>
      <c r="Q74" s="142">
        <v>0</v>
      </c>
      <c r="R74" s="142">
        <v>0</v>
      </c>
      <c r="S74" s="142">
        <v>0</v>
      </c>
      <c r="T74" s="142">
        <v>0</v>
      </c>
      <c r="U74" s="142">
        <v>0</v>
      </c>
      <c r="V74" s="142">
        <v>0</v>
      </c>
      <c r="W74" s="142">
        <v>0</v>
      </c>
      <c r="X74" s="142">
        <v>0</v>
      </c>
      <c r="Y74" s="143">
        <v>0</v>
      </c>
      <c r="Z74" s="140">
        <v>0</v>
      </c>
      <c r="AA74" s="142">
        <v>0</v>
      </c>
      <c r="AB74" s="142">
        <v>1</v>
      </c>
      <c r="AC74" s="142">
        <v>0</v>
      </c>
      <c r="AD74" s="142">
        <v>0</v>
      </c>
      <c r="AE74" s="142">
        <v>0</v>
      </c>
      <c r="AF74" s="142">
        <v>0</v>
      </c>
      <c r="AG74" s="142">
        <v>1</v>
      </c>
      <c r="AH74" s="141"/>
      <c r="AI74" s="142">
        <v>0</v>
      </c>
      <c r="AJ74" s="141"/>
      <c r="AK74" s="142">
        <v>0</v>
      </c>
      <c r="AL74" s="143">
        <v>0</v>
      </c>
      <c r="AM74" s="140">
        <v>0</v>
      </c>
      <c r="AN74" s="142">
        <v>0</v>
      </c>
      <c r="AO74" s="142">
        <v>0</v>
      </c>
      <c r="AP74" s="142">
        <v>0</v>
      </c>
      <c r="AQ74" s="142">
        <v>0</v>
      </c>
      <c r="AR74" s="142">
        <v>0</v>
      </c>
      <c r="AS74" s="143">
        <v>0</v>
      </c>
      <c r="AT74" s="154"/>
      <c r="AU74" s="141"/>
      <c r="AV74" s="141"/>
      <c r="AW74" s="141"/>
      <c r="AX74" s="141"/>
      <c r="AY74" s="155"/>
      <c r="AZ74" s="140">
        <v>0</v>
      </c>
      <c r="BA74" s="142">
        <v>0</v>
      </c>
      <c r="BB74" s="143">
        <v>0</v>
      </c>
    </row>
    <row r="75" spans="1:54" ht="18" thickBot="1" x14ac:dyDescent="0.25">
      <c r="A75" s="287"/>
      <c r="B75" s="290"/>
      <c r="C75" s="149" t="s">
        <v>120</v>
      </c>
      <c r="D75" s="150">
        <v>0</v>
      </c>
      <c r="E75" s="151">
        <v>0</v>
      </c>
      <c r="F75" s="152">
        <v>0</v>
      </c>
      <c r="G75" s="152">
        <v>0</v>
      </c>
      <c r="H75" s="152">
        <v>0</v>
      </c>
      <c r="I75" s="153">
        <v>0</v>
      </c>
      <c r="J75" s="150">
        <v>0</v>
      </c>
      <c r="K75" s="152">
        <v>0</v>
      </c>
      <c r="L75" s="152">
        <v>0</v>
      </c>
      <c r="M75" s="152">
        <v>0</v>
      </c>
      <c r="N75" s="152">
        <v>0</v>
      </c>
      <c r="O75" s="153">
        <v>0</v>
      </c>
      <c r="P75" s="150">
        <v>1</v>
      </c>
      <c r="Q75" s="152">
        <v>0</v>
      </c>
      <c r="R75" s="152">
        <v>1</v>
      </c>
      <c r="S75" s="152">
        <v>1</v>
      </c>
      <c r="T75" s="152">
        <v>0</v>
      </c>
      <c r="U75" s="152">
        <v>0</v>
      </c>
      <c r="V75" s="152">
        <v>0</v>
      </c>
      <c r="W75" s="152">
        <v>0</v>
      </c>
      <c r="X75" s="152">
        <v>0</v>
      </c>
      <c r="Y75" s="153">
        <v>1</v>
      </c>
      <c r="Z75" s="150">
        <v>0</v>
      </c>
      <c r="AA75" s="152">
        <v>0</v>
      </c>
      <c r="AB75" s="152">
        <v>1</v>
      </c>
      <c r="AC75" s="152">
        <v>0</v>
      </c>
      <c r="AD75" s="152">
        <v>0</v>
      </c>
      <c r="AE75" s="152">
        <v>0</v>
      </c>
      <c r="AF75" s="152">
        <v>0</v>
      </c>
      <c r="AG75" s="152">
        <v>1</v>
      </c>
      <c r="AH75" s="151"/>
      <c r="AI75" s="152">
        <v>1</v>
      </c>
      <c r="AJ75" s="151"/>
      <c r="AK75" s="152">
        <v>0</v>
      </c>
      <c r="AL75" s="153">
        <v>0</v>
      </c>
      <c r="AM75" s="150">
        <v>0</v>
      </c>
      <c r="AN75" s="152">
        <v>0</v>
      </c>
      <c r="AO75" s="152">
        <v>0</v>
      </c>
      <c r="AP75" s="152">
        <v>0</v>
      </c>
      <c r="AQ75" s="152">
        <v>0</v>
      </c>
      <c r="AR75" s="152">
        <v>0</v>
      </c>
      <c r="AS75" s="153">
        <v>0</v>
      </c>
      <c r="AT75" s="158"/>
      <c r="AU75" s="151"/>
      <c r="AV75" s="151"/>
      <c r="AW75" s="151"/>
      <c r="AX75" s="151"/>
      <c r="AY75" s="159"/>
      <c r="AZ75" s="150">
        <v>0</v>
      </c>
      <c r="BA75" s="152">
        <v>0</v>
      </c>
      <c r="BB75" s="153">
        <v>0</v>
      </c>
    </row>
    <row r="76" spans="1:54" ht="17" x14ac:dyDescent="0.2">
      <c r="A76" s="287"/>
      <c r="B76" s="289" t="s">
        <v>81</v>
      </c>
      <c r="C76" s="139" t="s">
        <v>138</v>
      </c>
      <c r="D76" s="140">
        <v>0</v>
      </c>
      <c r="E76" s="141"/>
      <c r="F76" s="142">
        <v>0</v>
      </c>
      <c r="G76" s="142">
        <v>1</v>
      </c>
      <c r="H76" s="142">
        <v>0</v>
      </c>
      <c r="I76" s="143">
        <v>1</v>
      </c>
      <c r="J76" s="140">
        <v>0</v>
      </c>
      <c r="K76" s="142">
        <v>0</v>
      </c>
      <c r="L76" s="142">
        <v>0</v>
      </c>
      <c r="M76" s="142">
        <v>0</v>
      </c>
      <c r="N76" s="142">
        <v>0</v>
      </c>
      <c r="O76" s="143">
        <v>0</v>
      </c>
      <c r="P76" s="140">
        <v>1</v>
      </c>
      <c r="Q76" s="142">
        <v>0</v>
      </c>
      <c r="R76" s="142">
        <v>0</v>
      </c>
      <c r="S76" s="142">
        <v>0</v>
      </c>
      <c r="T76" s="142">
        <v>0</v>
      </c>
      <c r="U76" s="142">
        <v>1</v>
      </c>
      <c r="V76" s="142">
        <v>0</v>
      </c>
      <c r="W76" s="142">
        <v>0</v>
      </c>
      <c r="X76" s="142">
        <v>0</v>
      </c>
      <c r="Y76" s="143">
        <v>1</v>
      </c>
      <c r="Z76" s="140">
        <v>0</v>
      </c>
      <c r="AA76" s="142">
        <v>0</v>
      </c>
      <c r="AB76" s="142">
        <v>1</v>
      </c>
      <c r="AC76" s="142">
        <v>0</v>
      </c>
      <c r="AD76" s="142">
        <v>1</v>
      </c>
      <c r="AE76" s="142">
        <v>1</v>
      </c>
      <c r="AF76" s="142">
        <v>0</v>
      </c>
      <c r="AG76" s="142">
        <v>1</v>
      </c>
      <c r="AH76" s="141"/>
      <c r="AI76" s="142">
        <v>0</v>
      </c>
      <c r="AJ76" s="141"/>
      <c r="AK76" s="142">
        <v>-1</v>
      </c>
      <c r="AL76" s="143">
        <v>0</v>
      </c>
      <c r="AM76" s="140">
        <v>0</v>
      </c>
      <c r="AN76" s="142">
        <v>0</v>
      </c>
      <c r="AO76" s="142">
        <v>0</v>
      </c>
      <c r="AP76" s="142">
        <v>1</v>
      </c>
      <c r="AQ76" s="142">
        <v>1</v>
      </c>
      <c r="AR76" s="142">
        <v>0</v>
      </c>
      <c r="AS76" s="143">
        <v>0</v>
      </c>
      <c r="AT76" s="154"/>
      <c r="AU76" s="141"/>
      <c r="AV76" s="141"/>
      <c r="AW76" s="141"/>
      <c r="AX76" s="141"/>
      <c r="AY76" s="155"/>
      <c r="AZ76" s="140">
        <v>1</v>
      </c>
      <c r="BA76" s="142">
        <v>1</v>
      </c>
      <c r="BB76" s="143">
        <v>0</v>
      </c>
    </row>
    <row r="77" spans="1:54" ht="17" x14ac:dyDescent="0.2">
      <c r="A77" s="287"/>
      <c r="B77" s="287"/>
      <c r="C77" s="144" t="s">
        <v>126</v>
      </c>
      <c r="D77" s="145">
        <v>0</v>
      </c>
      <c r="E77" s="146"/>
      <c r="F77" s="147">
        <v>0</v>
      </c>
      <c r="G77" s="147">
        <v>1</v>
      </c>
      <c r="H77" s="147">
        <v>0</v>
      </c>
      <c r="I77" s="148">
        <v>0</v>
      </c>
      <c r="J77" s="145">
        <v>0</v>
      </c>
      <c r="K77" s="147">
        <v>0</v>
      </c>
      <c r="L77" s="147">
        <v>0</v>
      </c>
      <c r="M77" s="147">
        <v>0</v>
      </c>
      <c r="N77" s="147">
        <v>0</v>
      </c>
      <c r="O77" s="148">
        <v>0</v>
      </c>
      <c r="P77" s="145">
        <v>1</v>
      </c>
      <c r="Q77" s="147">
        <v>0</v>
      </c>
      <c r="R77" s="147">
        <v>0</v>
      </c>
      <c r="S77" s="147">
        <v>0</v>
      </c>
      <c r="T77" s="147">
        <v>0</v>
      </c>
      <c r="U77" s="147">
        <v>1</v>
      </c>
      <c r="V77" s="147">
        <v>0</v>
      </c>
      <c r="W77" s="147">
        <v>0</v>
      </c>
      <c r="X77" s="147">
        <v>0</v>
      </c>
      <c r="Y77" s="148">
        <v>1</v>
      </c>
      <c r="Z77" s="145">
        <v>0</v>
      </c>
      <c r="AA77" s="147">
        <v>0</v>
      </c>
      <c r="AB77" s="147"/>
      <c r="AC77" s="147">
        <v>0</v>
      </c>
      <c r="AD77" s="147">
        <v>0</v>
      </c>
      <c r="AE77" s="147">
        <v>0</v>
      </c>
      <c r="AF77" s="147">
        <v>0</v>
      </c>
      <c r="AG77" s="147">
        <v>1</v>
      </c>
      <c r="AH77" s="146"/>
      <c r="AI77" s="147">
        <v>1</v>
      </c>
      <c r="AJ77" s="146"/>
      <c r="AK77" s="147">
        <v>-1</v>
      </c>
      <c r="AL77" s="148">
        <v>0</v>
      </c>
      <c r="AM77" s="145">
        <v>0</v>
      </c>
      <c r="AN77" s="147">
        <v>0</v>
      </c>
      <c r="AO77" s="147">
        <v>0</v>
      </c>
      <c r="AP77" s="147">
        <v>0</v>
      </c>
      <c r="AQ77" s="147">
        <v>0</v>
      </c>
      <c r="AR77" s="147">
        <v>0</v>
      </c>
      <c r="AS77" s="148">
        <v>0</v>
      </c>
      <c r="AT77" s="156"/>
      <c r="AU77" s="146"/>
      <c r="AV77" s="146"/>
      <c r="AW77" s="146"/>
      <c r="AX77" s="146"/>
      <c r="AY77" s="157"/>
      <c r="AZ77" s="145">
        <v>0</v>
      </c>
      <c r="BA77" s="147">
        <v>0</v>
      </c>
      <c r="BB77" s="148">
        <v>0</v>
      </c>
    </row>
    <row r="78" spans="1:54" ht="17" x14ac:dyDescent="0.2">
      <c r="A78" s="287"/>
      <c r="B78" s="287"/>
      <c r="C78" s="144" t="s">
        <v>107</v>
      </c>
      <c r="D78" s="145">
        <v>0</v>
      </c>
      <c r="E78" s="146"/>
      <c r="F78" s="147">
        <v>0</v>
      </c>
      <c r="G78" s="147">
        <v>0</v>
      </c>
      <c r="H78" s="147">
        <v>0</v>
      </c>
      <c r="I78" s="148">
        <v>0</v>
      </c>
      <c r="J78" s="145">
        <v>0</v>
      </c>
      <c r="K78" s="147">
        <v>0</v>
      </c>
      <c r="L78" s="147">
        <v>0</v>
      </c>
      <c r="M78" s="147">
        <v>0</v>
      </c>
      <c r="N78" s="147">
        <v>0</v>
      </c>
      <c r="O78" s="148">
        <v>1</v>
      </c>
      <c r="P78" s="145">
        <v>1</v>
      </c>
      <c r="Q78" s="147">
        <v>0</v>
      </c>
      <c r="R78" s="147">
        <v>0</v>
      </c>
      <c r="S78" s="147">
        <v>0</v>
      </c>
      <c r="T78" s="147">
        <v>0</v>
      </c>
      <c r="U78" s="147">
        <v>1</v>
      </c>
      <c r="V78" s="147">
        <v>0</v>
      </c>
      <c r="W78" s="147">
        <v>0</v>
      </c>
      <c r="X78" s="147">
        <v>0</v>
      </c>
      <c r="Y78" s="148">
        <v>0</v>
      </c>
      <c r="Z78" s="145">
        <v>0</v>
      </c>
      <c r="AA78" s="147">
        <v>0</v>
      </c>
      <c r="AB78" s="147">
        <v>1</v>
      </c>
      <c r="AC78" s="147">
        <v>0</v>
      </c>
      <c r="AD78" s="147">
        <v>0</v>
      </c>
      <c r="AE78" s="147">
        <v>1</v>
      </c>
      <c r="AF78" s="147">
        <v>0</v>
      </c>
      <c r="AG78" s="147">
        <v>1</v>
      </c>
      <c r="AH78" s="146"/>
      <c r="AI78" s="147">
        <v>0</v>
      </c>
      <c r="AJ78" s="146"/>
      <c r="AK78" s="147">
        <v>0</v>
      </c>
      <c r="AL78" s="148">
        <v>0</v>
      </c>
      <c r="AM78" s="145">
        <v>0</v>
      </c>
      <c r="AN78" s="147">
        <v>0</v>
      </c>
      <c r="AO78" s="147">
        <v>0</v>
      </c>
      <c r="AP78" s="147">
        <v>0</v>
      </c>
      <c r="AQ78" s="147">
        <v>1</v>
      </c>
      <c r="AR78" s="147">
        <v>0</v>
      </c>
      <c r="AS78" s="148">
        <v>0</v>
      </c>
      <c r="AT78" s="156"/>
      <c r="AU78" s="146"/>
      <c r="AV78" s="146"/>
      <c r="AW78" s="146"/>
      <c r="AX78" s="146"/>
      <c r="AY78" s="157"/>
      <c r="AZ78" s="145">
        <v>0</v>
      </c>
      <c r="BA78" s="147">
        <v>1</v>
      </c>
      <c r="BB78" s="148">
        <v>0</v>
      </c>
    </row>
    <row r="79" spans="1:54" ht="17" x14ac:dyDescent="0.2">
      <c r="A79" s="287"/>
      <c r="B79" s="287"/>
      <c r="C79" s="144" t="s">
        <v>108</v>
      </c>
      <c r="D79" s="145">
        <v>0</v>
      </c>
      <c r="E79" s="146"/>
      <c r="F79" s="147">
        <v>0</v>
      </c>
      <c r="G79" s="147">
        <v>0</v>
      </c>
      <c r="H79" s="147">
        <v>0</v>
      </c>
      <c r="I79" s="148">
        <v>0</v>
      </c>
      <c r="J79" s="145">
        <v>0</v>
      </c>
      <c r="K79" s="147">
        <v>0</v>
      </c>
      <c r="L79" s="147">
        <v>0</v>
      </c>
      <c r="M79" s="147">
        <v>0</v>
      </c>
      <c r="N79" s="147">
        <v>0</v>
      </c>
      <c r="O79" s="148">
        <v>1</v>
      </c>
      <c r="P79" s="145">
        <v>1</v>
      </c>
      <c r="Q79" s="147">
        <v>0</v>
      </c>
      <c r="R79" s="147">
        <v>0</v>
      </c>
      <c r="S79" s="147">
        <v>0</v>
      </c>
      <c r="T79" s="147">
        <v>0</v>
      </c>
      <c r="U79" s="147">
        <v>1</v>
      </c>
      <c r="V79" s="147">
        <v>0</v>
      </c>
      <c r="W79" s="147">
        <v>0</v>
      </c>
      <c r="X79" s="147">
        <v>0</v>
      </c>
      <c r="Y79" s="148">
        <v>0</v>
      </c>
      <c r="Z79" s="145">
        <v>0</v>
      </c>
      <c r="AA79" s="147">
        <v>0</v>
      </c>
      <c r="AB79" s="147">
        <v>1</v>
      </c>
      <c r="AC79" s="147">
        <v>0</v>
      </c>
      <c r="AD79" s="147">
        <v>1</v>
      </c>
      <c r="AE79" s="147">
        <v>1</v>
      </c>
      <c r="AF79" s="147">
        <v>0</v>
      </c>
      <c r="AG79" s="147">
        <v>1</v>
      </c>
      <c r="AH79" s="146"/>
      <c r="AI79" s="147">
        <v>0</v>
      </c>
      <c r="AJ79" s="146"/>
      <c r="AK79" s="147">
        <v>0</v>
      </c>
      <c r="AL79" s="148">
        <v>0</v>
      </c>
      <c r="AM79" s="145">
        <v>0</v>
      </c>
      <c r="AN79" s="147">
        <v>0</v>
      </c>
      <c r="AO79" s="147">
        <v>0</v>
      </c>
      <c r="AP79" s="147">
        <v>0</v>
      </c>
      <c r="AQ79" s="147">
        <v>1</v>
      </c>
      <c r="AR79" s="147">
        <v>0</v>
      </c>
      <c r="AS79" s="148">
        <v>0</v>
      </c>
      <c r="AT79" s="156"/>
      <c r="AU79" s="146"/>
      <c r="AV79" s="146"/>
      <c r="AW79" s="146"/>
      <c r="AX79" s="146"/>
      <c r="AY79" s="157"/>
      <c r="AZ79" s="145">
        <v>0</v>
      </c>
      <c r="BA79" s="147">
        <v>0</v>
      </c>
      <c r="BB79" s="148">
        <v>0</v>
      </c>
    </row>
    <row r="80" spans="1:54" ht="17" x14ac:dyDescent="0.2">
      <c r="A80" s="287"/>
      <c r="B80" s="287"/>
      <c r="C80" s="144" t="s">
        <v>84</v>
      </c>
      <c r="D80" s="145">
        <v>1</v>
      </c>
      <c r="E80" s="146"/>
      <c r="F80" s="147">
        <v>-1</v>
      </c>
      <c r="G80" s="147">
        <v>-1</v>
      </c>
      <c r="H80" s="147">
        <v>0</v>
      </c>
      <c r="I80" s="148">
        <v>0</v>
      </c>
      <c r="J80" s="145">
        <v>0</v>
      </c>
      <c r="K80" s="147">
        <v>1</v>
      </c>
      <c r="L80" s="147">
        <v>1</v>
      </c>
      <c r="M80" s="147">
        <v>0</v>
      </c>
      <c r="N80" s="147">
        <v>0</v>
      </c>
      <c r="O80" s="148">
        <v>0</v>
      </c>
      <c r="P80" s="145">
        <v>0</v>
      </c>
      <c r="Q80" s="147">
        <v>0</v>
      </c>
      <c r="R80" s="147">
        <v>0</v>
      </c>
      <c r="S80" s="147">
        <v>0</v>
      </c>
      <c r="T80" s="147">
        <v>0</v>
      </c>
      <c r="U80" s="147">
        <v>0</v>
      </c>
      <c r="V80" s="147">
        <v>0</v>
      </c>
      <c r="W80" s="147">
        <v>0</v>
      </c>
      <c r="X80" s="147">
        <v>0</v>
      </c>
      <c r="Y80" s="148">
        <v>0</v>
      </c>
      <c r="Z80" s="145">
        <v>-1</v>
      </c>
      <c r="AA80" s="147">
        <v>0</v>
      </c>
      <c r="AB80" s="147">
        <v>-1</v>
      </c>
      <c r="AC80" s="147">
        <v>0</v>
      </c>
      <c r="AD80" s="147">
        <v>1</v>
      </c>
      <c r="AE80" s="147">
        <v>1</v>
      </c>
      <c r="AF80" s="147">
        <v>0</v>
      </c>
      <c r="AG80" s="147">
        <v>1</v>
      </c>
      <c r="AH80" s="146"/>
      <c r="AI80" s="147">
        <v>0</v>
      </c>
      <c r="AJ80" s="146"/>
      <c r="AK80" s="147">
        <v>-1</v>
      </c>
      <c r="AL80" s="148">
        <v>-1</v>
      </c>
      <c r="AM80" s="145">
        <v>0</v>
      </c>
      <c r="AN80" s="147">
        <v>0</v>
      </c>
      <c r="AO80" s="147">
        <v>0</v>
      </c>
      <c r="AP80" s="147">
        <v>1</v>
      </c>
      <c r="AQ80" s="147">
        <v>0</v>
      </c>
      <c r="AR80" s="147">
        <v>0</v>
      </c>
      <c r="AS80" s="148">
        <v>0</v>
      </c>
      <c r="AT80" s="156"/>
      <c r="AU80" s="146"/>
      <c r="AV80" s="146"/>
      <c r="AW80" s="146"/>
      <c r="AX80" s="146"/>
      <c r="AY80" s="157"/>
      <c r="AZ80" s="145">
        <v>0</v>
      </c>
      <c r="BA80" s="147">
        <v>0</v>
      </c>
      <c r="BB80" s="148">
        <v>0</v>
      </c>
    </row>
    <row r="81" spans="1:54" ht="17" x14ac:dyDescent="0.2">
      <c r="A81" s="287"/>
      <c r="B81" s="287"/>
      <c r="C81" s="144" t="s">
        <v>82</v>
      </c>
      <c r="D81" s="145">
        <v>0</v>
      </c>
      <c r="E81" s="146"/>
      <c r="F81" s="147">
        <v>0</v>
      </c>
      <c r="G81" s="147">
        <v>0</v>
      </c>
      <c r="H81" s="147">
        <v>0</v>
      </c>
      <c r="I81" s="148">
        <v>0</v>
      </c>
      <c r="J81" s="145">
        <v>0</v>
      </c>
      <c r="K81" s="147">
        <v>0</v>
      </c>
      <c r="L81" s="147">
        <v>0</v>
      </c>
      <c r="M81" s="147">
        <v>0</v>
      </c>
      <c r="N81" s="147">
        <v>0</v>
      </c>
      <c r="O81" s="148">
        <v>1</v>
      </c>
      <c r="P81" s="145">
        <v>1</v>
      </c>
      <c r="Q81" s="147">
        <v>0</v>
      </c>
      <c r="R81" s="147">
        <v>0</v>
      </c>
      <c r="S81" s="147">
        <v>0</v>
      </c>
      <c r="T81" s="147">
        <v>0</v>
      </c>
      <c r="U81" s="147">
        <v>0</v>
      </c>
      <c r="V81" s="147">
        <v>0</v>
      </c>
      <c r="W81" s="147">
        <v>0</v>
      </c>
      <c r="X81" s="147">
        <v>0</v>
      </c>
      <c r="Y81" s="148">
        <v>0</v>
      </c>
      <c r="Z81" s="145">
        <v>1</v>
      </c>
      <c r="AA81" s="147">
        <v>0</v>
      </c>
      <c r="AB81" s="147">
        <v>1</v>
      </c>
      <c r="AC81" s="147">
        <v>0</v>
      </c>
      <c r="AD81" s="147">
        <v>1</v>
      </c>
      <c r="AE81" s="147">
        <v>1</v>
      </c>
      <c r="AF81" s="147">
        <v>0</v>
      </c>
      <c r="AG81" s="147">
        <v>-1</v>
      </c>
      <c r="AH81" s="146"/>
      <c r="AI81" s="147">
        <v>0</v>
      </c>
      <c r="AJ81" s="146"/>
      <c r="AK81" s="147">
        <v>0</v>
      </c>
      <c r="AL81" s="148">
        <v>0</v>
      </c>
      <c r="AM81" s="145">
        <v>0</v>
      </c>
      <c r="AN81" s="147">
        <v>0</v>
      </c>
      <c r="AO81" s="147">
        <v>0</v>
      </c>
      <c r="AP81" s="147">
        <v>1</v>
      </c>
      <c r="AQ81" s="147">
        <v>1</v>
      </c>
      <c r="AR81" s="147">
        <v>0</v>
      </c>
      <c r="AS81" s="148">
        <v>1</v>
      </c>
      <c r="AT81" s="156"/>
      <c r="AU81" s="146"/>
      <c r="AV81" s="146"/>
      <c r="AW81" s="146"/>
      <c r="AX81" s="146"/>
      <c r="AY81" s="157"/>
      <c r="AZ81" s="145">
        <v>0</v>
      </c>
      <c r="BA81" s="147">
        <v>1</v>
      </c>
      <c r="BB81" s="148">
        <v>0</v>
      </c>
    </row>
    <row r="82" spans="1:54" ht="17" x14ac:dyDescent="0.2">
      <c r="A82" s="287"/>
      <c r="B82" s="287"/>
      <c r="C82" s="144" t="s">
        <v>83</v>
      </c>
      <c r="D82" s="145">
        <v>0</v>
      </c>
      <c r="E82" s="146"/>
      <c r="F82" s="147">
        <v>0</v>
      </c>
      <c r="G82" s="147">
        <v>0</v>
      </c>
      <c r="H82" s="147">
        <v>0</v>
      </c>
      <c r="I82" s="148">
        <v>0</v>
      </c>
      <c r="J82" s="145">
        <v>0</v>
      </c>
      <c r="K82" s="147">
        <v>0</v>
      </c>
      <c r="L82" s="147">
        <v>0</v>
      </c>
      <c r="M82" s="147">
        <v>0</v>
      </c>
      <c r="N82" s="147">
        <v>0</v>
      </c>
      <c r="O82" s="148">
        <v>0</v>
      </c>
      <c r="P82" s="145">
        <v>0</v>
      </c>
      <c r="Q82" s="147">
        <v>0</v>
      </c>
      <c r="R82" s="147">
        <v>0</v>
      </c>
      <c r="S82" s="147">
        <v>0</v>
      </c>
      <c r="T82" s="147">
        <v>0</v>
      </c>
      <c r="U82" s="147">
        <v>0</v>
      </c>
      <c r="V82" s="147">
        <v>0</v>
      </c>
      <c r="W82" s="147">
        <v>0</v>
      </c>
      <c r="X82" s="147">
        <v>0</v>
      </c>
      <c r="Y82" s="148">
        <v>-1</v>
      </c>
      <c r="Z82" s="145">
        <v>0</v>
      </c>
      <c r="AA82" s="147">
        <v>0</v>
      </c>
      <c r="AB82" s="147">
        <v>-1</v>
      </c>
      <c r="AC82" s="147">
        <v>0</v>
      </c>
      <c r="AD82" s="147">
        <v>-1</v>
      </c>
      <c r="AE82" s="147">
        <v>0</v>
      </c>
      <c r="AF82" s="147">
        <v>0</v>
      </c>
      <c r="AG82" s="147">
        <v>-1</v>
      </c>
      <c r="AH82" s="146"/>
      <c r="AI82" s="147">
        <v>0</v>
      </c>
      <c r="AJ82" s="146"/>
      <c r="AK82" s="147">
        <v>0</v>
      </c>
      <c r="AL82" s="148">
        <v>0</v>
      </c>
      <c r="AM82" s="145">
        <v>0</v>
      </c>
      <c r="AN82" s="147">
        <v>0</v>
      </c>
      <c r="AO82" s="147">
        <v>0</v>
      </c>
      <c r="AP82" s="147">
        <v>0</v>
      </c>
      <c r="AQ82" s="147">
        <v>1</v>
      </c>
      <c r="AR82" s="147">
        <v>0</v>
      </c>
      <c r="AS82" s="148">
        <v>0</v>
      </c>
      <c r="AT82" s="156"/>
      <c r="AU82" s="146"/>
      <c r="AV82" s="146"/>
      <c r="AW82" s="146"/>
      <c r="AX82" s="146"/>
      <c r="AY82" s="157"/>
      <c r="AZ82" s="145">
        <v>0</v>
      </c>
      <c r="BA82" s="147">
        <v>0</v>
      </c>
      <c r="BB82" s="148">
        <v>0</v>
      </c>
    </row>
    <row r="83" spans="1:54" ht="17" x14ac:dyDescent="0.2">
      <c r="A83" s="287"/>
      <c r="B83" s="287"/>
      <c r="C83" s="144" t="s">
        <v>122</v>
      </c>
      <c r="D83" s="145">
        <v>0</v>
      </c>
      <c r="E83" s="146"/>
      <c r="F83" s="147">
        <v>0</v>
      </c>
      <c r="G83" s="147">
        <v>0</v>
      </c>
      <c r="H83" s="147">
        <v>0</v>
      </c>
      <c r="I83" s="148">
        <v>0</v>
      </c>
      <c r="J83" s="145">
        <v>0</v>
      </c>
      <c r="K83" s="147">
        <v>0</v>
      </c>
      <c r="L83" s="147">
        <v>0</v>
      </c>
      <c r="M83" s="147">
        <v>1</v>
      </c>
      <c r="N83" s="147">
        <v>0</v>
      </c>
      <c r="O83" s="148">
        <v>0</v>
      </c>
      <c r="P83" s="145">
        <v>1</v>
      </c>
      <c r="Q83" s="147">
        <v>1</v>
      </c>
      <c r="R83" s="147">
        <v>1</v>
      </c>
      <c r="S83" s="147">
        <v>0</v>
      </c>
      <c r="T83" s="147">
        <v>0</v>
      </c>
      <c r="U83" s="147">
        <v>1</v>
      </c>
      <c r="V83" s="147">
        <v>0</v>
      </c>
      <c r="W83" s="147">
        <v>1</v>
      </c>
      <c r="X83" s="147">
        <v>0</v>
      </c>
      <c r="Y83" s="148">
        <v>1</v>
      </c>
      <c r="Z83" s="145">
        <v>1</v>
      </c>
      <c r="AA83" s="147">
        <v>0</v>
      </c>
      <c r="AB83" s="147">
        <v>0</v>
      </c>
      <c r="AC83" s="147">
        <v>0</v>
      </c>
      <c r="AD83" s="147">
        <v>0</v>
      </c>
      <c r="AE83" s="147">
        <v>0</v>
      </c>
      <c r="AF83" s="147">
        <v>0</v>
      </c>
      <c r="AG83" s="147">
        <v>1</v>
      </c>
      <c r="AH83" s="146"/>
      <c r="AI83" s="147">
        <v>1</v>
      </c>
      <c r="AJ83" s="146"/>
      <c r="AK83" s="147">
        <v>0</v>
      </c>
      <c r="AL83" s="148">
        <v>0</v>
      </c>
      <c r="AM83" s="145">
        <v>0</v>
      </c>
      <c r="AN83" s="147">
        <v>0</v>
      </c>
      <c r="AO83" s="147">
        <v>0</v>
      </c>
      <c r="AP83" s="147">
        <v>0</v>
      </c>
      <c r="AQ83" s="147">
        <v>-1</v>
      </c>
      <c r="AR83" s="147">
        <v>0</v>
      </c>
      <c r="AS83" s="148">
        <v>0</v>
      </c>
      <c r="AT83" s="156"/>
      <c r="AU83" s="146"/>
      <c r="AV83" s="146"/>
      <c r="AW83" s="146"/>
      <c r="AX83" s="146"/>
      <c r="AY83" s="157"/>
      <c r="AZ83" s="145">
        <v>0</v>
      </c>
      <c r="BA83" s="147">
        <v>0</v>
      </c>
      <c r="BB83" s="148">
        <v>0</v>
      </c>
    </row>
    <row r="84" spans="1:54" ht="18" thickBot="1" x14ac:dyDescent="0.25">
      <c r="A84" s="288"/>
      <c r="B84" s="290"/>
      <c r="C84" s="149" t="s">
        <v>123</v>
      </c>
      <c r="D84" s="150">
        <v>0</v>
      </c>
      <c r="E84" s="151"/>
      <c r="F84" s="152">
        <v>0</v>
      </c>
      <c r="G84" s="152">
        <v>1</v>
      </c>
      <c r="H84" s="152">
        <v>1</v>
      </c>
      <c r="I84" s="153">
        <v>0</v>
      </c>
      <c r="J84" s="150">
        <v>0</v>
      </c>
      <c r="K84" s="152">
        <v>0</v>
      </c>
      <c r="L84" s="152">
        <v>0</v>
      </c>
      <c r="M84" s="152">
        <v>0</v>
      </c>
      <c r="N84" s="152">
        <v>0</v>
      </c>
      <c r="O84" s="153">
        <v>0</v>
      </c>
      <c r="P84" s="150">
        <v>1</v>
      </c>
      <c r="Q84" s="152">
        <v>1</v>
      </c>
      <c r="R84" s="152">
        <v>1</v>
      </c>
      <c r="S84" s="152">
        <v>1</v>
      </c>
      <c r="T84" s="152">
        <v>1</v>
      </c>
      <c r="U84" s="152">
        <v>1</v>
      </c>
      <c r="V84" s="152">
        <v>1</v>
      </c>
      <c r="W84" s="152">
        <v>1</v>
      </c>
      <c r="X84" s="152">
        <v>1</v>
      </c>
      <c r="Y84" s="153">
        <v>1</v>
      </c>
      <c r="Z84" s="150">
        <v>-1</v>
      </c>
      <c r="AA84" s="152">
        <v>1</v>
      </c>
      <c r="AB84" s="152">
        <v>0</v>
      </c>
      <c r="AC84" s="152">
        <v>0</v>
      </c>
      <c r="AD84" s="152">
        <v>0</v>
      </c>
      <c r="AE84" s="152">
        <v>0</v>
      </c>
      <c r="AF84" s="152">
        <v>0</v>
      </c>
      <c r="AG84" s="152">
        <v>-1</v>
      </c>
      <c r="AH84" s="151"/>
      <c r="AI84" s="152">
        <v>0</v>
      </c>
      <c r="AJ84" s="151"/>
      <c r="AK84" s="152">
        <v>0</v>
      </c>
      <c r="AL84" s="153">
        <v>0</v>
      </c>
      <c r="AM84" s="150">
        <v>0</v>
      </c>
      <c r="AN84" s="152">
        <v>0</v>
      </c>
      <c r="AO84" s="152">
        <v>0</v>
      </c>
      <c r="AP84" s="152">
        <v>0</v>
      </c>
      <c r="AQ84" s="152">
        <v>0</v>
      </c>
      <c r="AR84" s="152">
        <v>0</v>
      </c>
      <c r="AS84" s="153">
        <v>0</v>
      </c>
      <c r="AT84" s="158"/>
      <c r="AU84" s="151"/>
      <c r="AV84" s="151"/>
      <c r="AW84" s="151"/>
      <c r="AX84" s="151"/>
      <c r="AY84" s="159"/>
      <c r="AZ84" s="150">
        <v>0</v>
      </c>
      <c r="BA84" s="152">
        <v>0</v>
      </c>
      <c r="BB84" s="153">
        <v>0</v>
      </c>
    </row>
    <row r="85" spans="1:54" ht="17" x14ac:dyDescent="0.2">
      <c r="A85" s="291" t="s">
        <v>68</v>
      </c>
      <c r="B85" s="289" t="s">
        <v>79</v>
      </c>
      <c r="C85" s="139" t="s">
        <v>70</v>
      </c>
      <c r="D85" s="140">
        <v>-1</v>
      </c>
      <c r="E85" s="141"/>
      <c r="F85" s="142">
        <v>-1</v>
      </c>
      <c r="G85" s="142">
        <v>0</v>
      </c>
      <c r="H85" s="142">
        <v>0</v>
      </c>
      <c r="I85" s="143">
        <v>-1</v>
      </c>
      <c r="J85" s="140">
        <v>1</v>
      </c>
      <c r="K85" s="142">
        <v>1</v>
      </c>
      <c r="L85" s="142">
        <v>1</v>
      </c>
      <c r="M85" s="142">
        <v>0</v>
      </c>
      <c r="N85" s="142">
        <v>0</v>
      </c>
      <c r="O85" s="143">
        <v>0</v>
      </c>
      <c r="P85" s="140">
        <v>1</v>
      </c>
      <c r="Q85" s="142">
        <v>1</v>
      </c>
      <c r="R85" s="142">
        <v>1</v>
      </c>
      <c r="S85" s="142">
        <v>1</v>
      </c>
      <c r="T85" s="142">
        <v>1</v>
      </c>
      <c r="U85" s="142">
        <v>1</v>
      </c>
      <c r="V85" s="142">
        <v>1</v>
      </c>
      <c r="W85" s="142">
        <v>1</v>
      </c>
      <c r="X85" s="142">
        <v>1</v>
      </c>
      <c r="Y85" s="143">
        <v>1</v>
      </c>
      <c r="Z85" s="140">
        <v>1</v>
      </c>
      <c r="AA85" s="142">
        <v>0</v>
      </c>
      <c r="AB85" s="142">
        <v>1</v>
      </c>
      <c r="AC85" s="142">
        <v>0</v>
      </c>
      <c r="AD85" s="142">
        <v>1</v>
      </c>
      <c r="AE85" s="142">
        <v>1</v>
      </c>
      <c r="AF85" s="142">
        <v>0</v>
      </c>
      <c r="AG85" s="142">
        <v>1</v>
      </c>
      <c r="AH85" s="141"/>
      <c r="AI85" s="142">
        <v>0</v>
      </c>
      <c r="AJ85" s="141"/>
      <c r="AK85" s="142">
        <v>1</v>
      </c>
      <c r="AL85" s="143">
        <v>0</v>
      </c>
      <c r="AM85" s="140">
        <v>0</v>
      </c>
      <c r="AN85" s="142">
        <v>0</v>
      </c>
      <c r="AO85" s="142">
        <v>0</v>
      </c>
      <c r="AP85" s="142">
        <v>1</v>
      </c>
      <c r="AQ85" s="142">
        <v>0</v>
      </c>
      <c r="AR85" s="142">
        <v>0</v>
      </c>
      <c r="AS85" s="143">
        <v>1</v>
      </c>
      <c r="AT85" s="154"/>
      <c r="AU85" s="141"/>
      <c r="AV85" s="141"/>
      <c r="AW85" s="141"/>
      <c r="AX85" s="141"/>
      <c r="AY85" s="155"/>
      <c r="AZ85" s="140">
        <v>1</v>
      </c>
      <c r="BA85" s="142">
        <v>0</v>
      </c>
      <c r="BB85" s="143">
        <v>0</v>
      </c>
    </row>
    <row r="86" spans="1:54" ht="17" x14ac:dyDescent="0.2">
      <c r="A86" s="287"/>
      <c r="B86" s="287"/>
      <c r="C86" s="144" t="s">
        <v>71</v>
      </c>
      <c r="D86" s="145">
        <v>0</v>
      </c>
      <c r="E86" s="146"/>
      <c r="F86" s="147">
        <v>1</v>
      </c>
      <c r="G86" s="147">
        <v>0</v>
      </c>
      <c r="H86" s="147">
        <v>0</v>
      </c>
      <c r="I86" s="148">
        <v>1</v>
      </c>
      <c r="J86" s="145">
        <v>0</v>
      </c>
      <c r="K86" s="147">
        <v>1</v>
      </c>
      <c r="L86" s="147">
        <v>1</v>
      </c>
      <c r="M86" s="147">
        <v>0</v>
      </c>
      <c r="N86" s="147">
        <v>0</v>
      </c>
      <c r="O86" s="148">
        <v>0</v>
      </c>
      <c r="P86" s="145">
        <v>1</v>
      </c>
      <c r="Q86" s="147">
        <v>1</v>
      </c>
      <c r="R86" s="147">
        <v>1</v>
      </c>
      <c r="S86" s="147">
        <v>1</v>
      </c>
      <c r="T86" s="147">
        <v>1</v>
      </c>
      <c r="U86" s="147">
        <v>1</v>
      </c>
      <c r="V86" s="147">
        <v>1</v>
      </c>
      <c r="W86" s="147">
        <v>1</v>
      </c>
      <c r="X86" s="147">
        <v>1</v>
      </c>
      <c r="Y86" s="148">
        <v>1</v>
      </c>
      <c r="Z86" s="145">
        <v>1</v>
      </c>
      <c r="AA86" s="147">
        <v>0</v>
      </c>
      <c r="AB86" s="147">
        <v>1</v>
      </c>
      <c r="AC86" s="147">
        <v>0</v>
      </c>
      <c r="AD86" s="147">
        <v>1</v>
      </c>
      <c r="AE86" s="147">
        <v>1</v>
      </c>
      <c r="AF86" s="147">
        <v>0</v>
      </c>
      <c r="AG86" s="147">
        <v>1</v>
      </c>
      <c r="AH86" s="146"/>
      <c r="AI86" s="147">
        <v>0</v>
      </c>
      <c r="AJ86" s="146"/>
      <c r="AK86" s="147">
        <v>1</v>
      </c>
      <c r="AL86" s="148">
        <v>0</v>
      </c>
      <c r="AM86" s="145">
        <v>0</v>
      </c>
      <c r="AN86" s="147">
        <v>0</v>
      </c>
      <c r="AO86" s="147">
        <v>0</v>
      </c>
      <c r="AP86" s="147">
        <v>1</v>
      </c>
      <c r="AQ86" s="147">
        <v>0</v>
      </c>
      <c r="AR86" s="147">
        <v>0</v>
      </c>
      <c r="AS86" s="148">
        <v>1</v>
      </c>
      <c r="AT86" s="156"/>
      <c r="AU86" s="146"/>
      <c r="AV86" s="146"/>
      <c r="AW86" s="146"/>
      <c r="AX86" s="146"/>
      <c r="AY86" s="157"/>
      <c r="AZ86" s="145">
        <v>1</v>
      </c>
      <c r="BA86" s="147">
        <v>0</v>
      </c>
      <c r="BB86" s="148">
        <v>0</v>
      </c>
    </row>
    <row r="87" spans="1:54" ht="17" x14ac:dyDescent="0.2">
      <c r="A87" s="287"/>
      <c r="B87" s="287"/>
      <c r="C87" s="144" t="s">
        <v>80</v>
      </c>
      <c r="D87" s="145">
        <v>0</v>
      </c>
      <c r="E87" s="146"/>
      <c r="F87" s="147">
        <v>1</v>
      </c>
      <c r="G87" s="147">
        <v>0</v>
      </c>
      <c r="H87" s="147">
        <v>0</v>
      </c>
      <c r="I87" s="148">
        <v>1</v>
      </c>
      <c r="J87" s="145">
        <v>0</v>
      </c>
      <c r="K87" s="147">
        <v>1</v>
      </c>
      <c r="L87" s="147">
        <v>1</v>
      </c>
      <c r="M87" s="147">
        <v>0</v>
      </c>
      <c r="N87" s="147">
        <v>0</v>
      </c>
      <c r="O87" s="148">
        <v>0</v>
      </c>
      <c r="P87" s="145">
        <v>1</v>
      </c>
      <c r="Q87" s="147">
        <v>1</v>
      </c>
      <c r="R87" s="147">
        <v>1</v>
      </c>
      <c r="S87" s="147">
        <v>1</v>
      </c>
      <c r="T87" s="147">
        <v>1</v>
      </c>
      <c r="U87" s="147">
        <v>1</v>
      </c>
      <c r="V87" s="147">
        <v>1</v>
      </c>
      <c r="W87" s="147">
        <v>1</v>
      </c>
      <c r="X87" s="147">
        <v>1</v>
      </c>
      <c r="Y87" s="148">
        <v>1</v>
      </c>
      <c r="Z87" s="145">
        <v>1</v>
      </c>
      <c r="AA87" s="147">
        <v>0</v>
      </c>
      <c r="AB87" s="147">
        <v>1</v>
      </c>
      <c r="AC87" s="147">
        <v>0</v>
      </c>
      <c r="AD87" s="147">
        <v>1</v>
      </c>
      <c r="AE87" s="147">
        <v>1</v>
      </c>
      <c r="AF87" s="147">
        <v>0</v>
      </c>
      <c r="AG87" s="147">
        <v>1</v>
      </c>
      <c r="AH87" s="146"/>
      <c r="AI87" s="147">
        <v>0</v>
      </c>
      <c r="AJ87" s="146"/>
      <c r="AK87" s="147">
        <v>1</v>
      </c>
      <c r="AL87" s="148">
        <v>0</v>
      </c>
      <c r="AM87" s="145">
        <v>0</v>
      </c>
      <c r="AN87" s="147">
        <v>0</v>
      </c>
      <c r="AO87" s="147">
        <v>0</v>
      </c>
      <c r="AP87" s="147">
        <v>1</v>
      </c>
      <c r="AQ87" s="147">
        <v>0</v>
      </c>
      <c r="AR87" s="147">
        <v>0</v>
      </c>
      <c r="AS87" s="148">
        <v>0</v>
      </c>
      <c r="AT87" s="156"/>
      <c r="AU87" s="146"/>
      <c r="AV87" s="146"/>
      <c r="AW87" s="146"/>
      <c r="AX87" s="146"/>
      <c r="AY87" s="157"/>
      <c r="AZ87" s="145">
        <v>1</v>
      </c>
      <c r="BA87" s="147">
        <v>0</v>
      </c>
      <c r="BB87" s="148">
        <v>0</v>
      </c>
    </row>
    <row r="88" spans="1:54" ht="17" x14ac:dyDescent="0.2">
      <c r="A88" s="287"/>
      <c r="B88" s="287"/>
      <c r="C88" s="144" t="s">
        <v>72</v>
      </c>
      <c r="D88" s="145">
        <v>0</v>
      </c>
      <c r="E88" s="146"/>
      <c r="F88" s="147">
        <v>1</v>
      </c>
      <c r="G88" s="147">
        <v>1</v>
      </c>
      <c r="H88" s="147">
        <v>0</v>
      </c>
      <c r="I88" s="148">
        <v>1</v>
      </c>
      <c r="J88" s="145">
        <v>0</v>
      </c>
      <c r="K88" s="147">
        <v>0</v>
      </c>
      <c r="L88" s="147">
        <v>0</v>
      </c>
      <c r="M88" s="147">
        <v>1</v>
      </c>
      <c r="N88" s="147">
        <v>0</v>
      </c>
      <c r="O88" s="148">
        <v>0</v>
      </c>
      <c r="P88" s="145">
        <v>1</v>
      </c>
      <c r="Q88" s="147">
        <v>1</v>
      </c>
      <c r="R88" s="147">
        <v>1</v>
      </c>
      <c r="S88" s="147">
        <v>1</v>
      </c>
      <c r="T88" s="147">
        <v>1</v>
      </c>
      <c r="U88" s="147">
        <v>1</v>
      </c>
      <c r="V88" s="147">
        <v>1</v>
      </c>
      <c r="W88" s="147">
        <v>1</v>
      </c>
      <c r="X88" s="147">
        <v>1</v>
      </c>
      <c r="Y88" s="148">
        <v>1</v>
      </c>
      <c r="Z88" s="145">
        <v>1</v>
      </c>
      <c r="AA88" s="147">
        <v>0</v>
      </c>
      <c r="AB88" s="147">
        <v>1</v>
      </c>
      <c r="AC88" s="147">
        <v>0</v>
      </c>
      <c r="AD88" s="147">
        <v>1</v>
      </c>
      <c r="AE88" s="147">
        <v>1</v>
      </c>
      <c r="AF88" s="147">
        <v>0</v>
      </c>
      <c r="AG88" s="147">
        <v>1</v>
      </c>
      <c r="AH88" s="146"/>
      <c r="AI88" s="147">
        <v>0</v>
      </c>
      <c r="AJ88" s="146"/>
      <c r="AK88" s="147">
        <v>1</v>
      </c>
      <c r="AL88" s="148">
        <v>0</v>
      </c>
      <c r="AM88" s="145">
        <v>0</v>
      </c>
      <c r="AN88" s="147">
        <v>0</v>
      </c>
      <c r="AO88" s="147">
        <v>0</v>
      </c>
      <c r="AP88" s="147">
        <v>0</v>
      </c>
      <c r="AQ88" s="147">
        <v>0</v>
      </c>
      <c r="AR88" s="147">
        <v>0</v>
      </c>
      <c r="AS88" s="148">
        <v>0</v>
      </c>
      <c r="AT88" s="156"/>
      <c r="AU88" s="146"/>
      <c r="AV88" s="146"/>
      <c r="AW88" s="146"/>
      <c r="AX88" s="146"/>
      <c r="AY88" s="157"/>
      <c r="AZ88" s="145">
        <v>1</v>
      </c>
      <c r="BA88" s="147">
        <v>0</v>
      </c>
      <c r="BB88" s="148">
        <v>0</v>
      </c>
    </row>
    <row r="89" spans="1:54" ht="17" x14ac:dyDescent="0.2">
      <c r="A89" s="287"/>
      <c r="B89" s="287"/>
      <c r="C89" s="144" t="s">
        <v>148</v>
      </c>
      <c r="D89" s="145">
        <v>0</v>
      </c>
      <c r="E89" s="146"/>
      <c r="F89" s="147">
        <v>1</v>
      </c>
      <c r="G89" s="147">
        <v>1</v>
      </c>
      <c r="H89" s="147">
        <v>0</v>
      </c>
      <c r="I89" s="148">
        <v>0</v>
      </c>
      <c r="J89" s="145">
        <v>0</v>
      </c>
      <c r="K89" s="147">
        <v>0</v>
      </c>
      <c r="L89" s="147">
        <v>0</v>
      </c>
      <c r="M89" s="147">
        <v>1</v>
      </c>
      <c r="N89" s="147">
        <v>0</v>
      </c>
      <c r="O89" s="148">
        <v>1</v>
      </c>
      <c r="P89" s="145">
        <v>1</v>
      </c>
      <c r="Q89" s="147">
        <v>1</v>
      </c>
      <c r="R89" s="147">
        <v>1</v>
      </c>
      <c r="S89" s="147">
        <v>1</v>
      </c>
      <c r="T89" s="147">
        <v>1</v>
      </c>
      <c r="U89" s="147">
        <v>1</v>
      </c>
      <c r="V89" s="147">
        <v>1</v>
      </c>
      <c r="W89" s="147">
        <v>1</v>
      </c>
      <c r="X89" s="147">
        <v>1</v>
      </c>
      <c r="Y89" s="148">
        <v>1</v>
      </c>
      <c r="Z89" s="145">
        <v>0</v>
      </c>
      <c r="AA89" s="147">
        <v>0</v>
      </c>
      <c r="AB89" s="147">
        <v>1</v>
      </c>
      <c r="AC89" s="147">
        <v>0</v>
      </c>
      <c r="AD89" s="147">
        <v>0</v>
      </c>
      <c r="AE89" s="147">
        <v>0</v>
      </c>
      <c r="AF89" s="147">
        <v>0</v>
      </c>
      <c r="AG89" s="147">
        <v>1</v>
      </c>
      <c r="AH89" s="146"/>
      <c r="AI89" s="147">
        <v>0</v>
      </c>
      <c r="AJ89" s="146"/>
      <c r="AK89" s="147">
        <v>1</v>
      </c>
      <c r="AL89" s="148">
        <v>0</v>
      </c>
      <c r="AM89" s="145">
        <v>0</v>
      </c>
      <c r="AN89" s="147">
        <v>0</v>
      </c>
      <c r="AO89" s="147">
        <v>0</v>
      </c>
      <c r="AP89" s="147">
        <v>0</v>
      </c>
      <c r="AQ89" s="147">
        <v>0</v>
      </c>
      <c r="AR89" s="147">
        <v>0</v>
      </c>
      <c r="AS89" s="148">
        <v>0</v>
      </c>
      <c r="AT89" s="156"/>
      <c r="AU89" s="146"/>
      <c r="AV89" s="146"/>
      <c r="AW89" s="146"/>
      <c r="AX89" s="146"/>
      <c r="AY89" s="157"/>
      <c r="AZ89" s="145">
        <v>0</v>
      </c>
      <c r="BA89" s="147">
        <v>0</v>
      </c>
      <c r="BB89" s="148">
        <v>0</v>
      </c>
    </row>
    <row r="90" spans="1:54" ht="17" x14ac:dyDescent="0.2">
      <c r="A90" s="287"/>
      <c r="B90" s="287"/>
      <c r="C90" s="144" t="s">
        <v>149</v>
      </c>
      <c r="D90" s="145">
        <v>0</v>
      </c>
      <c r="E90" s="146"/>
      <c r="F90" s="147">
        <v>0</v>
      </c>
      <c r="G90" s="147">
        <v>1</v>
      </c>
      <c r="H90" s="147">
        <v>0</v>
      </c>
      <c r="I90" s="148">
        <v>0</v>
      </c>
      <c r="J90" s="145">
        <v>0</v>
      </c>
      <c r="K90" s="147">
        <v>0</v>
      </c>
      <c r="L90" s="147">
        <v>0</v>
      </c>
      <c r="M90" s="147">
        <v>1</v>
      </c>
      <c r="N90" s="147">
        <v>0</v>
      </c>
      <c r="O90" s="148">
        <v>1</v>
      </c>
      <c r="P90" s="145">
        <v>1</v>
      </c>
      <c r="Q90" s="147">
        <v>1</v>
      </c>
      <c r="R90" s="147">
        <v>1</v>
      </c>
      <c r="S90" s="147">
        <v>1</v>
      </c>
      <c r="T90" s="147">
        <v>1</v>
      </c>
      <c r="U90" s="147">
        <v>1</v>
      </c>
      <c r="V90" s="147">
        <v>1</v>
      </c>
      <c r="W90" s="147">
        <v>1</v>
      </c>
      <c r="X90" s="147">
        <v>1</v>
      </c>
      <c r="Y90" s="148">
        <v>1</v>
      </c>
      <c r="Z90" s="145">
        <v>0</v>
      </c>
      <c r="AA90" s="147">
        <v>0</v>
      </c>
      <c r="AB90" s="147">
        <v>1</v>
      </c>
      <c r="AC90" s="147">
        <v>0</v>
      </c>
      <c r="AD90" s="147">
        <v>0</v>
      </c>
      <c r="AE90" s="147">
        <v>0</v>
      </c>
      <c r="AF90" s="147">
        <v>0</v>
      </c>
      <c r="AG90" s="147">
        <v>1</v>
      </c>
      <c r="AH90" s="146"/>
      <c r="AI90" s="147">
        <v>0</v>
      </c>
      <c r="AJ90" s="146"/>
      <c r="AK90" s="147">
        <v>-1</v>
      </c>
      <c r="AL90" s="148">
        <v>1</v>
      </c>
      <c r="AM90" s="145">
        <v>0</v>
      </c>
      <c r="AN90" s="147">
        <v>0</v>
      </c>
      <c r="AO90" s="147">
        <v>0</v>
      </c>
      <c r="AP90" s="147">
        <v>0</v>
      </c>
      <c r="AQ90" s="147">
        <v>0</v>
      </c>
      <c r="AR90" s="147">
        <v>0</v>
      </c>
      <c r="AS90" s="148">
        <v>0</v>
      </c>
      <c r="AT90" s="156"/>
      <c r="AU90" s="146"/>
      <c r="AV90" s="146"/>
      <c r="AW90" s="146"/>
      <c r="AX90" s="146"/>
      <c r="AY90" s="157"/>
      <c r="AZ90" s="145">
        <v>0</v>
      </c>
      <c r="BA90" s="147">
        <v>0</v>
      </c>
      <c r="BB90" s="148">
        <v>0</v>
      </c>
    </row>
    <row r="91" spans="1:54" ht="17" x14ac:dyDescent="0.2">
      <c r="A91" s="287"/>
      <c r="B91" s="287"/>
      <c r="C91" s="144" t="s">
        <v>73</v>
      </c>
      <c r="D91" s="145">
        <v>0</v>
      </c>
      <c r="E91" s="146"/>
      <c r="F91" s="147">
        <v>1</v>
      </c>
      <c r="G91" s="147">
        <v>0</v>
      </c>
      <c r="H91" s="147">
        <v>0</v>
      </c>
      <c r="I91" s="148">
        <v>1</v>
      </c>
      <c r="J91" s="145">
        <v>1</v>
      </c>
      <c r="K91" s="147">
        <v>0</v>
      </c>
      <c r="L91" s="147">
        <v>0</v>
      </c>
      <c r="M91" s="147">
        <v>0</v>
      </c>
      <c r="N91" s="147">
        <v>0</v>
      </c>
      <c r="O91" s="148">
        <v>0</v>
      </c>
      <c r="P91" s="145">
        <v>1</v>
      </c>
      <c r="Q91" s="147">
        <v>1</v>
      </c>
      <c r="R91" s="147">
        <v>1</v>
      </c>
      <c r="S91" s="147">
        <v>1</v>
      </c>
      <c r="T91" s="147">
        <v>1</v>
      </c>
      <c r="U91" s="147">
        <v>1</v>
      </c>
      <c r="V91" s="147">
        <v>1</v>
      </c>
      <c r="W91" s="147">
        <v>1</v>
      </c>
      <c r="X91" s="147">
        <v>1</v>
      </c>
      <c r="Y91" s="148">
        <v>1</v>
      </c>
      <c r="Z91" s="145">
        <v>1</v>
      </c>
      <c r="AA91" s="147">
        <v>0</v>
      </c>
      <c r="AB91" s="147">
        <v>1</v>
      </c>
      <c r="AC91" s="147">
        <v>0</v>
      </c>
      <c r="AD91" s="147">
        <v>0</v>
      </c>
      <c r="AE91" s="147">
        <v>0</v>
      </c>
      <c r="AF91" s="147">
        <v>0</v>
      </c>
      <c r="AG91" s="147">
        <v>-1</v>
      </c>
      <c r="AH91" s="146"/>
      <c r="AI91" s="147">
        <v>0</v>
      </c>
      <c r="AJ91" s="146"/>
      <c r="AK91" s="147">
        <v>-1</v>
      </c>
      <c r="AL91" s="148">
        <v>0</v>
      </c>
      <c r="AM91" s="145">
        <v>0</v>
      </c>
      <c r="AN91" s="147">
        <v>0</v>
      </c>
      <c r="AO91" s="147">
        <v>0</v>
      </c>
      <c r="AP91" s="147">
        <v>1</v>
      </c>
      <c r="AQ91" s="147">
        <v>-1</v>
      </c>
      <c r="AR91" s="147">
        <v>0</v>
      </c>
      <c r="AS91" s="148">
        <v>1</v>
      </c>
      <c r="AT91" s="156"/>
      <c r="AU91" s="146"/>
      <c r="AV91" s="146"/>
      <c r="AW91" s="146"/>
      <c r="AX91" s="146"/>
      <c r="AY91" s="157"/>
      <c r="AZ91" s="145">
        <v>0</v>
      </c>
      <c r="BA91" s="147">
        <v>1</v>
      </c>
      <c r="BB91" s="148">
        <v>0</v>
      </c>
    </row>
    <row r="92" spans="1:54" ht="18" thickBot="1" x14ac:dyDescent="0.25">
      <c r="A92" s="288"/>
      <c r="B92" s="288"/>
      <c r="C92" s="160" t="s">
        <v>74</v>
      </c>
      <c r="D92" s="161">
        <v>0</v>
      </c>
      <c r="E92" s="162"/>
      <c r="F92" s="163">
        <v>1</v>
      </c>
      <c r="G92" s="163">
        <v>0</v>
      </c>
      <c r="H92" s="163">
        <v>0</v>
      </c>
      <c r="I92" s="164">
        <v>1</v>
      </c>
      <c r="J92" s="161">
        <v>1</v>
      </c>
      <c r="K92" s="163">
        <v>0</v>
      </c>
      <c r="L92" s="163">
        <v>0</v>
      </c>
      <c r="M92" s="163">
        <v>0</v>
      </c>
      <c r="N92" s="163">
        <v>0</v>
      </c>
      <c r="O92" s="164">
        <v>0</v>
      </c>
      <c r="P92" s="167">
        <v>1</v>
      </c>
      <c r="Q92" s="163">
        <v>1</v>
      </c>
      <c r="R92" s="163">
        <v>1</v>
      </c>
      <c r="S92" s="163">
        <v>1</v>
      </c>
      <c r="T92" s="163">
        <v>1</v>
      </c>
      <c r="U92" s="163">
        <v>1</v>
      </c>
      <c r="V92" s="163">
        <v>1</v>
      </c>
      <c r="W92" s="163">
        <v>1</v>
      </c>
      <c r="X92" s="163">
        <v>1</v>
      </c>
      <c r="Y92" s="164">
        <v>1</v>
      </c>
      <c r="Z92" s="161">
        <v>1</v>
      </c>
      <c r="AA92" s="163">
        <v>1</v>
      </c>
      <c r="AB92" s="163">
        <v>1</v>
      </c>
      <c r="AC92" s="163">
        <v>0</v>
      </c>
      <c r="AD92" s="163">
        <v>1</v>
      </c>
      <c r="AE92" s="163">
        <v>1</v>
      </c>
      <c r="AF92" s="163">
        <v>0</v>
      </c>
      <c r="AG92" s="163">
        <v>1</v>
      </c>
      <c r="AH92" s="162"/>
      <c r="AI92" s="163">
        <v>0</v>
      </c>
      <c r="AJ92" s="162"/>
      <c r="AK92" s="163">
        <v>1</v>
      </c>
      <c r="AL92" s="164">
        <v>0</v>
      </c>
      <c r="AM92" s="161">
        <v>0</v>
      </c>
      <c r="AN92" s="163">
        <v>0</v>
      </c>
      <c r="AO92" s="163">
        <v>0</v>
      </c>
      <c r="AP92" s="163">
        <v>1</v>
      </c>
      <c r="AQ92" s="163">
        <v>1</v>
      </c>
      <c r="AR92" s="163">
        <v>0</v>
      </c>
      <c r="AS92" s="164">
        <v>1</v>
      </c>
      <c r="AT92" s="165"/>
      <c r="AU92" s="162"/>
      <c r="AV92" s="162"/>
      <c r="AW92" s="162"/>
      <c r="AX92" s="162"/>
      <c r="AY92" s="166"/>
      <c r="AZ92" s="161">
        <v>1</v>
      </c>
      <c r="BA92" s="163">
        <v>1</v>
      </c>
      <c r="BB92" s="164">
        <v>1</v>
      </c>
    </row>
    <row r="93" spans="1:54" ht="17" x14ac:dyDescent="0.2">
      <c r="A93" s="292" t="s">
        <v>129</v>
      </c>
      <c r="B93" s="293" t="s">
        <v>129</v>
      </c>
      <c r="C93" s="139" t="s">
        <v>124</v>
      </c>
      <c r="D93" s="140">
        <v>0</v>
      </c>
      <c r="E93" s="141"/>
      <c r="F93" s="142">
        <v>0</v>
      </c>
      <c r="G93" s="142">
        <v>1</v>
      </c>
      <c r="H93" s="142">
        <v>1</v>
      </c>
      <c r="I93" s="143">
        <v>0</v>
      </c>
      <c r="J93" s="140">
        <v>0</v>
      </c>
      <c r="K93" s="142">
        <v>0</v>
      </c>
      <c r="L93" s="142">
        <v>0</v>
      </c>
      <c r="M93" s="142">
        <v>1</v>
      </c>
      <c r="N93" s="142">
        <v>0</v>
      </c>
      <c r="O93" s="143">
        <v>0</v>
      </c>
      <c r="P93" s="140">
        <v>1</v>
      </c>
      <c r="Q93" s="142">
        <v>1</v>
      </c>
      <c r="R93" s="142">
        <v>1</v>
      </c>
      <c r="S93" s="142">
        <v>1</v>
      </c>
      <c r="T93" s="142">
        <v>1</v>
      </c>
      <c r="U93" s="142">
        <v>1</v>
      </c>
      <c r="V93" s="142">
        <v>1</v>
      </c>
      <c r="W93" s="142">
        <v>1</v>
      </c>
      <c r="X93" s="142">
        <v>1</v>
      </c>
      <c r="Y93" s="143">
        <v>1</v>
      </c>
      <c r="Z93" s="140">
        <v>0</v>
      </c>
      <c r="AA93" s="142">
        <v>1</v>
      </c>
      <c r="AB93" s="142">
        <v>1</v>
      </c>
      <c r="AC93" s="142">
        <v>0</v>
      </c>
      <c r="AD93" s="142">
        <v>-1</v>
      </c>
      <c r="AE93" s="142">
        <v>-1</v>
      </c>
      <c r="AF93" s="142">
        <v>0</v>
      </c>
      <c r="AG93" s="142">
        <v>-1</v>
      </c>
      <c r="AH93" s="141"/>
      <c r="AI93" s="142">
        <v>0</v>
      </c>
      <c r="AJ93" s="141"/>
      <c r="AK93" s="142">
        <v>1</v>
      </c>
      <c r="AL93" s="143">
        <v>1</v>
      </c>
      <c r="AM93" s="140">
        <v>0</v>
      </c>
      <c r="AN93" s="142">
        <v>0</v>
      </c>
      <c r="AO93" s="142">
        <v>1</v>
      </c>
      <c r="AP93" s="142">
        <v>0</v>
      </c>
      <c r="AQ93" s="142">
        <v>0</v>
      </c>
      <c r="AR93" s="142">
        <v>0</v>
      </c>
      <c r="AS93" s="143">
        <v>0</v>
      </c>
      <c r="AT93" s="154"/>
      <c r="AU93" s="141"/>
      <c r="AV93" s="141"/>
      <c r="AW93" s="141">
        <v>1</v>
      </c>
      <c r="AX93" s="141">
        <v>1</v>
      </c>
      <c r="AY93" s="155"/>
      <c r="AZ93" s="140">
        <v>0</v>
      </c>
      <c r="BA93" s="142">
        <v>0</v>
      </c>
      <c r="BB93" s="143">
        <v>0</v>
      </c>
    </row>
    <row r="94" spans="1:54" ht="17" x14ac:dyDescent="0.2">
      <c r="A94" s="287"/>
      <c r="B94" s="287"/>
      <c r="C94" s="144" t="s">
        <v>102</v>
      </c>
      <c r="D94" s="145">
        <v>0</v>
      </c>
      <c r="E94" s="146"/>
      <c r="F94" s="147">
        <v>0</v>
      </c>
      <c r="G94" s="147">
        <v>1</v>
      </c>
      <c r="H94" s="147">
        <v>0</v>
      </c>
      <c r="I94" s="148">
        <v>1</v>
      </c>
      <c r="J94" s="145">
        <v>0</v>
      </c>
      <c r="K94" s="147">
        <v>0</v>
      </c>
      <c r="L94" s="147">
        <v>0</v>
      </c>
      <c r="M94" s="147">
        <v>0</v>
      </c>
      <c r="N94" s="147">
        <v>0</v>
      </c>
      <c r="O94" s="148">
        <v>0</v>
      </c>
      <c r="P94" s="145">
        <v>1</v>
      </c>
      <c r="Q94" s="147">
        <v>1</v>
      </c>
      <c r="R94" s="147">
        <v>1</v>
      </c>
      <c r="S94" s="147">
        <v>1</v>
      </c>
      <c r="T94" s="147">
        <v>1</v>
      </c>
      <c r="U94" s="147">
        <v>1</v>
      </c>
      <c r="V94" s="147">
        <v>1</v>
      </c>
      <c r="W94" s="147">
        <v>1</v>
      </c>
      <c r="X94" s="147">
        <v>1</v>
      </c>
      <c r="Y94" s="148">
        <v>1</v>
      </c>
      <c r="Z94" s="145">
        <v>1</v>
      </c>
      <c r="AA94" s="147">
        <v>0</v>
      </c>
      <c r="AB94" s="147">
        <v>1</v>
      </c>
      <c r="AC94" s="147">
        <v>0</v>
      </c>
      <c r="AD94" s="147">
        <v>1</v>
      </c>
      <c r="AE94" s="147">
        <v>1</v>
      </c>
      <c r="AF94" s="147">
        <v>0</v>
      </c>
      <c r="AG94" s="147">
        <v>1</v>
      </c>
      <c r="AH94" s="146"/>
      <c r="AI94" s="147">
        <v>0</v>
      </c>
      <c r="AJ94" s="146"/>
      <c r="AK94" s="147">
        <v>1</v>
      </c>
      <c r="AL94" s="148">
        <v>1</v>
      </c>
      <c r="AM94" s="145">
        <v>0</v>
      </c>
      <c r="AN94" s="147">
        <v>0</v>
      </c>
      <c r="AO94" s="147">
        <v>1</v>
      </c>
      <c r="AP94" s="147">
        <v>0</v>
      </c>
      <c r="AQ94" s="147">
        <v>1</v>
      </c>
      <c r="AR94" s="147">
        <v>0</v>
      </c>
      <c r="AS94" s="148">
        <v>0</v>
      </c>
      <c r="AT94" s="156">
        <v>1</v>
      </c>
      <c r="AU94" s="146">
        <v>1</v>
      </c>
      <c r="AV94" s="146">
        <v>1</v>
      </c>
      <c r="AW94" s="146">
        <v>1</v>
      </c>
      <c r="AX94" s="146">
        <v>1</v>
      </c>
      <c r="AY94" s="157">
        <v>1</v>
      </c>
      <c r="AZ94" s="145">
        <v>0</v>
      </c>
      <c r="BA94" s="147">
        <v>0</v>
      </c>
      <c r="BB94" s="148">
        <v>1</v>
      </c>
    </row>
    <row r="95" spans="1:54" ht="18" thickBot="1" x14ac:dyDescent="0.25">
      <c r="A95" s="290"/>
      <c r="B95" s="290"/>
      <c r="C95" s="149" t="s">
        <v>154</v>
      </c>
      <c r="D95" s="150">
        <v>0</v>
      </c>
      <c r="E95" s="151"/>
      <c r="F95" s="152">
        <v>0</v>
      </c>
      <c r="G95" s="152">
        <v>1</v>
      </c>
      <c r="H95" s="152">
        <v>0</v>
      </c>
      <c r="I95" s="153">
        <v>0</v>
      </c>
      <c r="J95" s="150">
        <v>0</v>
      </c>
      <c r="K95" s="152">
        <v>0</v>
      </c>
      <c r="L95" s="152">
        <v>0</v>
      </c>
      <c r="M95" s="152">
        <v>1</v>
      </c>
      <c r="N95" s="152">
        <v>0</v>
      </c>
      <c r="O95" s="153">
        <v>0</v>
      </c>
      <c r="P95" s="150">
        <v>1</v>
      </c>
      <c r="Q95" s="152">
        <v>1</v>
      </c>
      <c r="R95" s="152">
        <v>1</v>
      </c>
      <c r="S95" s="152">
        <v>1</v>
      </c>
      <c r="T95" s="152">
        <v>1</v>
      </c>
      <c r="U95" s="152">
        <v>1</v>
      </c>
      <c r="V95" s="152">
        <v>1</v>
      </c>
      <c r="W95" s="152">
        <v>1</v>
      </c>
      <c r="X95" s="152">
        <v>1</v>
      </c>
      <c r="Y95" s="153">
        <v>1</v>
      </c>
      <c r="Z95" s="150">
        <v>1</v>
      </c>
      <c r="AA95" s="152">
        <v>0</v>
      </c>
      <c r="AB95" s="152">
        <v>1</v>
      </c>
      <c r="AC95" s="152">
        <v>0</v>
      </c>
      <c r="AD95" s="152">
        <v>1</v>
      </c>
      <c r="AE95" s="152">
        <v>1</v>
      </c>
      <c r="AF95" s="152">
        <v>0</v>
      </c>
      <c r="AG95" s="152">
        <v>1</v>
      </c>
      <c r="AH95" s="151"/>
      <c r="AI95" s="152">
        <v>0</v>
      </c>
      <c r="AJ95" s="151"/>
      <c r="AK95" s="152">
        <v>1</v>
      </c>
      <c r="AL95" s="153">
        <v>1</v>
      </c>
      <c r="AM95" s="150">
        <v>0</v>
      </c>
      <c r="AN95" s="152">
        <v>0</v>
      </c>
      <c r="AO95" s="152">
        <v>1</v>
      </c>
      <c r="AP95" s="152">
        <v>0</v>
      </c>
      <c r="AQ95" s="152">
        <v>1</v>
      </c>
      <c r="AR95" s="152">
        <v>0</v>
      </c>
      <c r="AS95" s="153">
        <v>0</v>
      </c>
      <c r="AT95" s="158"/>
      <c r="AU95" s="151"/>
      <c r="AV95" s="151"/>
      <c r="AW95" s="151">
        <v>1</v>
      </c>
      <c r="AX95" s="151">
        <v>1</v>
      </c>
      <c r="AY95" s="159"/>
      <c r="AZ95" s="150">
        <v>0</v>
      </c>
      <c r="BA95" s="152">
        <v>0</v>
      </c>
      <c r="BB95" s="153">
        <v>0</v>
      </c>
    </row>
    <row r="96" spans="1:54" ht="17" x14ac:dyDescent="0.2">
      <c r="A96" s="286" t="s">
        <v>65</v>
      </c>
      <c r="B96" s="294" t="s">
        <v>65</v>
      </c>
      <c r="C96" s="168" t="s">
        <v>125</v>
      </c>
      <c r="D96" s="169">
        <v>1</v>
      </c>
      <c r="E96" s="170">
        <v>0</v>
      </c>
      <c r="F96" s="171">
        <v>1</v>
      </c>
      <c r="G96" s="171">
        <v>1</v>
      </c>
      <c r="H96" s="171">
        <v>0</v>
      </c>
      <c r="I96" s="172">
        <v>1</v>
      </c>
      <c r="J96" s="169">
        <v>1</v>
      </c>
      <c r="K96" s="171">
        <v>1</v>
      </c>
      <c r="L96" s="171">
        <v>1</v>
      </c>
      <c r="M96" s="171">
        <v>0</v>
      </c>
      <c r="N96" s="171">
        <v>0</v>
      </c>
      <c r="O96" s="172">
        <v>0</v>
      </c>
      <c r="P96" s="169">
        <v>1</v>
      </c>
      <c r="Q96" s="171">
        <v>1</v>
      </c>
      <c r="R96" s="171">
        <v>1</v>
      </c>
      <c r="S96" s="171">
        <v>1</v>
      </c>
      <c r="T96" s="171">
        <v>1</v>
      </c>
      <c r="U96" s="171">
        <v>1</v>
      </c>
      <c r="V96" s="171">
        <v>1</v>
      </c>
      <c r="W96" s="171">
        <v>1</v>
      </c>
      <c r="X96" s="171">
        <v>1</v>
      </c>
      <c r="Y96" s="172">
        <v>1</v>
      </c>
      <c r="Z96" s="169">
        <v>1</v>
      </c>
      <c r="AA96" s="171">
        <v>1</v>
      </c>
      <c r="AB96" s="171">
        <v>1</v>
      </c>
      <c r="AC96" s="171">
        <v>0</v>
      </c>
      <c r="AD96" s="171">
        <v>1</v>
      </c>
      <c r="AE96" s="171">
        <v>1</v>
      </c>
      <c r="AF96" s="171">
        <v>0</v>
      </c>
      <c r="AG96" s="171">
        <v>1</v>
      </c>
      <c r="AH96" s="170"/>
      <c r="AI96" s="171">
        <v>1</v>
      </c>
      <c r="AJ96" s="170"/>
      <c r="AK96" s="171">
        <v>1</v>
      </c>
      <c r="AL96" s="172">
        <v>1</v>
      </c>
      <c r="AM96" s="169">
        <v>0</v>
      </c>
      <c r="AN96" s="171">
        <v>0</v>
      </c>
      <c r="AO96" s="171">
        <v>1</v>
      </c>
      <c r="AP96" s="171">
        <v>1</v>
      </c>
      <c r="AQ96" s="171">
        <v>0</v>
      </c>
      <c r="AR96" s="171">
        <v>1</v>
      </c>
      <c r="AS96" s="172">
        <v>1</v>
      </c>
      <c r="AT96" s="173"/>
      <c r="AU96" s="170"/>
      <c r="AV96" s="170"/>
      <c r="AW96" s="170"/>
      <c r="AX96" s="170"/>
      <c r="AY96" s="174"/>
      <c r="AZ96" s="169">
        <v>1</v>
      </c>
      <c r="BA96" s="171">
        <v>1</v>
      </c>
      <c r="BB96" s="172">
        <v>0</v>
      </c>
    </row>
    <row r="97" spans="1:54" ht="18" thickBot="1" x14ac:dyDescent="0.25">
      <c r="A97" s="290"/>
      <c r="B97" s="290"/>
      <c r="C97" s="149" t="s">
        <v>66</v>
      </c>
      <c r="D97" s="150">
        <v>1</v>
      </c>
      <c r="E97" s="151">
        <v>0</v>
      </c>
      <c r="F97" s="152">
        <v>1</v>
      </c>
      <c r="G97" s="152">
        <v>1</v>
      </c>
      <c r="H97" s="152">
        <v>0</v>
      </c>
      <c r="I97" s="153">
        <v>1</v>
      </c>
      <c r="J97" s="150">
        <v>1</v>
      </c>
      <c r="K97" s="152">
        <v>1</v>
      </c>
      <c r="L97" s="152">
        <v>1</v>
      </c>
      <c r="M97" s="152">
        <v>0</v>
      </c>
      <c r="N97" s="152">
        <v>0</v>
      </c>
      <c r="O97" s="153">
        <v>0</v>
      </c>
      <c r="P97" s="150">
        <v>1</v>
      </c>
      <c r="Q97" s="152">
        <v>1</v>
      </c>
      <c r="R97" s="152">
        <v>1</v>
      </c>
      <c r="S97" s="152">
        <v>1</v>
      </c>
      <c r="T97" s="152">
        <v>1</v>
      </c>
      <c r="U97" s="152">
        <v>1</v>
      </c>
      <c r="V97" s="152">
        <v>1</v>
      </c>
      <c r="W97" s="152">
        <v>1</v>
      </c>
      <c r="X97" s="152">
        <v>1</v>
      </c>
      <c r="Y97" s="153">
        <v>1</v>
      </c>
      <c r="Z97" s="150">
        <v>1</v>
      </c>
      <c r="AA97" s="152">
        <v>1</v>
      </c>
      <c r="AB97" s="152">
        <v>1</v>
      </c>
      <c r="AC97" s="152">
        <v>0</v>
      </c>
      <c r="AD97" s="152">
        <v>1</v>
      </c>
      <c r="AE97" s="152">
        <v>1</v>
      </c>
      <c r="AF97" s="152">
        <v>0</v>
      </c>
      <c r="AG97" s="152">
        <v>1</v>
      </c>
      <c r="AH97" s="151"/>
      <c r="AI97" s="152">
        <v>0</v>
      </c>
      <c r="AJ97" s="151"/>
      <c r="AK97" s="152">
        <v>1</v>
      </c>
      <c r="AL97" s="153">
        <v>1</v>
      </c>
      <c r="AM97" s="150">
        <v>0</v>
      </c>
      <c r="AN97" s="152">
        <v>0</v>
      </c>
      <c r="AO97" s="152">
        <v>1</v>
      </c>
      <c r="AP97" s="152">
        <v>1</v>
      </c>
      <c r="AQ97" s="152">
        <v>0</v>
      </c>
      <c r="AR97" s="152">
        <v>1</v>
      </c>
      <c r="AS97" s="153">
        <v>1</v>
      </c>
      <c r="AT97" s="158"/>
      <c r="AU97" s="151"/>
      <c r="AV97" s="151"/>
      <c r="AW97" s="151"/>
      <c r="AX97" s="151"/>
      <c r="AY97" s="159"/>
      <c r="AZ97" s="150">
        <v>1</v>
      </c>
      <c r="BA97" s="152">
        <v>0</v>
      </c>
      <c r="BB97" s="153">
        <v>0</v>
      </c>
    </row>
    <row r="98" spans="1:54" ht="16" x14ac:dyDescent="0.2">
      <c r="G98" s="175"/>
      <c r="H98" s="175"/>
    </row>
    <row r="99" spans="1:54" ht="16" x14ac:dyDescent="0.2">
      <c r="G99" s="175"/>
      <c r="H99" s="175"/>
    </row>
    <row r="100" spans="1:54" ht="16" x14ac:dyDescent="0.2">
      <c r="G100" s="175"/>
      <c r="H100" s="175"/>
    </row>
    <row r="101" spans="1:54" ht="16" x14ac:dyDescent="0.2">
      <c r="G101" s="175"/>
      <c r="H101" s="175"/>
    </row>
    <row r="102" spans="1:54" ht="16" x14ac:dyDescent="0.2">
      <c r="G102" s="175"/>
      <c r="H102" s="175"/>
    </row>
    <row r="103" spans="1:54" ht="16" x14ac:dyDescent="0.2">
      <c r="G103" s="175"/>
      <c r="H103" s="175"/>
    </row>
    <row r="104" spans="1:54" ht="16" x14ac:dyDescent="0.2">
      <c r="G104" s="175"/>
      <c r="H104" s="175"/>
    </row>
    <row r="105" spans="1:54" ht="16" x14ac:dyDescent="0.2">
      <c r="G105" s="175"/>
      <c r="H105" s="175"/>
    </row>
    <row r="106" spans="1:54" ht="16" x14ac:dyDescent="0.2">
      <c r="G106" s="175"/>
      <c r="H106" s="175"/>
    </row>
    <row r="107" spans="1:54" ht="16" x14ac:dyDescent="0.2">
      <c r="G107" s="175"/>
      <c r="H107" s="175"/>
    </row>
    <row r="108" spans="1:54" ht="16" x14ac:dyDescent="0.2">
      <c r="G108" s="175"/>
      <c r="H108" s="175"/>
    </row>
    <row r="109" spans="1:54" ht="16" x14ac:dyDescent="0.2">
      <c r="G109" s="175"/>
      <c r="H109" s="175"/>
    </row>
    <row r="110" spans="1:54" ht="16" x14ac:dyDescent="0.2">
      <c r="G110" s="175"/>
      <c r="H110" s="175"/>
    </row>
    <row r="111" spans="1:54" ht="16" x14ac:dyDescent="0.2">
      <c r="G111" s="175"/>
      <c r="H111" s="175"/>
    </row>
    <row r="112" spans="1:54" ht="16" x14ac:dyDescent="0.2">
      <c r="G112" s="175"/>
      <c r="H112" s="175"/>
    </row>
    <row r="113" spans="7:8" ht="16" x14ac:dyDescent="0.2">
      <c r="G113" s="175"/>
      <c r="H113" s="175"/>
    </row>
    <row r="114" spans="7:8" ht="16" x14ac:dyDescent="0.2">
      <c r="G114" s="175"/>
      <c r="H114" s="175"/>
    </row>
    <row r="115" spans="7:8" ht="16" x14ac:dyDescent="0.2">
      <c r="G115" s="175"/>
      <c r="H115" s="175"/>
    </row>
    <row r="116" spans="7:8" ht="16" x14ac:dyDescent="0.2">
      <c r="G116" s="175"/>
      <c r="H116" s="175"/>
    </row>
    <row r="117" spans="7:8" ht="16" x14ac:dyDescent="0.2">
      <c r="G117" s="175"/>
      <c r="H117" s="175"/>
    </row>
    <row r="118" spans="7:8" ht="16" x14ac:dyDescent="0.2">
      <c r="G118" s="175"/>
      <c r="H118" s="175"/>
    </row>
    <row r="119" spans="7:8" ht="16" x14ac:dyDescent="0.2">
      <c r="G119" s="175"/>
      <c r="H119" s="175"/>
    </row>
    <row r="120" spans="7:8" ht="16" x14ac:dyDescent="0.2">
      <c r="G120" s="175"/>
      <c r="H120" s="175"/>
    </row>
    <row r="121" spans="7:8" ht="16" x14ac:dyDescent="0.2">
      <c r="G121" s="175"/>
      <c r="H121" s="175"/>
    </row>
    <row r="122" spans="7:8" ht="16" x14ac:dyDescent="0.2">
      <c r="G122" s="175"/>
      <c r="H122" s="175"/>
    </row>
    <row r="123" spans="7:8" ht="16" x14ac:dyDescent="0.2">
      <c r="G123" s="175"/>
      <c r="H123" s="175"/>
    </row>
    <row r="124" spans="7:8" ht="16" x14ac:dyDescent="0.2">
      <c r="G124" s="175"/>
      <c r="H124" s="175"/>
    </row>
    <row r="125" spans="7:8" ht="16" x14ac:dyDescent="0.2">
      <c r="G125" s="175"/>
      <c r="H125" s="175"/>
    </row>
    <row r="126" spans="7:8" ht="16" x14ac:dyDescent="0.2">
      <c r="G126" s="175"/>
      <c r="H126" s="175"/>
    </row>
    <row r="127" spans="7:8" ht="16" x14ac:dyDescent="0.2">
      <c r="G127" s="175"/>
      <c r="H127" s="175"/>
    </row>
    <row r="128" spans="7:8" ht="16" x14ac:dyDescent="0.2">
      <c r="G128" s="175"/>
      <c r="H128" s="175"/>
    </row>
    <row r="129" spans="7:8" ht="16" x14ac:dyDescent="0.2">
      <c r="G129" s="175"/>
      <c r="H129" s="175"/>
    </row>
    <row r="130" spans="7:8" ht="16" x14ac:dyDescent="0.2">
      <c r="G130" s="175"/>
      <c r="H130" s="175"/>
    </row>
    <row r="131" spans="7:8" ht="16" x14ac:dyDescent="0.2">
      <c r="G131" s="175"/>
      <c r="H131" s="175"/>
    </row>
    <row r="132" spans="7:8" ht="16" x14ac:dyDescent="0.2">
      <c r="G132" s="175"/>
      <c r="H132" s="175"/>
    </row>
    <row r="133" spans="7:8" ht="16" x14ac:dyDescent="0.2">
      <c r="G133" s="175"/>
      <c r="H133" s="175"/>
    </row>
    <row r="134" spans="7:8" ht="16" x14ac:dyDescent="0.2">
      <c r="G134" s="175"/>
      <c r="H134" s="175"/>
    </row>
    <row r="135" spans="7:8" ht="16" x14ac:dyDescent="0.2">
      <c r="G135" s="175"/>
      <c r="H135" s="175"/>
    </row>
    <row r="136" spans="7:8" ht="16" x14ac:dyDescent="0.2">
      <c r="G136" s="175"/>
      <c r="H136" s="175"/>
    </row>
    <row r="137" spans="7:8" ht="16" x14ac:dyDescent="0.2">
      <c r="G137" s="175"/>
      <c r="H137" s="175"/>
    </row>
    <row r="138" spans="7:8" ht="16" x14ac:dyDescent="0.2">
      <c r="G138" s="175"/>
      <c r="H138" s="175"/>
    </row>
    <row r="139" spans="7:8" ht="16" x14ac:dyDescent="0.2">
      <c r="G139" s="175"/>
      <c r="H139" s="175"/>
    </row>
    <row r="140" spans="7:8" ht="16" x14ac:dyDescent="0.2">
      <c r="G140" s="175"/>
      <c r="H140" s="175"/>
    </row>
    <row r="141" spans="7:8" ht="16" x14ac:dyDescent="0.2">
      <c r="G141" s="175"/>
      <c r="H141" s="175"/>
    </row>
    <row r="142" spans="7:8" ht="16" x14ac:dyDescent="0.2">
      <c r="G142" s="175"/>
      <c r="H142" s="175"/>
    </row>
    <row r="143" spans="7:8" ht="16" x14ac:dyDescent="0.2">
      <c r="G143" s="175"/>
      <c r="H143" s="175"/>
    </row>
    <row r="144" spans="7:8" ht="16" x14ac:dyDescent="0.2">
      <c r="G144" s="175"/>
      <c r="H144" s="175"/>
    </row>
    <row r="145" spans="7:8" ht="16" x14ac:dyDescent="0.2">
      <c r="G145" s="175"/>
      <c r="H145" s="175"/>
    </row>
    <row r="146" spans="7:8" ht="16" x14ac:dyDescent="0.2">
      <c r="G146" s="175"/>
      <c r="H146" s="175"/>
    </row>
    <row r="147" spans="7:8" ht="16" x14ac:dyDescent="0.2">
      <c r="G147" s="175"/>
      <c r="H147" s="175"/>
    </row>
    <row r="148" spans="7:8" ht="16" x14ac:dyDescent="0.2">
      <c r="G148" s="175"/>
      <c r="H148" s="175"/>
    </row>
    <row r="149" spans="7:8" ht="16" x14ac:dyDescent="0.2">
      <c r="G149" s="175"/>
      <c r="H149" s="175"/>
    </row>
    <row r="150" spans="7:8" ht="16" x14ac:dyDescent="0.2">
      <c r="G150" s="175"/>
      <c r="H150" s="175"/>
    </row>
    <row r="151" spans="7:8" ht="16" x14ac:dyDescent="0.2">
      <c r="G151" s="175"/>
      <c r="H151" s="175"/>
    </row>
    <row r="152" spans="7:8" ht="16" x14ac:dyDescent="0.2">
      <c r="G152" s="175"/>
      <c r="H152" s="175"/>
    </row>
    <row r="153" spans="7:8" ht="16" x14ac:dyDescent="0.2">
      <c r="G153" s="175"/>
      <c r="H153" s="175"/>
    </row>
    <row r="154" spans="7:8" ht="16" x14ac:dyDescent="0.2">
      <c r="G154" s="175"/>
      <c r="H154" s="175"/>
    </row>
    <row r="155" spans="7:8" ht="16" x14ac:dyDescent="0.2">
      <c r="G155" s="175"/>
      <c r="H155" s="175"/>
    </row>
    <row r="156" spans="7:8" ht="16" x14ac:dyDescent="0.2">
      <c r="G156" s="175"/>
      <c r="H156" s="175"/>
    </row>
    <row r="157" spans="7:8" ht="16" x14ac:dyDescent="0.2">
      <c r="G157" s="175"/>
      <c r="H157" s="175"/>
    </row>
    <row r="158" spans="7:8" ht="16" x14ac:dyDescent="0.2">
      <c r="G158" s="175"/>
      <c r="H158" s="175"/>
    </row>
    <row r="159" spans="7:8" ht="16" x14ac:dyDescent="0.2">
      <c r="G159" s="175"/>
      <c r="H159" s="175"/>
    </row>
    <row r="160" spans="7:8" ht="16" x14ac:dyDescent="0.2">
      <c r="G160" s="175"/>
      <c r="H160" s="175"/>
    </row>
    <row r="161" spans="7:8" ht="16" x14ac:dyDescent="0.2">
      <c r="G161" s="175"/>
      <c r="H161" s="175"/>
    </row>
    <row r="162" spans="7:8" ht="16" x14ac:dyDescent="0.2">
      <c r="G162" s="175"/>
      <c r="H162" s="175"/>
    </row>
    <row r="163" spans="7:8" ht="16" x14ac:dyDescent="0.2">
      <c r="G163" s="175"/>
      <c r="H163" s="175"/>
    </row>
    <row r="164" spans="7:8" ht="16" x14ac:dyDescent="0.2">
      <c r="G164" s="175"/>
      <c r="H164" s="175"/>
    </row>
    <row r="165" spans="7:8" ht="16" x14ac:dyDescent="0.2">
      <c r="G165" s="175"/>
      <c r="H165" s="175"/>
    </row>
    <row r="166" spans="7:8" ht="16" x14ac:dyDescent="0.2">
      <c r="G166" s="175"/>
      <c r="H166" s="175"/>
    </row>
    <row r="167" spans="7:8" ht="16" x14ac:dyDescent="0.2">
      <c r="G167" s="175"/>
      <c r="H167" s="175"/>
    </row>
    <row r="168" spans="7:8" ht="16" x14ac:dyDescent="0.2">
      <c r="G168" s="175"/>
      <c r="H168" s="175"/>
    </row>
    <row r="169" spans="7:8" ht="16" x14ac:dyDescent="0.2">
      <c r="G169" s="175"/>
      <c r="H169" s="175"/>
    </row>
    <row r="170" spans="7:8" ht="16" x14ac:dyDescent="0.2">
      <c r="G170" s="175"/>
      <c r="H170" s="175"/>
    </row>
    <row r="171" spans="7:8" ht="16" x14ac:dyDescent="0.2">
      <c r="G171" s="175"/>
      <c r="H171" s="175"/>
    </row>
    <row r="172" spans="7:8" ht="16" x14ac:dyDescent="0.2">
      <c r="G172" s="175"/>
      <c r="H172" s="175"/>
    </row>
    <row r="173" spans="7:8" ht="16" x14ac:dyDescent="0.2">
      <c r="G173" s="175"/>
      <c r="H173" s="175"/>
    </row>
    <row r="174" spans="7:8" ht="16" x14ac:dyDescent="0.2">
      <c r="G174" s="175"/>
      <c r="H174" s="175"/>
    </row>
    <row r="175" spans="7:8" ht="16" x14ac:dyDescent="0.2">
      <c r="G175" s="175"/>
      <c r="H175" s="175"/>
    </row>
    <row r="176" spans="7:8" ht="16" x14ac:dyDescent="0.2">
      <c r="G176" s="175"/>
      <c r="H176" s="175"/>
    </row>
    <row r="177" spans="7:8" ht="16" x14ac:dyDescent="0.2">
      <c r="G177" s="175"/>
      <c r="H177" s="175"/>
    </row>
    <row r="178" spans="7:8" ht="16" x14ac:dyDescent="0.2">
      <c r="G178" s="175"/>
      <c r="H178" s="175"/>
    </row>
    <row r="179" spans="7:8" ht="16" x14ac:dyDescent="0.2">
      <c r="G179" s="175"/>
      <c r="H179" s="175"/>
    </row>
    <row r="180" spans="7:8" ht="16" x14ac:dyDescent="0.2">
      <c r="G180" s="175"/>
      <c r="H180" s="175"/>
    </row>
    <row r="181" spans="7:8" ht="16" x14ac:dyDescent="0.2">
      <c r="G181" s="175"/>
      <c r="H181" s="175"/>
    </row>
    <row r="182" spans="7:8" ht="16" x14ac:dyDescent="0.2">
      <c r="G182" s="175"/>
      <c r="H182" s="175"/>
    </row>
    <row r="183" spans="7:8" ht="16" x14ac:dyDescent="0.2">
      <c r="G183" s="175"/>
      <c r="H183" s="175"/>
    </row>
    <row r="184" spans="7:8" ht="16" x14ac:dyDescent="0.2">
      <c r="G184" s="175"/>
      <c r="H184" s="175"/>
    </row>
    <row r="185" spans="7:8" ht="16" x14ac:dyDescent="0.2">
      <c r="G185" s="175"/>
      <c r="H185" s="175"/>
    </row>
    <row r="186" spans="7:8" ht="16" x14ac:dyDescent="0.2">
      <c r="G186" s="175"/>
      <c r="H186" s="175"/>
    </row>
    <row r="187" spans="7:8" ht="16" x14ac:dyDescent="0.2">
      <c r="G187" s="175"/>
      <c r="H187" s="175"/>
    </row>
    <row r="188" spans="7:8" ht="16" x14ac:dyDescent="0.2">
      <c r="G188" s="175"/>
      <c r="H188" s="175"/>
    </row>
    <row r="189" spans="7:8" ht="16" x14ac:dyDescent="0.2">
      <c r="G189" s="175"/>
      <c r="H189" s="175"/>
    </row>
    <row r="190" spans="7:8" ht="16" x14ac:dyDescent="0.2">
      <c r="G190" s="175"/>
      <c r="H190" s="175"/>
    </row>
    <row r="191" spans="7:8" ht="16" x14ac:dyDescent="0.2">
      <c r="G191" s="175"/>
      <c r="H191" s="175"/>
    </row>
    <row r="192" spans="7:8" ht="16" x14ac:dyDescent="0.2">
      <c r="G192" s="175"/>
      <c r="H192" s="175"/>
    </row>
    <row r="193" spans="7:8" ht="16" x14ac:dyDescent="0.2">
      <c r="G193" s="175"/>
      <c r="H193" s="175"/>
    </row>
    <row r="194" spans="7:8" ht="16" x14ac:dyDescent="0.2">
      <c r="G194" s="175"/>
      <c r="H194" s="175"/>
    </row>
    <row r="195" spans="7:8" ht="16" x14ac:dyDescent="0.2">
      <c r="G195" s="175"/>
      <c r="H195" s="175"/>
    </row>
    <row r="196" spans="7:8" ht="16" x14ac:dyDescent="0.2">
      <c r="G196" s="175"/>
      <c r="H196" s="175"/>
    </row>
    <row r="197" spans="7:8" ht="16" x14ac:dyDescent="0.2">
      <c r="G197" s="175"/>
      <c r="H197" s="175"/>
    </row>
    <row r="198" spans="7:8" ht="16" x14ac:dyDescent="0.2">
      <c r="G198" s="175"/>
      <c r="H198" s="175"/>
    </row>
    <row r="199" spans="7:8" ht="16" x14ac:dyDescent="0.2">
      <c r="G199" s="175"/>
      <c r="H199" s="175"/>
    </row>
    <row r="200" spans="7:8" ht="16" x14ac:dyDescent="0.2">
      <c r="G200" s="175"/>
      <c r="H200" s="175"/>
    </row>
    <row r="201" spans="7:8" ht="16" x14ac:dyDescent="0.2">
      <c r="G201" s="175"/>
      <c r="H201" s="175"/>
    </row>
    <row r="202" spans="7:8" ht="16" x14ac:dyDescent="0.2">
      <c r="G202" s="175"/>
      <c r="H202" s="175"/>
    </row>
    <row r="203" spans="7:8" ht="16" x14ac:dyDescent="0.2">
      <c r="G203" s="175"/>
      <c r="H203" s="175"/>
    </row>
    <row r="204" spans="7:8" ht="16" x14ac:dyDescent="0.2">
      <c r="G204" s="175"/>
      <c r="H204" s="175"/>
    </row>
    <row r="205" spans="7:8" ht="16" x14ac:dyDescent="0.2">
      <c r="G205" s="175"/>
      <c r="H205" s="175"/>
    </row>
    <row r="206" spans="7:8" ht="16" x14ac:dyDescent="0.2">
      <c r="G206" s="175"/>
      <c r="H206" s="175"/>
    </row>
    <row r="207" spans="7:8" ht="16" x14ac:dyDescent="0.2">
      <c r="G207" s="175"/>
      <c r="H207" s="175"/>
    </row>
    <row r="208" spans="7:8" ht="16" x14ac:dyDescent="0.2">
      <c r="G208" s="175"/>
      <c r="H208" s="175"/>
    </row>
    <row r="209" spans="7:8" ht="16" x14ac:dyDescent="0.2">
      <c r="G209" s="175"/>
      <c r="H209" s="175"/>
    </row>
    <row r="210" spans="7:8" ht="16" x14ac:dyDescent="0.2">
      <c r="G210" s="175"/>
      <c r="H210" s="175"/>
    </row>
    <row r="211" spans="7:8" ht="16" x14ac:dyDescent="0.2">
      <c r="G211" s="175"/>
      <c r="H211" s="175"/>
    </row>
    <row r="212" spans="7:8" ht="16" x14ac:dyDescent="0.2">
      <c r="G212" s="175"/>
      <c r="H212" s="175"/>
    </row>
    <row r="213" spans="7:8" ht="16" x14ac:dyDescent="0.2">
      <c r="G213" s="175"/>
      <c r="H213" s="175"/>
    </row>
    <row r="214" spans="7:8" ht="16" x14ac:dyDescent="0.2">
      <c r="G214" s="175"/>
      <c r="H214" s="175"/>
    </row>
    <row r="215" spans="7:8" ht="16" x14ac:dyDescent="0.2">
      <c r="G215" s="175"/>
      <c r="H215" s="175"/>
    </row>
    <row r="216" spans="7:8" ht="16" x14ac:dyDescent="0.2">
      <c r="G216" s="175"/>
      <c r="H216" s="175"/>
    </row>
    <row r="217" spans="7:8" ht="16" x14ac:dyDescent="0.2">
      <c r="G217" s="175"/>
      <c r="H217" s="175"/>
    </row>
    <row r="218" spans="7:8" ht="16" x14ac:dyDescent="0.2">
      <c r="G218" s="175"/>
      <c r="H218" s="175"/>
    </row>
    <row r="219" spans="7:8" ht="16" x14ac:dyDescent="0.2">
      <c r="G219" s="175"/>
      <c r="H219" s="175"/>
    </row>
    <row r="220" spans="7:8" ht="16" x14ac:dyDescent="0.2">
      <c r="G220" s="175"/>
      <c r="H220" s="175"/>
    </row>
    <row r="221" spans="7:8" ht="16" x14ac:dyDescent="0.2">
      <c r="G221" s="175"/>
      <c r="H221" s="175"/>
    </row>
    <row r="222" spans="7:8" ht="16" x14ac:dyDescent="0.2">
      <c r="G222" s="175"/>
      <c r="H222" s="175"/>
    </row>
    <row r="223" spans="7:8" ht="16" x14ac:dyDescent="0.2">
      <c r="G223" s="175"/>
      <c r="H223" s="175"/>
    </row>
    <row r="224" spans="7:8" ht="16" x14ac:dyDescent="0.2">
      <c r="G224" s="175"/>
      <c r="H224" s="175"/>
    </row>
    <row r="225" spans="7:8" ht="16" x14ac:dyDescent="0.2">
      <c r="G225" s="175"/>
      <c r="H225" s="175"/>
    </row>
    <row r="226" spans="7:8" ht="16" x14ac:dyDescent="0.2">
      <c r="G226" s="175"/>
      <c r="H226" s="175"/>
    </row>
    <row r="227" spans="7:8" ht="16" x14ac:dyDescent="0.2">
      <c r="G227" s="175"/>
      <c r="H227" s="175"/>
    </row>
    <row r="228" spans="7:8" ht="16" x14ac:dyDescent="0.2">
      <c r="G228" s="175"/>
      <c r="H228" s="175"/>
    </row>
    <row r="229" spans="7:8" ht="16" x14ac:dyDescent="0.2">
      <c r="G229" s="175"/>
      <c r="H229" s="175"/>
    </row>
    <row r="230" spans="7:8" ht="16" x14ac:dyDescent="0.2">
      <c r="G230" s="175"/>
      <c r="H230" s="175"/>
    </row>
    <row r="231" spans="7:8" ht="16" x14ac:dyDescent="0.2">
      <c r="G231" s="175"/>
      <c r="H231" s="175"/>
    </row>
    <row r="232" spans="7:8" ht="16" x14ac:dyDescent="0.2">
      <c r="G232" s="175"/>
      <c r="H232" s="175"/>
    </row>
    <row r="233" spans="7:8" ht="16" x14ac:dyDescent="0.2">
      <c r="G233" s="175"/>
      <c r="H233" s="175"/>
    </row>
    <row r="234" spans="7:8" ht="16" x14ac:dyDescent="0.2">
      <c r="G234" s="175"/>
      <c r="H234" s="175"/>
    </row>
    <row r="235" spans="7:8" ht="16" x14ac:dyDescent="0.2">
      <c r="G235" s="175"/>
      <c r="H235" s="175"/>
    </row>
    <row r="236" spans="7:8" ht="16" x14ac:dyDescent="0.2">
      <c r="G236" s="175"/>
      <c r="H236" s="175"/>
    </row>
    <row r="237" spans="7:8" ht="16" x14ac:dyDescent="0.2">
      <c r="G237" s="175"/>
      <c r="H237" s="175"/>
    </row>
    <row r="238" spans="7:8" ht="16" x14ac:dyDescent="0.2">
      <c r="G238" s="175"/>
      <c r="H238" s="175"/>
    </row>
    <row r="239" spans="7:8" ht="16" x14ac:dyDescent="0.2">
      <c r="G239" s="175"/>
      <c r="H239" s="175"/>
    </row>
    <row r="240" spans="7:8" ht="16" x14ac:dyDescent="0.2">
      <c r="G240" s="175"/>
      <c r="H240" s="175"/>
    </row>
    <row r="241" spans="7:8" ht="16" x14ac:dyDescent="0.2">
      <c r="G241" s="175"/>
      <c r="H241" s="175"/>
    </row>
    <row r="242" spans="7:8" ht="16" x14ac:dyDescent="0.2">
      <c r="G242" s="175"/>
      <c r="H242" s="175"/>
    </row>
    <row r="243" spans="7:8" ht="16" x14ac:dyDescent="0.2">
      <c r="G243" s="175"/>
      <c r="H243" s="175"/>
    </row>
    <row r="244" spans="7:8" ht="16" x14ac:dyDescent="0.2">
      <c r="G244" s="175"/>
      <c r="H244" s="175"/>
    </row>
    <row r="245" spans="7:8" ht="16" x14ac:dyDescent="0.2">
      <c r="G245" s="175"/>
      <c r="H245" s="175"/>
    </row>
    <row r="246" spans="7:8" ht="16" x14ac:dyDescent="0.2">
      <c r="G246" s="175"/>
      <c r="H246" s="175"/>
    </row>
    <row r="247" spans="7:8" ht="16" x14ac:dyDescent="0.2">
      <c r="G247" s="175"/>
      <c r="H247" s="175"/>
    </row>
    <row r="248" spans="7:8" ht="16" x14ac:dyDescent="0.2">
      <c r="G248" s="175"/>
      <c r="H248" s="175"/>
    </row>
    <row r="249" spans="7:8" ht="16" x14ac:dyDescent="0.2">
      <c r="G249" s="175"/>
      <c r="H249" s="175"/>
    </row>
    <row r="250" spans="7:8" ht="16" x14ac:dyDescent="0.2">
      <c r="G250" s="175"/>
      <c r="H250" s="175"/>
    </row>
    <row r="251" spans="7:8" ht="16" x14ac:dyDescent="0.2">
      <c r="G251" s="175"/>
      <c r="H251" s="175"/>
    </row>
    <row r="252" spans="7:8" ht="16" x14ac:dyDescent="0.2">
      <c r="G252" s="175"/>
      <c r="H252" s="175"/>
    </row>
    <row r="253" spans="7:8" ht="16" x14ac:dyDescent="0.2">
      <c r="G253" s="175"/>
      <c r="H253" s="175"/>
    </row>
    <row r="254" spans="7:8" ht="16" x14ac:dyDescent="0.2">
      <c r="G254" s="175"/>
      <c r="H254" s="175"/>
    </row>
    <row r="255" spans="7:8" ht="16" x14ac:dyDescent="0.2">
      <c r="G255" s="175"/>
      <c r="H255" s="175"/>
    </row>
    <row r="256" spans="7:8" ht="16" x14ac:dyDescent="0.2">
      <c r="G256" s="175"/>
      <c r="H256" s="175"/>
    </row>
    <row r="257" spans="7:8" ht="16" x14ac:dyDescent="0.2">
      <c r="G257" s="175"/>
      <c r="H257" s="175"/>
    </row>
    <row r="258" spans="7:8" ht="16" x14ac:dyDescent="0.2">
      <c r="G258" s="175"/>
      <c r="H258" s="175"/>
    </row>
    <row r="259" spans="7:8" ht="16" x14ac:dyDescent="0.2">
      <c r="G259" s="175"/>
      <c r="H259" s="175"/>
    </row>
    <row r="260" spans="7:8" ht="16" x14ac:dyDescent="0.2">
      <c r="G260" s="175"/>
      <c r="H260" s="175"/>
    </row>
    <row r="261" spans="7:8" ht="16" x14ac:dyDescent="0.2">
      <c r="G261" s="175"/>
      <c r="H261" s="175"/>
    </row>
    <row r="262" spans="7:8" ht="16" x14ac:dyDescent="0.2">
      <c r="G262" s="175"/>
      <c r="H262" s="175"/>
    </row>
    <row r="263" spans="7:8" ht="16" x14ac:dyDescent="0.2">
      <c r="G263" s="175"/>
      <c r="H263" s="175"/>
    </row>
    <row r="264" spans="7:8" ht="16" x14ac:dyDescent="0.2">
      <c r="G264" s="175"/>
      <c r="H264" s="175"/>
    </row>
    <row r="265" spans="7:8" ht="16" x14ac:dyDescent="0.2">
      <c r="G265" s="175"/>
      <c r="H265" s="175"/>
    </row>
    <row r="266" spans="7:8" ht="16" x14ac:dyDescent="0.2">
      <c r="G266" s="175"/>
      <c r="H266" s="175"/>
    </row>
    <row r="267" spans="7:8" ht="16" x14ac:dyDescent="0.2">
      <c r="G267" s="175"/>
      <c r="H267" s="175"/>
    </row>
    <row r="268" spans="7:8" ht="16" x14ac:dyDescent="0.2">
      <c r="G268" s="175"/>
      <c r="H268" s="175"/>
    </row>
    <row r="269" spans="7:8" ht="16" x14ac:dyDescent="0.2">
      <c r="G269" s="175"/>
      <c r="H269" s="175"/>
    </row>
    <row r="270" spans="7:8" ht="16" x14ac:dyDescent="0.2">
      <c r="G270" s="175"/>
      <c r="H270" s="175"/>
    </row>
    <row r="271" spans="7:8" ht="16" x14ac:dyDescent="0.2">
      <c r="G271" s="175"/>
      <c r="H271" s="175"/>
    </row>
    <row r="272" spans="7:8" ht="16" x14ac:dyDescent="0.2">
      <c r="G272" s="175"/>
      <c r="H272" s="175"/>
    </row>
    <row r="273" spans="7:8" ht="16" x14ac:dyDescent="0.2">
      <c r="G273" s="175"/>
      <c r="H273" s="175"/>
    </row>
    <row r="274" spans="7:8" ht="16" x14ac:dyDescent="0.2">
      <c r="G274" s="175"/>
      <c r="H274" s="175"/>
    </row>
    <row r="275" spans="7:8" ht="16" x14ac:dyDescent="0.2">
      <c r="G275" s="175"/>
      <c r="H275" s="175"/>
    </row>
    <row r="276" spans="7:8" ht="16" x14ac:dyDescent="0.2">
      <c r="G276" s="175"/>
      <c r="H276" s="175"/>
    </row>
    <row r="277" spans="7:8" ht="16" x14ac:dyDescent="0.2">
      <c r="G277" s="175"/>
      <c r="H277" s="175"/>
    </row>
    <row r="278" spans="7:8" ht="16" x14ac:dyDescent="0.2">
      <c r="G278" s="175"/>
      <c r="H278" s="175"/>
    </row>
    <row r="279" spans="7:8" ht="16" x14ac:dyDescent="0.2">
      <c r="G279" s="175"/>
      <c r="H279" s="175"/>
    </row>
    <row r="280" spans="7:8" ht="16" x14ac:dyDescent="0.2">
      <c r="G280" s="175"/>
      <c r="H280" s="175"/>
    </row>
    <row r="281" spans="7:8" ht="16" x14ac:dyDescent="0.2">
      <c r="G281" s="175"/>
      <c r="H281" s="175"/>
    </row>
    <row r="282" spans="7:8" ht="16" x14ac:dyDescent="0.2">
      <c r="G282" s="175"/>
      <c r="H282" s="175"/>
    </row>
    <row r="283" spans="7:8" ht="16" x14ac:dyDescent="0.2">
      <c r="G283" s="175"/>
      <c r="H283" s="175"/>
    </row>
    <row r="284" spans="7:8" ht="16" x14ac:dyDescent="0.2">
      <c r="G284" s="175"/>
      <c r="H284" s="175"/>
    </row>
    <row r="285" spans="7:8" ht="16" x14ac:dyDescent="0.2">
      <c r="G285" s="175"/>
      <c r="H285" s="175"/>
    </row>
    <row r="286" spans="7:8" ht="16" x14ac:dyDescent="0.2">
      <c r="G286" s="175"/>
      <c r="H286" s="175"/>
    </row>
    <row r="287" spans="7:8" ht="16" x14ac:dyDescent="0.2">
      <c r="G287" s="175"/>
      <c r="H287" s="175"/>
    </row>
    <row r="288" spans="7:8" ht="16" x14ac:dyDescent="0.2">
      <c r="G288" s="175"/>
      <c r="H288" s="175"/>
    </row>
    <row r="289" spans="7:8" ht="16" x14ac:dyDescent="0.2">
      <c r="G289" s="175"/>
      <c r="H289" s="175"/>
    </row>
    <row r="290" spans="7:8" ht="16" x14ac:dyDescent="0.2">
      <c r="G290" s="175"/>
      <c r="H290" s="175"/>
    </row>
    <row r="291" spans="7:8" ht="16" x14ac:dyDescent="0.2">
      <c r="G291" s="175"/>
      <c r="H291" s="175"/>
    </row>
    <row r="292" spans="7:8" ht="16" x14ac:dyDescent="0.2">
      <c r="G292" s="175"/>
      <c r="H292" s="175"/>
    </row>
    <row r="293" spans="7:8" ht="16" x14ac:dyDescent="0.2">
      <c r="G293" s="175"/>
      <c r="H293" s="175"/>
    </row>
    <row r="294" spans="7:8" ht="16" x14ac:dyDescent="0.2">
      <c r="G294" s="175"/>
      <c r="H294" s="175"/>
    </row>
    <row r="295" spans="7:8" ht="16" x14ac:dyDescent="0.2">
      <c r="G295" s="175"/>
      <c r="H295" s="175"/>
    </row>
    <row r="296" spans="7:8" ht="16" x14ac:dyDescent="0.2">
      <c r="G296" s="175"/>
      <c r="H296" s="175"/>
    </row>
    <row r="297" spans="7:8" ht="16" x14ac:dyDescent="0.2">
      <c r="G297" s="175"/>
      <c r="H297" s="175"/>
    </row>
    <row r="298" spans="7:8" ht="16" x14ac:dyDescent="0.2">
      <c r="G298" s="175"/>
      <c r="H298" s="175"/>
    </row>
    <row r="299" spans="7:8" ht="16" x14ac:dyDescent="0.2">
      <c r="G299" s="175"/>
      <c r="H299" s="175"/>
    </row>
    <row r="300" spans="7:8" ht="16" x14ac:dyDescent="0.2">
      <c r="G300" s="175"/>
      <c r="H300" s="175"/>
    </row>
    <row r="301" spans="7:8" ht="16" x14ac:dyDescent="0.2">
      <c r="G301" s="175"/>
      <c r="H301" s="175"/>
    </row>
    <row r="302" spans="7:8" ht="16" x14ac:dyDescent="0.2">
      <c r="G302" s="175"/>
      <c r="H302" s="175"/>
    </row>
    <row r="303" spans="7:8" ht="16" x14ac:dyDescent="0.2">
      <c r="G303" s="175"/>
      <c r="H303" s="175"/>
    </row>
    <row r="304" spans="7:8" ht="16" x14ac:dyDescent="0.2">
      <c r="G304" s="175"/>
      <c r="H304" s="175"/>
    </row>
    <row r="305" spans="7:8" ht="16" x14ac:dyDescent="0.2">
      <c r="G305" s="175"/>
      <c r="H305" s="175"/>
    </row>
    <row r="306" spans="7:8" ht="16" x14ac:dyDescent="0.2">
      <c r="G306" s="175"/>
      <c r="H306" s="175"/>
    </row>
    <row r="307" spans="7:8" ht="16" x14ac:dyDescent="0.2">
      <c r="G307" s="175"/>
      <c r="H307" s="175"/>
    </row>
    <row r="308" spans="7:8" ht="16" x14ac:dyDescent="0.2">
      <c r="G308" s="175"/>
      <c r="H308" s="175"/>
    </row>
    <row r="309" spans="7:8" ht="16" x14ac:dyDescent="0.2">
      <c r="G309" s="175"/>
      <c r="H309" s="175"/>
    </row>
    <row r="310" spans="7:8" ht="16" x14ac:dyDescent="0.2">
      <c r="G310" s="175"/>
      <c r="H310" s="175"/>
    </row>
    <row r="311" spans="7:8" ht="16" x14ac:dyDescent="0.2">
      <c r="G311" s="175"/>
      <c r="H311" s="175"/>
    </row>
    <row r="312" spans="7:8" ht="16" x14ac:dyDescent="0.2">
      <c r="G312" s="175"/>
      <c r="H312" s="175"/>
    </row>
    <row r="313" spans="7:8" ht="16" x14ac:dyDescent="0.2">
      <c r="G313" s="175"/>
      <c r="H313" s="175"/>
    </row>
    <row r="314" spans="7:8" ht="16" x14ac:dyDescent="0.2">
      <c r="G314" s="175"/>
      <c r="H314" s="175"/>
    </row>
    <row r="315" spans="7:8" ht="16" x14ac:dyDescent="0.2">
      <c r="G315" s="175"/>
      <c r="H315" s="175"/>
    </row>
    <row r="316" spans="7:8" ht="16" x14ac:dyDescent="0.2">
      <c r="G316" s="175"/>
      <c r="H316" s="175"/>
    </row>
    <row r="317" spans="7:8" ht="16" x14ac:dyDescent="0.2">
      <c r="G317" s="175"/>
      <c r="H317" s="175"/>
    </row>
    <row r="318" spans="7:8" ht="16" x14ac:dyDescent="0.2">
      <c r="G318" s="175"/>
      <c r="H318" s="175"/>
    </row>
    <row r="319" spans="7:8" ht="16" x14ac:dyDescent="0.2">
      <c r="G319" s="175"/>
      <c r="H319" s="175"/>
    </row>
    <row r="320" spans="7:8" ht="16" x14ac:dyDescent="0.2">
      <c r="G320" s="175"/>
      <c r="H320" s="175"/>
    </row>
    <row r="321" spans="7:8" ht="16" x14ac:dyDescent="0.2">
      <c r="G321" s="175"/>
      <c r="H321" s="175"/>
    </row>
    <row r="322" spans="7:8" ht="16" x14ac:dyDescent="0.2">
      <c r="G322" s="175"/>
      <c r="H322" s="175"/>
    </row>
    <row r="323" spans="7:8" ht="16" x14ac:dyDescent="0.2">
      <c r="G323" s="175"/>
      <c r="H323" s="175"/>
    </row>
    <row r="324" spans="7:8" ht="16" x14ac:dyDescent="0.2">
      <c r="G324" s="175"/>
      <c r="H324" s="175"/>
    </row>
    <row r="325" spans="7:8" ht="16" x14ac:dyDescent="0.2">
      <c r="G325" s="175"/>
      <c r="H325" s="175"/>
    </row>
    <row r="326" spans="7:8" ht="16" x14ac:dyDescent="0.2">
      <c r="G326" s="175"/>
      <c r="H326" s="175"/>
    </row>
    <row r="327" spans="7:8" ht="16" x14ac:dyDescent="0.2">
      <c r="G327" s="175"/>
      <c r="H327" s="175"/>
    </row>
    <row r="328" spans="7:8" ht="16" x14ac:dyDescent="0.2">
      <c r="G328" s="175"/>
      <c r="H328" s="175"/>
    </row>
    <row r="329" spans="7:8" ht="16" x14ac:dyDescent="0.2">
      <c r="G329" s="175"/>
      <c r="H329" s="175"/>
    </row>
    <row r="330" spans="7:8" ht="16" x14ac:dyDescent="0.2">
      <c r="G330" s="175"/>
      <c r="H330" s="175"/>
    </row>
    <row r="331" spans="7:8" ht="16" x14ac:dyDescent="0.2">
      <c r="G331" s="175"/>
      <c r="H331" s="175"/>
    </row>
    <row r="332" spans="7:8" ht="16" x14ac:dyDescent="0.2">
      <c r="G332" s="175"/>
      <c r="H332" s="175"/>
    </row>
    <row r="333" spans="7:8" ht="16" x14ac:dyDescent="0.2">
      <c r="G333" s="175"/>
      <c r="H333" s="175"/>
    </row>
    <row r="334" spans="7:8" ht="16" x14ac:dyDescent="0.2">
      <c r="G334" s="175"/>
      <c r="H334" s="175"/>
    </row>
    <row r="335" spans="7:8" ht="16" x14ac:dyDescent="0.2">
      <c r="G335" s="175"/>
      <c r="H335" s="175"/>
    </row>
    <row r="336" spans="7:8" ht="16" x14ac:dyDescent="0.2">
      <c r="G336" s="175"/>
      <c r="H336" s="175"/>
    </row>
    <row r="337" spans="7:8" ht="16" x14ac:dyDescent="0.2">
      <c r="G337" s="175"/>
      <c r="H337" s="175"/>
    </row>
    <row r="338" spans="7:8" ht="16" x14ac:dyDescent="0.2">
      <c r="G338" s="175"/>
      <c r="H338" s="175"/>
    </row>
    <row r="339" spans="7:8" ht="16" x14ac:dyDescent="0.2">
      <c r="G339" s="175"/>
      <c r="H339" s="175"/>
    </row>
    <row r="340" spans="7:8" ht="16" x14ac:dyDescent="0.2">
      <c r="G340" s="175"/>
      <c r="H340" s="175"/>
    </row>
    <row r="341" spans="7:8" ht="16" x14ac:dyDescent="0.2">
      <c r="G341" s="175"/>
      <c r="H341" s="175"/>
    </row>
    <row r="342" spans="7:8" ht="16" x14ac:dyDescent="0.2">
      <c r="G342" s="175"/>
      <c r="H342" s="175"/>
    </row>
    <row r="343" spans="7:8" ht="16" x14ac:dyDescent="0.2">
      <c r="G343" s="175"/>
      <c r="H343" s="175"/>
    </row>
    <row r="344" spans="7:8" ht="16" x14ac:dyDescent="0.2">
      <c r="G344" s="175"/>
      <c r="H344" s="175"/>
    </row>
    <row r="345" spans="7:8" ht="16" x14ac:dyDescent="0.2">
      <c r="G345" s="175"/>
      <c r="H345" s="175"/>
    </row>
    <row r="346" spans="7:8" ht="16" x14ac:dyDescent="0.2">
      <c r="G346" s="175"/>
      <c r="H346" s="175"/>
    </row>
    <row r="347" spans="7:8" ht="16" x14ac:dyDescent="0.2">
      <c r="G347" s="175"/>
      <c r="H347" s="175"/>
    </row>
    <row r="348" spans="7:8" ht="16" x14ac:dyDescent="0.2">
      <c r="G348" s="175"/>
      <c r="H348" s="175"/>
    </row>
    <row r="349" spans="7:8" ht="16" x14ac:dyDescent="0.2">
      <c r="G349" s="175"/>
      <c r="H349" s="175"/>
    </row>
    <row r="350" spans="7:8" ht="16" x14ac:dyDescent="0.2">
      <c r="G350" s="175"/>
      <c r="H350" s="175"/>
    </row>
    <row r="351" spans="7:8" ht="16" x14ac:dyDescent="0.2">
      <c r="G351" s="175"/>
      <c r="H351" s="175"/>
    </row>
    <row r="352" spans="7:8" ht="16" x14ac:dyDescent="0.2">
      <c r="G352" s="175"/>
      <c r="H352" s="175"/>
    </row>
    <row r="353" spans="7:8" ht="16" x14ac:dyDescent="0.2">
      <c r="G353" s="175"/>
      <c r="H353" s="175"/>
    </row>
    <row r="354" spans="7:8" ht="16" x14ac:dyDescent="0.2">
      <c r="G354" s="175"/>
      <c r="H354" s="175"/>
    </row>
    <row r="355" spans="7:8" ht="16" x14ac:dyDescent="0.2">
      <c r="G355" s="175"/>
      <c r="H355" s="175"/>
    </row>
    <row r="356" spans="7:8" ht="16" x14ac:dyDescent="0.2">
      <c r="G356" s="175"/>
      <c r="H356" s="175"/>
    </row>
    <row r="357" spans="7:8" ht="16" x14ac:dyDescent="0.2">
      <c r="G357" s="175"/>
      <c r="H357" s="175"/>
    </row>
    <row r="358" spans="7:8" ht="16" x14ac:dyDescent="0.2">
      <c r="G358" s="175"/>
      <c r="H358" s="175"/>
    </row>
    <row r="359" spans="7:8" ht="16" x14ac:dyDescent="0.2">
      <c r="G359" s="175"/>
      <c r="H359" s="175"/>
    </row>
    <row r="360" spans="7:8" ht="16" x14ac:dyDescent="0.2">
      <c r="G360" s="175"/>
      <c r="H360" s="175"/>
    </row>
    <row r="361" spans="7:8" ht="16" x14ac:dyDescent="0.2">
      <c r="G361" s="175"/>
      <c r="H361" s="175"/>
    </row>
    <row r="362" spans="7:8" ht="16" x14ac:dyDescent="0.2">
      <c r="G362" s="175"/>
      <c r="H362" s="175"/>
    </row>
    <row r="363" spans="7:8" ht="16" x14ac:dyDescent="0.2">
      <c r="G363" s="175"/>
      <c r="H363" s="175"/>
    </row>
    <row r="364" spans="7:8" ht="16" x14ac:dyDescent="0.2">
      <c r="G364" s="175"/>
      <c r="H364" s="175"/>
    </row>
    <row r="365" spans="7:8" ht="16" x14ac:dyDescent="0.2">
      <c r="G365" s="175"/>
      <c r="H365" s="175"/>
    </row>
    <row r="366" spans="7:8" ht="16" x14ac:dyDescent="0.2">
      <c r="G366" s="175"/>
      <c r="H366" s="175"/>
    </row>
    <row r="367" spans="7:8" ht="16" x14ac:dyDescent="0.2">
      <c r="G367" s="175"/>
      <c r="H367" s="175"/>
    </row>
    <row r="368" spans="7:8" ht="16" x14ac:dyDescent="0.2">
      <c r="G368" s="175"/>
      <c r="H368" s="175"/>
    </row>
    <row r="369" spans="7:8" ht="16" x14ac:dyDescent="0.2">
      <c r="G369" s="175"/>
      <c r="H369" s="175"/>
    </row>
    <row r="370" spans="7:8" ht="16" x14ac:dyDescent="0.2">
      <c r="G370" s="175"/>
      <c r="H370" s="175"/>
    </row>
    <row r="371" spans="7:8" ht="16" x14ac:dyDescent="0.2">
      <c r="G371" s="175"/>
      <c r="H371" s="175"/>
    </row>
    <row r="372" spans="7:8" ht="16" x14ac:dyDescent="0.2">
      <c r="G372" s="175"/>
      <c r="H372" s="175"/>
    </row>
    <row r="373" spans="7:8" ht="16" x14ac:dyDescent="0.2">
      <c r="G373" s="175"/>
      <c r="H373" s="175"/>
    </row>
    <row r="374" spans="7:8" ht="16" x14ac:dyDescent="0.2">
      <c r="G374" s="175"/>
      <c r="H374" s="175"/>
    </row>
    <row r="375" spans="7:8" ht="16" x14ac:dyDescent="0.2">
      <c r="G375" s="175"/>
      <c r="H375" s="175"/>
    </row>
    <row r="376" spans="7:8" ht="16" x14ac:dyDescent="0.2">
      <c r="G376" s="175"/>
      <c r="H376" s="175"/>
    </row>
    <row r="377" spans="7:8" ht="16" x14ac:dyDescent="0.2">
      <c r="G377" s="175"/>
      <c r="H377" s="175"/>
    </row>
    <row r="378" spans="7:8" ht="16" x14ac:dyDescent="0.2">
      <c r="G378" s="175"/>
      <c r="H378" s="175"/>
    </row>
    <row r="379" spans="7:8" ht="16" x14ac:dyDescent="0.2">
      <c r="G379" s="175"/>
      <c r="H379" s="175"/>
    </row>
    <row r="380" spans="7:8" ht="16" x14ac:dyDescent="0.2">
      <c r="G380" s="175"/>
      <c r="H380" s="175"/>
    </row>
    <row r="381" spans="7:8" ht="16" x14ac:dyDescent="0.2">
      <c r="G381" s="175"/>
      <c r="H381" s="175"/>
    </row>
    <row r="382" spans="7:8" ht="16" x14ac:dyDescent="0.2">
      <c r="G382" s="175"/>
      <c r="H382" s="175"/>
    </row>
    <row r="383" spans="7:8" ht="16" x14ac:dyDescent="0.2">
      <c r="G383" s="175"/>
      <c r="H383" s="175"/>
    </row>
    <row r="384" spans="7:8" ht="16" x14ac:dyDescent="0.2">
      <c r="G384" s="175"/>
      <c r="H384" s="175"/>
    </row>
    <row r="385" spans="7:8" ht="16" x14ac:dyDescent="0.2">
      <c r="G385" s="175"/>
      <c r="H385" s="175"/>
    </row>
    <row r="386" spans="7:8" ht="16" x14ac:dyDescent="0.2">
      <c r="G386" s="175"/>
      <c r="H386" s="175"/>
    </row>
    <row r="387" spans="7:8" ht="16" x14ac:dyDescent="0.2">
      <c r="G387" s="175"/>
      <c r="H387" s="175"/>
    </row>
    <row r="388" spans="7:8" ht="16" x14ac:dyDescent="0.2">
      <c r="G388" s="175"/>
      <c r="H388" s="175"/>
    </row>
    <row r="389" spans="7:8" ht="16" x14ac:dyDescent="0.2">
      <c r="G389" s="175"/>
      <c r="H389" s="175"/>
    </row>
    <row r="390" spans="7:8" ht="16" x14ac:dyDescent="0.2">
      <c r="G390" s="175"/>
      <c r="H390" s="175"/>
    </row>
    <row r="391" spans="7:8" ht="16" x14ac:dyDescent="0.2">
      <c r="G391" s="175"/>
      <c r="H391" s="175"/>
    </row>
    <row r="392" spans="7:8" ht="16" x14ac:dyDescent="0.2">
      <c r="G392" s="175"/>
      <c r="H392" s="175"/>
    </row>
    <row r="393" spans="7:8" ht="16" x14ac:dyDescent="0.2">
      <c r="G393" s="175"/>
      <c r="H393" s="175"/>
    </row>
    <row r="394" spans="7:8" ht="16" x14ac:dyDescent="0.2">
      <c r="G394" s="175"/>
      <c r="H394" s="175"/>
    </row>
    <row r="395" spans="7:8" ht="16" x14ac:dyDescent="0.2">
      <c r="G395" s="175"/>
      <c r="H395" s="175"/>
    </row>
    <row r="396" spans="7:8" ht="16" x14ac:dyDescent="0.2">
      <c r="G396" s="175"/>
      <c r="H396" s="175"/>
    </row>
    <row r="397" spans="7:8" ht="16" x14ac:dyDescent="0.2">
      <c r="G397" s="175"/>
      <c r="H397" s="175"/>
    </row>
    <row r="398" spans="7:8" ht="16" x14ac:dyDescent="0.2">
      <c r="G398" s="175"/>
      <c r="H398" s="175"/>
    </row>
    <row r="399" spans="7:8" ht="16" x14ac:dyDescent="0.2">
      <c r="G399" s="175"/>
      <c r="H399" s="175"/>
    </row>
    <row r="400" spans="7:8" ht="16" x14ac:dyDescent="0.2">
      <c r="G400" s="175"/>
      <c r="H400" s="175"/>
    </row>
    <row r="401" spans="7:8" ht="16" x14ac:dyDescent="0.2">
      <c r="G401" s="175"/>
      <c r="H401" s="175"/>
    </row>
    <row r="402" spans="7:8" ht="16" x14ac:dyDescent="0.2">
      <c r="G402" s="175"/>
      <c r="H402" s="175"/>
    </row>
    <row r="403" spans="7:8" ht="16" x14ac:dyDescent="0.2">
      <c r="G403" s="175"/>
      <c r="H403" s="175"/>
    </row>
    <row r="404" spans="7:8" ht="16" x14ac:dyDescent="0.2">
      <c r="G404" s="175"/>
      <c r="H404" s="175"/>
    </row>
    <row r="405" spans="7:8" ht="16" x14ac:dyDescent="0.2">
      <c r="G405" s="175"/>
      <c r="H405" s="175"/>
    </row>
    <row r="406" spans="7:8" ht="16" x14ac:dyDescent="0.2">
      <c r="G406" s="175"/>
      <c r="H406" s="175"/>
    </row>
    <row r="407" spans="7:8" ht="16" x14ac:dyDescent="0.2">
      <c r="G407" s="175"/>
      <c r="H407" s="175"/>
    </row>
    <row r="408" spans="7:8" ht="16" x14ac:dyDescent="0.2">
      <c r="G408" s="175"/>
      <c r="H408" s="175"/>
    </row>
    <row r="409" spans="7:8" ht="16" x14ac:dyDescent="0.2">
      <c r="G409" s="175"/>
      <c r="H409" s="175"/>
    </row>
    <row r="410" spans="7:8" ht="16" x14ac:dyDescent="0.2">
      <c r="G410" s="175"/>
      <c r="H410" s="175"/>
    </row>
    <row r="411" spans="7:8" ht="16" x14ac:dyDescent="0.2">
      <c r="G411" s="175"/>
      <c r="H411" s="175"/>
    </row>
    <row r="412" spans="7:8" ht="16" x14ac:dyDescent="0.2">
      <c r="G412" s="175"/>
      <c r="H412" s="175"/>
    </row>
    <row r="413" spans="7:8" ht="16" x14ac:dyDescent="0.2">
      <c r="G413" s="175"/>
      <c r="H413" s="175"/>
    </row>
    <row r="414" spans="7:8" ht="16" x14ac:dyDescent="0.2">
      <c r="G414" s="175"/>
      <c r="H414" s="175"/>
    </row>
    <row r="415" spans="7:8" ht="16" x14ac:dyDescent="0.2">
      <c r="G415" s="175"/>
      <c r="H415" s="175"/>
    </row>
    <row r="416" spans="7:8" ht="16" x14ac:dyDescent="0.2">
      <c r="G416" s="175"/>
      <c r="H416" s="175"/>
    </row>
    <row r="417" spans="7:8" ht="16" x14ac:dyDescent="0.2">
      <c r="G417" s="175"/>
      <c r="H417" s="175"/>
    </row>
    <row r="418" spans="7:8" ht="16" x14ac:dyDescent="0.2">
      <c r="G418" s="175"/>
      <c r="H418" s="175"/>
    </row>
    <row r="419" spans="7:8" ht="16" x14ac:dyDescent="0.2">
      <c r="G419" s="175"/>
      <c r="H419" s="175"/>
    </row>
    <row r="420" spans="7:8" ht="16" x14ac:dyDescent="0.2">
      <c r="G420" s="175"/>
      <c r="H420" s="175"/>
    </row>
    <row r="421" spans="7:8" ht="16" x14ac:dyDescent="0.2">
      <c r="G421" s="175"/>
      <c r="H421" s="175"/>
    </row>
    <row r="422" spans="7:8" ht="16" x14ac:dyDescent="0.2">
      <c r="G422" s="175"/>
      <c r="H422" s="175"/>
    </row>
    <row r="423" spans="7:8" ht="16" x14ac:dyDescent="0.2">
      <c r="G423" s="175"/>
      <c r="H423" s="175"/>
    </row>
    <row r="424" spans="7:8" ht="16" x14ac:dyDescent="0.2">
      <c r="G424" s="175"/>
      <c r="H424" s="175"/>
    </row>
    <row r="425" spans="7:8" ht="16" x14ac:dyDescent="0.2">
      <c r="G425" s="175"/>
      <c r="H425" s="175"/>
    </row>
    <row r="426" spans="7:8" ht="16" x14ac:dyDescent="0.2">
      <c r="G426" s="175"/>
      <c r="H426" s="175"/>
    </row>
    <row r="427" spans="7:8" ht="16" x14ac:dyDescent="0.2">
      <c r="G427" s="175"/>
      <c r="H427" s="175"/>
    </row>
    <row r="428" spans="7:8" ht="16" x14ac:dyDescent="0.2">
      <c r="G428" s="175"/>
      <c r="H428" s="175"/>
    </row>
    <row r="429" spans="7:8" ht="16" x14ac:dyDescent="0.2">
      <c r="G429" s="175"/>
      <c r="H429" s="175"/>
    </row>
    <row r="430" spans="7:8" ht="16" x14ac:dyDescent="0.2">
      <c r="G430" s="175"/>
      <c r="H430" s="175"/>
    </row>
    <row r="431" spans="7:8" ht="16" x14ac:dyDescent="0.2">
      <c r="G431" s="175"/>
      <c r="H431" s="175"/>
    </row>
    <row r="432" spans="7:8" ht="16" x14ac:dyDescent="0.2">
      <c r="G432" s="175"/>
      <c r="H432" s="175"/>
    </row>
    <row r="433" spans="7:8" ht="16" x14ac:dyDescent="0.2">
      <c r="G433" s="175"/>
      <c r="H433" s="175"/>
    </row>
    <row r="434" spans="7:8" ht="16" x14ac:dyDescent="0.2">
      <c r="G434" s="175"/>
      <c r="H434" s="175"/>
    </row>
    <row r="435" spans="7:8" ht="16" x14ac:dyDescent="0.2">
      <c r="G435" s="175"/>
      <c r="H435" s="175"/>
    </row>
    <row r="436" spans="7:8" ht="16" x14ac:dyDescent="0.2">
      <c r="G436" s="175"/>
      <c r="H436" s="175"/>
    </row>
    <row r="437" spans="7:8" ht="16" x14ac:dyDescent="0.2">
      <c r="G437" s="175"/>
      <c r="H437" s="175"/>
    </row>
    <row r="438" spans="7:8" ht="16" x14ac:dyDescent="0.2">
      <c r="G438" s="175"/>
      <c r="H438" s="175"/>
    </row>
    <row r="439" spans="7:8" ht="16" x14ac:dyDescent="0.2">
      <c r="G439" s="175"/>
      <c r="H439" s="175"/>
    </row>
    <row r="440" spans="7:8" ht="16" x14ac:dyDescent="0.2">
      <c r="G440" s="175"/>
      <c r="H440" s="175"/>
    </row>
    <row r="441" spans="7:8" ht="16" x14ac:dyDescent="0.2">
      <c r="G441" s="175"/>
      <c r="H441" s="175"/>
    </row>
    <row r="442" spans="7:8" ht="16" x14ac:dyDescent="0.2">
      <c r="G442" s="175"/>
      <c r="H442" s="175"/>
    </row>
    <row r="443" spans="7:8" ht="16" x14ac:dyDescent="0.2">
      <c r="G443" s="175"/>
      <c r="H443" s="175"/>
    </row>
    <row r="444" spans="7:8" ht="16" x14ac:dyDescent="0.2">
      <c r="G444" s="175"/>
      <c r="H444" s="175"/>
    </row>
    <row r="445" spans="7:8" ht="16" x14ac:dyDescent="0.2">
      <c r="G445" s="175"/>
      <c r="H445" s="175"/>
    </row>
    <row r="446" spans="7:8" ht="16" x14ac:dyDescent="0.2">
      <c r="G446" s="175"/>
      <c r="H446" s="175"/>
    </row>
    <row r="447" spans="7:8" ht="16" x14ac:dyDescent="0.2">
      <c r="G447" s="175"/>
      <c r="H447" s="175"/>
    </row>
    <row r="448" spans="7:8" ht="16" x14ac:dyDescent="0.2">
      <c r="G448" s="175"/>
      <c r="H448" s="175"/>
    </row>
    <row r="449" spans="7:8" ht="16" x14ac:dyDescent="0.2">
      <c r="G449" s="175"/>
      <c r="H449" s="175"/>
    </row>
    <row r="450" spans="7:8" ht="16" x14ac:dyDescent="0.2">
      <c r="G450" s="175"/>
      <c r="H450" s="175"/>
    </row>
    <row r="451" spans="7:8" ht="16" x14ac:dyDescent="0.2">
      <c r="G451" s="175"/>
      <c r="H451" s="175"/>
    </row>
    <row r="452" spans="7:8" ht="16" x14ac:dyDescent="0.2">
      <c r="G452" s="175"/>
      <c r="H452" s="175"/>
    </row>
    <row r="453" spans="7:8" ht="16" x14ac:dyDescent="0.2">
      <c r="G453" s="175"/>
      <c r="H453" s="175"/>
    </row>
    <row r="454" spans="7:8" ht="16" x14ac:dyDescent="0.2">
      <c r="G454" s="175"/>
      <c r="H454" s="175"/>
    </row>
    <row r="455" spans="7:8" ht="16" x14ac:dyDescent="0.2">
      <c r="G455" s="175"/>
      <c r="H455" s="175"/>
    </row>
    <row r="456" spans="7:8" ht="16" x14ac:dyDescent="0.2">
      <c r="G456" s="175"/>
      <c r="H456" s="175"/>
    </row>
    <row r="457" spans="7:8" ht="16" x14ac:dyDescent="0.2">
      <c r="G457" s="175"/>
      <c r="H457" s="175"/>
    </row>
    <row r="458" spans="7:8" ht="16" x14ac:dyDescent="0.2">
      <c r="G458" s="175"/>
      <c r="H458" s="175"/>
    </row>
    <row r="459" spans="7:8" ht="16" x14ac:dyDescent="0.2">
      <c r="G459" s="175"/>
      <c r="H459" s="175"/>
    </row>
    <row r="460" spans="7:8" ht="16" x14ac:dyDescent="0.2">
      <c r="G460" s="175"/>
      <c r="H460" s="175"/>
    </row>
    <row r="461" spans="7:8" ht="16" x14ac:dyDescent="0.2">
      <c r="G461" s="175"/>
      <c r="H461" s="175"/>
    </row>
    <row r="462" spans="7:8" ht="16" x14ac:dyDescent="0.2">
      <c r="G462" s="175"/>
      <c r="H462" s="175"/>
    </row>
    <row r="463" spans="7:8" ht="16" x14ac:dyDescent="0.2">
      <c r="G463" s="175"/>
      <c r="H463" s="175"/>
    </row>
    <row r="464" spans="7:8" ht="16" x14ac:dyDescent="0.2">
      <c r="G464" s="175"/>
      <c r="H464" s="175"/>
    </row>
    <row r="465" spans="7:8" ht="16" x14ac:dyDescent="0.2">
      <c r="G465" s="175"/>
      <c r="H465" s="175"/>
    </row>
    <row r="466" spans="7:8" ht="16" x14ac:dyDescent="0.2">
      <c r="G466" s="175"/>
      <c r="H466" s="175"/>
    </row>
    <row r="467" spans="7:8" ht="16" x14ac:dyDescent="0.2">
      <c r="G467" s="175"/>
      <c r="H467" s="175"/>
    </row>
    <row r="468" spans="7:8" ht="16" x14ac:dyDescent="0.2">
      <c r="G468" s="175"/>
      <c r="H468" s="175"/>
    </row>
    <row r="469" spans="7:8" ht="16" x14ac:dyDescent="0.2">
      <c r="G469" s="175"/>
      <c r="H469" s="175"/>
    </row>
    <row r="470" spans="7:8" ht="16" x14ac:dyDescent="0.2">
      <c r="G470" s="175"/>
      <c r="H470" s="175"/>
    </row>
    <row r="471" spans="7:8" ht="16" x14ac:dyDescent="0.2">
      <c r="G471" s="175"/>
      <c r="H471" s="175"/>
    </row>
    <row r="472" spans="7:8" ht="16" x14ac:dyDescent="0.2">
      <c r="G472" s="175"/>
      <c r="H472" s="175"/>
    </row>
    <row r="473" spans="7:8" ht="16" x14ac:dyDescent="0.2">
      <c r="G473" s="175"/>
      <c r="H473" s="175"/>
    </row>
    <row r="474" spans="7:8" ht="16" x14ac:dyDescent="0.2">
      <c r="G474" s="175"/>
      <c r="H474" s="175"/>
    </row>
    <row r="475" spans="7:8" ht="16" x14ac:dyDescent="0.2">
      <c r="G475" s="175"/>
      <c r="H475" s="175"/>
    </row>
    <row r="476" spans="7:8" ht="16" x14ac:dyDescent="0.2">
      <c r="G476" s="175"/>
      <c r="H476" s="175"/>
    </row>
    <row r="477" spans="7:8" ht="16" x14ac:dyDescent="0.2">
      <c r="G477" s="175"/>
      <c r="H477" s="175"/>
    </row>
    <row r="478" spans="7:8" ht="16" x14ac:dyDescent="0.2">
      <c r="G478" s="175"/>
      <c r="H478" s="175"/>
    </row>
    <row r="479" spans="7:8" ht="16" x14ac:dyDescent="0.2">
      <c r="G479" s="175"/>
      <c r="H479" s="175"/>
    </row>
    <row r="480" spans="7:8" ht="16" x14ac:dyDescent="0.2">
      <c r="G480" s="175"/>
      <c r="H480" s="175"/>
    </row>
    <row r="481" spans="7:8" ht="16" x14ac:dyDescent="0.2">
      <c r="G481" s="175"/>
      <c r="H481" s="175"/>
    </row>
    <row r="482" spans="7:8" ht="16" x14ac:dyDescent="0.2">
      <c r="G482" s="175"/>
      <c r="H482" s="175"/>
    </row>
    <row r="483" spans="7:8" ht="16" x14ac:dyDescent="0.2">
      <c r="G483" s="175"/>
      <c r="H483" s="175"/>
    </row>
    <row r="484" spans="7:8" ht="16" x14ac:dyDescent="0.2">
      <c r="G484" s="175"/>
      <c r="H484" s="175"/>
    </row>
    <row r="485" spans="7:8" ht="16" x14ac:dyDescent="0.2">
      <c r="G485" s="175"/>
      <c r="H485" s="175"/>
    </row>
    <row r="486" spans="7:8" ht="16" x14ac:dyDescent="0.2">
      <c r="G486" s="175"/>
      <c r="H486" s="175"/>
    </row>
    <row r="487" spans="7:8" ht="16" x14ac:dyDescent="0.2">
      <c r="G487" s="175"/>
      <c r="H487" s="175"/>
    </row>
    <row r="488" spans="7:8" ht="16" x14ac:dyDescent="0.2">
      <c r="G488" s="175"/>
      <c r="H488" s="175"/>
    </row>
    <row r="489" spans="7:8" ht="16" x14ac:dyDescent="0.2">
      <c r="G489" s="175"/>
      <c r="H489" s="175"/>
    </row>
    <row r="490" spans="7:8" ht="16" x14ac:dyDescent="0.2">
      <c r="G490" s="175"/>
      <c r="H490" s="175"/>
    </row>
    <row r="491" spans="7:8" ht="16" x14ac:dyDescent="0.2">
      <c r="G491" s="175"/>
      <c r="H491" s="175"/>
    </row>
    <row r="492" spans="7:8" ht="16" x14ac:dyDescent="0.2">
      <c r="G492" s="175"/>
      <c r="H492" s="175"/>
    </row>
    <row r="493" spans="7:8" ht="16" x14ac:dyDescent="0.2">
      <c r="G493" s="175"/>
      <c r="H493" s="175"/>
    </row>
    <row r="494" spans="7:8" ht="16" x14ac:dyDescent="0.2">
      <c r="G494" s="175"/>
      <c r="H494" s="175"/>
    </row>
    <row r="495" spans="7:8" ht="16" x14ac:dyDescent="0.2">
      <c r="G495" s="175"/>
      <c r="H495" s="175"/>
    </row>
    <row r="496" spans="7:8" ht="16" x14ac:dyDescent="0.2">
      <c r="G496" s="175"/>
      <c r="H496" s="175"/>
    </row>
    <row r="497" spans="7:8" ht="16" x14ac:dyDescent="0.2">
      <c r="G497" s="175"/>
      <c r="H497" s="175"/>
    </row>
    <row r="498" spans="7:8" ht="16" x14ac:dyDescent="0.2">
      <c r="G498" s="175"/>
      <c r="H498" s="175"/>
    </row>
    <row r="499" spans="7:8" ht="16" x14ac:dyDescent="0.2">
      <c r="G499" s="175"/>
      <c r="H499" s="175"/>
    </row>
    <row r="500" spans="7:8" ht="16" x14ac:dyDescent="0.2">
      <c r="G500" s="175"/>
      <c r="H500" s="175"/>
    </row>
    <row r="501" spans="7:8" ht="16" x14ac:dyDescent="0.2">
      <c r="G501" s="175"/>
      <c r="H501" s="175"/>
    </row>
    <row r="502" spans="7:8" ht="16" x14ac:dyDescent="0.2">
      <c r="G502" s="175"/>
      <c r="H502" s="175"/>
    </row>
    <row r="503" spans="7:8" ht="16" x14ac:dyDescent="0.2">
      <c r="G503" s="175"/>
      <c r="H503" s="175"/>
    </row>
    <row r="504" spans="7:8" ht="16" x14ac:dyDescent="0.2">
      <c r="G504" s="175"/>
      <c r="H504" s="175"/>
    </row>
    <row r="505" spans="7:8" ht="16" x14ac:dyDescent="0.2">
      <c r="G505" s="175"/>
      <c r="H505" s="175"/>
    </row>
    <row r="506" spans="7:8" ht="16" x14ac:dyDescent="0.2">
      <c r="G506" s="175"/>
      <c r="H506" s="175"/>
    </row>
    <row r="507" spans="7:8" ht="16" x14ac:dyDescent="0.2">
      <c r="G507" s="175"/>
      <c r="H507" s="175"/>
    </row>
    <row r="508" spans="7:8" ht="16" x14ac:dyDescent="0.2">
      <c r="G508" s="175"/>
      <c r="H508" s="175"/>
    </row>
    <row r="509" spans="7:8" ht="16" x14ac:dyDescent="0.2">
      <c r="G509" s="175"/>
      <c r="H509" s="175"/>
    </row>
    <row r="510" spans="7:8" ht="16" x14ac:dyDescent="0.2">
      <c r="G510" s="175"/>
      <c r="H510" s="175"/>
    </row>
    <row r="511" spans="7:8" ht="16" x14ac:dyDescent="0.2">
      <c r="G511" s="175"/>
      <c r="H511" s="175"/>
    </row>
    <row r="512" spans="7:8" ht="16" x14ac:dyDescent="0.2">
      <c r="G512" s="175"/>
      <c r="H512" s="175"/>
    </row>
    <row r="513" spans="7:8" ht="16" x14ac:dyDescent="0.2">
      <c r="G513" s="175"/>
      <c r="H513" s="175"/>
    </row>
    <row r="514" spans="7:8" ht="16" x14ac:dyDescent="0.2">
      <c r="G514" s="175"/>
      <c r="H514" s="175"/>
    </row>
    <row r="515" spans="7:8" ht="16" x14ac:dyDescent="0.2">
      <c r="G515" s="175"/>
      <c r="H515" s="175"/>
    </row>
    <row r="516" spans="7:8" ht="16" x14ac:dyDescent="0.2">
      <c r="G516" s="175"/>
      <c r="H516" s="175"/>
    </row>
    <row r="517" spans="7:8" ht="16" x14ac:dyDescent="0.2">
      <c r="G517" s="175"/>
      <c r="H517" s="175"/>
    </row>
    <row r="518" spans="7:8" ht="16" x14ac:dyDescent="0.2">
      <c r="G518" s="175"/>
      <c r="H518" s="175"/>
    </row>
    <row r="519" spans="7:8" ht="16" x14ac:dyDescent="0.2">
      <c r="G519" s="175"/>
      <c r="H519" s="175"/>
    </row>
    <row r="520" spans="7:8" ht="16" x14ac:dyDescent="0.2">
      <c r="G520" s="175"/>
      <c r="H520" s="175"/>
    </row>
    <row r="521" spans="7:8" ht="16" x14ac:dyDescent="0.2">
      <c r="G521" s="175"/>
      <c r="H521" s="175"/>
    </row>
    <row r="522" spans="7:8" ht="16" x14ac:dyDescent="0.2">
      <c r="G522" s="175"/>
      <c r="H522" s="175"/>
    </row>
    <row r="523" spans="7:8" ht="16" x14ac:dyDescent="0.2">
      <c r="G523" s="175"/>
      <c r="H523" s="175"/>
    </row>
    <row r="524" spans="7:8" ht="16" x14ac:dyDescent="0.2">
      <c r="G524" s="175"/>
      <c r="H524" s="175"/>
    </row>
    <row r="525" spans="7:8" ht="16" x14ac:dyDescent="0.2">
      <c r="G525" s="175"/>
      <c r="H525" s="175"/>
    </row>
    <row r="526" spans="7:8" ht="16" x14ac:dyDescent="0.2">
      <c r="G526" s="175"/>
      <c r="H526" s="175"/>
    </row>
    <row r="527" spans="7:8" ht="16" x14ac:dyDescent="0.2">
      <c r="G527" s="175"/>
      <c r="H527" s="175"/>
    </row>
    <row r="528" spans="7:8" ht="16" x14ac:dyDescent="0.2">
      <c r="G528" s="175"/>
      <c r="H528" s="175"/>
    </row>
    <row r="529" spans="7:8" ht="16" x14ac:dyDescent="0.2">
      <c r="G529" s="175"/>
      <c r="H529" s="175"/>
    </row>
    <row r="530" spans="7:8" ht="16" x14ac:dyDescent="0.2">
      <c r="G530" s="175"/>
      <c r="H530" s="175"/>
    </row>
    <row r="531" spans="7:8" ht="16" x14ac:dyDescent="0.2">
      <c r="G531" s="175"/>
      <c r="H531" s="175"/>
    </row>
    <row r="532" spans="7:8" ht="16" x14ac:dyDescent="0.2">
      <c r="G532" s="175"/>
      <c r="H532" s="175"/>
    </row>
    <row r="533" spans="7:8" ht="16" x14ac:dyDescent="0.2">
      <c r="G533" s="175"/>
      <c r="H533" s="175"/>
    </row>
    <row r="534" spans="7:8" ht="16" x14ac:dyDescent="0.2">
      <c r="G534" s="175"/>
      <c r="H534" s="175"/>
    </row>
    <row r="535" spans="7:8" ht="16" x14ac:dyDescent="0.2">
      <c r="G535" s="175"/>
      <c r="H535" s="175"/>
    </row>
    <row r="536" spans="7:8" ht="16" x14ac:dyDescent="0.2">
      <c r="G536" s="175"/>
      <c r="H536" s="175"/>
    </row>
    <row r="537" spans="7:8" ht="16" x14ac:dyDescent="0.2">
      <c r="G537" s="175"/>
      <c r="H537" s="175"/>
    </row>
    <row r="538" spans="7:8" ht="16" x14ac:dyDescent="0.2">
      <c r="G538" s="175"/>
      <c r="H538" s="175"/>
    </row>
    <row r="539" spans="7:8" ht="16" x14ac:dyDescent="0.2">
      <c r="G539" s="175"/>
      <c r="H539" s="175"/>
    </row>
    <row r="540" spans="7:8" ht="16" x14ac:dyDescent="0.2">
      <c r="G540" s="175"/>
      <c r="H540" s="175"/>
    </row>
    <row r="541" spans="7:8" ht="16" x14ac:dyDescent="0.2">
      <c r="G541" s="175"/>
      <c r="H541" s="175"/>
    </row>
    <row r="542" spans="7:8" ht="16" x14ac:dyDescent="0.2">
      <c r="G542" s="175"/>
      <c r="H542" s="175"/>
    </row>
    <row r="543" spans="7:8" ht="16" x14ac:dyDescent="0.2">
      <c r="G543" s="175"/>
      <c r="H543" s="175"/>
    </row>
    <row r="544" spans="7:8" ht="16" x14ac:dyDescent="0.2">
      <c r="G544" s="175"/>
      <c r="H544" s="175"/>
    </row>
    <row r="545" spans="7:8" ht="16" x14ac:dyDescent="0.2">
      <c r="G545" s="175"/>
      <c r="H545" s="175"/>
    </row>
    <row r="546" spans="7:8" ht="16" x14ac:dyDescent="0.2">
      <c r="G546" s="175"/>
      <c r="H546" s="175"/>
    </row>
    <row r="547" spans="7:8" ht="16" x14ac:dyDescent="0.2">
      <c r="G547" s="175"/>
      <c r="H547" s="175"/>
    </row>
    <row r="548" spans="7:8" ht="16" x14ac:dyDescent="0.2">
      <c r="G548" s="175"/>
      <c r="H548" s="175"/>
    </row>
    <row r="549" spans="7:8" ht="16" x14ac:dyDescent="0.2">
      <c r="G549" s="175"/>
      <c r="H549" s="175"/>
    </row>
    <row r="550" spans="7:8" ht="16" x14ac:dyDescent="0.2">
      <c r="G550" s="175"/>
      <c r="H550" s="175"/>
    </row>
    <row r="551" spans="7:8" ht="16" x14ac:dyDescent="0.2">
      <c r="G551" s="175"/>
      <c r="H551" s="175"/>
    </row>
    <row r="552" spans="7:8" ht="16" x14ac:dyDescent="0.2">
      <c r="G552" s="175"/>
      <c r="H552" s="175"/>
    </row>
    <row r="553" spans="7:8" ht="16" x14ac:dyDescent="0.2">
      <c r="G553" s="175"/>
      <c r="H553" s="175"/>
    </row>
    <row r="554" spans="7:8" ht="16" x14ac:dyDescent="0.2">
      <c r="G554" s="175"/>
      <c r="H554" s="175"/>
    </row>
    <row r="555" spans="7:8" ht="16" x14ac:dyDescent="0.2">
      <c r="G555" s="175"/>
      <c r="H555" s="175"/>
    </row>
    <row r="556" spans="7:8" ht="16" x14ac:dyDescent="0.2">
      <c r="G556" s="175"/>
      <c r="H556" s="175"/>
    </row>
    <row r="557" spans="7:8" ht="16" x14ac:dyDescent="0.2">
      <c r="G557" s="175"/>
      <c r="H557" s="175"/>
    </row>
    <row r="558" spans="7:8" ht="16" x14ac:dyDescent="0.2">
      <c r="G558" s="175"/>
      <c r="H558" s="175"/>
    </row>
    <row r="559" spans="7:8" ht="16" x14ac:dyDescent="0.2">
      <c r="G559" s="175"/>
      <c r="H559" s="175"/>
    </row>
    <row r="560" spans="7:8" ht="16" x14ac:dyDescent="0.2">
      <c r="G560" s="175"/>
      <c r="H560" s="175"/>
    </row>
    <row r="561" spans="7:8" ht="16" x14ac:dyDescent="0.2">
      <c r="G561" s="175"/>
      <c r="H561" s="175"/>
    </row>
    <row r="562" spans="7:8" ht="16" x14ac:dyDescent="0.2">
      <c r="G562" s="175"/>
      <c r="H562" s="175"/>
    </row>
    <row r="563" spans="7:8" ht="16" x14ac:dyDescent="0.2">
      <c r="G563" s="175"/>
      <c r="H563" s="175"/>
    </row>
    <row r="564" spans="7:8" ht="16" x14ac:dyDescent="0.2">
      <c r="G564" s="175"/>
      <c r="H564" s="175"/>
    </row>
    <row r="565" spans="7:8" ht="16" x14ac:dyDescent="0.2">
      <c r="G565" s="175"/>
      <c r="H565" s="175"/>
    </row>
    <row r="566" spans="7:8" ht="16" x14ac:dyDescent="0.2">
      <c r="G566" s="175"/>
      <c r="H566" s="175"/>
    </row>
    <row r="567" spans="7:8" ht="16" x14ac:dyDescent="0.2">
      <c r="G567" s="175"/>
      <c r="H567" s="175"/>
    </row>
    <row r="568" spans="7:8" ht="16" x14ac:dyDescent="0.2">
      <c r="G568" s="175"/>
      <c r="H568" s="175"/>
    </row>
    <row r="569" spans="7:8" ht="16" x14ac:dyDescent="0.2">
      <c r="G569" s="175"/>
      <c r="H569" s="175"/>
    </row>
    <row r="570" spans="7:8" ht="16" x14ac:dyDescent="0.2">
      <c r="G570" s="175"/>
      <c r="H570" s="175"/>
    </row>
    <row r="571" spans="7:8" ht="16" x14ac:dyDescent="0.2">
      <c r="G571" s="175"/>
      <c r="H571" s="175"/>
    </row>
    <row r="572" spans="7:8" ht="16" x14ac:dyDescent="0.2">
      <c r="G572" s="175"/>
      <c r="H572" s="175"/>
    </row>
    <row r="573" spans="7:8" ht="16" x14ac:dyDescent="0.2">
      <c r="G573" s="175"/>
      <c r="H573" s="175"/>
    </row>
    <row r="574" spans="7:8" ht="16" x14ac:dyDescent="0.2">
      <c r="G574" s="175"/>
      <c r="H574" s="175"/>
    </row>
    <row r="575" spans="7:8" ht="16" x14ac:dyDescent="0.2">
      <c r="G575" s="175"/>
      <c r="H575" s="175"/>
    </row>
    <row r="576" spans="7:8" ht="16" x14ac:dyDescent="0.2">
      <c r="G576" s="175"/>
      <c r="H576" s="175"/>
    </row>
    <row r="577" spans="7:8" ht="16" x14ac:dyDescent="0.2">
      <c r="G577" s="175"/>
      <c r="H577" s="175"/>
    </row>
    <row r="578" spans="7:8" ht="16" x14ac:dyDescent="0.2">
      <c r="G578" s="175"/>
      <c r="H578" s="175"/>
    </row>
    <row r="579" spans="7:8" ht="16" x14ac:dyDescent="0.2">
      <c r="G579" s="175"/>
      <c r="H579" s="175"/>
    </row>
    <row r="580" spans="7:8" ht="16" x14ac:dyDescent="0.2">
      <c r="G580" s="175"/>
      <c r="H580" s="175"/>
    </row>
    <row r="581" spans="7:8" ht="16" x14ac:dyDescent="0.2">
      <c r="G581" s="175"/>
      <c r="H581" s="175"/>
    </row>
    <row r="582" spans="7:8" ht="16" x14ac:dyDescent="0.2">
      <c r="G582" s="175"/>
      <c r="H582" s="175"/>
    </row>
    <row r="583" spans="7:8" ht="16" x14ac:dyDescent="0.2">
      <c r="G583" s="175"/>
      <c r="H583" s="175"/>
    </row>
    <row r="584" spans="7:8" ht="16" x14ac:dyDescent="0.2">
      <c r="G584" s="175"/>
      <c r="H584" s="175"/>
    </row>
    <row r="585" spans="7:8" ht="16" x14ac:dyDescent="0.2">
      <c r="G585" s="175"/>
      <c r="H585" s="175"/>
    </row>
    <row r="586" spans="7:8" ht="16" x14ac:dyDescent="0.2">
      <c r="G586" s="175"/>
      <c r="H586" s="175"/>
    </row>
    <row r="587" spans="7:8" ht="16" x14ac:dyDescent="0.2">
      <c r="G587" s="175"/>
      <c r="H587" s="175"/>
    </row>
    <row r="588" spans="7:8" ht="16" x14ac:dyDescent="0.2">
      <c r="G588" s="175"/>
      <c r="H588" s="175"/>
    </row>
    <row r="589" spans="7:8" ht="16" x14ac:dyDescent="0.2">
      <c r="G589" s="175"/>
      <c r="H589" s="175"/>
    </row>
    <row r="590" spans="7:8" ht="16" x14ac:dyDescent="0.2">
      <c r="G590" s="175"/>
      <c r="H590" s="175"/>
    </row>
    <row r="591" spans="7:8" ht="16" x14ac:dyDescent="0.2">
      <c r="G591" s="175"/>
      <c r="H591" s="175"/>
    </row>
    <row r="592" spans="7:8" ht="16" x14ac:dyDescent="0.2">
      <c r="G592" s="175"/>
      <c r="H592" s="175"/>
    </row>
    <row r="593" spans="7:8" ht="16" x14ac:dyDescent="0.2">
      <c r="G593" s="175"/>
      <c r="H593" s="175"/>
    </row>
    <row r="594" spans="7:8" ht="16" x14ac:dyDescent="0.2">
      <c r="G594" s="175"/>
      <c r="H594" s="175"/>
    </row>
    <row r="595" spans="7:8" ht="16" x14ac:dyDescent="0.2">
      <c r="G595" s="175"/>
      <c r="H595" s="175"/>
    </row>
    <row r="596" spans="7:8" ht="16" x14ac:dyDescent="0.2">
      <c r="G596" s="175"/>
      <c r="H596" s="175"/>
    </row>
    <row r="597" spans="7:8" ht="16" x14ac:dyDescent="0.2">
      <c r="G597" s="175"/>
      <c r="H597" s="175"/>
    </row>
    <row r="598" spans="7:8" ht="16" x14ac:dyDescent="0.2">
      <c r="G598" s="175"/>
      <c r="H598" s="175"/>
    </row>
    <row r="599" spans="7:8" ht="16" x14ac:dyDescent="0.2">
      <c r="G599" s="175"/>
      <c r="H599" s="175"/>
    </row>
    <row r="600" spans="7:8" ht="16" x14ac:dyDescent="0.2">
      <c r="G600" s="175"/>
      <c r="H600" s="175"/>
    </row>
    <row r="601" spans="7:8" ht="16" x14ac:dyDescent="0.2">
      <c r="G601" s="175"/>
      <c r="H601" s="175"/>
    </row>
    <row r="602" spans="7:8" ht="16" x14ac:dyDescent="0.2">
      <c r="G602" s="175"/>
      <c r="H602" s="175"/>
    </row>
    <row r="603" spans="7:8" ht="16" x14ac:dyDescent="0.2">
      <c r="G603" s="175"/>
      <c r="H603" s="175"/>
    </row>
    <row r="604" spans="7:8" ht="16" x14ac:dyDescent="0.2">
      <c r="G604" s="175"/>
      <c r="H604" s="175"/>
    </row>
    <row r="605" spans="7:8" ht="16" x14ac:dyDescent="0.2">
      <c r="G605" s="175"/>
      <c r="H605" s="175"/>
    </row>
    <row r="606" spans="7:8" ht="16" x14ac:dyDescent="0.2">
      <c r="G606" s="175"/>
      <c r="H606" s="175"/>
    </row>
    <row r="607" spans="7:8" ht="16" x14ac:dyDescent="0.2">
      <c r="G607" s="175"/>
      <c r="H607" s="175"/>
    </row>
    <row r="608" spans="7:8" ht="16" x14ac:dyDescent="0.2">
      <c r="G608" s="175"/>
      <c r="H608" s="175"/>
    </row>
    <row r="609" spans="7:8" ht="16" x14ac:dyDescent="0.2">
      <c r="G609" s="175"/>
      <c r="H609" s="175"/>
    </row>
    <row r="610" spans="7:8" ht="16" x14ac:dyDescent="0.2">
      <c r="G610" s="175"/>
      <c r="H610" s="175"/>
    </row>
    <row r="611" spans="7:8" ht="16" x14ac:dyDescent="0.2">
      <c r="G611" s="175"/>
      <c r="H611" s="175"/>
    </row>
    <row r="612" spans="7:8" ht="16" x14ac:dyDescent="0.2">
      <c r="G612" s="175"/>
      <c r="H612" s="175"/>
    </row>
    <row r="613" spans="7:8" ht="16" x14ac:dyDescent="0.2">
      <c r="G613" s="175"/>
      <c r="H613" s="175"/>
    </row>
    <row r="614" spans="7:8" ht="16" x14ac:dyDescent="0.2">
      <c r="G614" s="175"/>
      <c r="H614" s="175"/>
    </row>
    <row r="615" spans="7:8" ht="16" x14ac:dyDescent="0.2">
      <c r="G615" s="175"/>
      <c r="H615" s="175"/>
    </row>
    <row r="616" spans="7:8" ht="16" x14ac:dyDescent="0.2">
      <c r="G616" s="175"/>
      <c r="H616" s="175"/>
    </row>
    <row r="617" spans="7:8" ht="16" x14ac:dyDescent="0.2">
      <c r="G617" s="175"/>
      <c r="H617" s="175"/>
    </row>
    <row r="618" spans="7:8" ht="16" x14ac:dyDescent="0.2">
      <c r="G618" s="175"/>
      <c r="H618" s="175"/>
    </row>
    <row r="619" spans="7:8" ht="16" x14ac:dyDescent="0.2">
      <c r="G619" s="175"/>
      <c r="H619" s="175"/>
    </row>
    <row r="620" spans="7:8" ht="16" x14ac:dyDescent="0.2">
      <c r="G620" s="175"/>
      <c r="H620" s="175"/>
    </row>
    <row r="621" spans="7:8" ht="16" x14ac:dyDescent="0.2">
      <c r="G621" s="175"/>
      <c r="H621" s="175"/>
    </row>
    <row r="622" spans="7:8" ht="16" x14ac:dyDescent="0.2">
      <c r="G622" s="175"/>
      <c r="H622" s="175"/>
    </row>
    <row r="623" spans="7:8" ht="16" x14ac:dyDescent="0.2">
      <c r="G623" s="175"/>
      <c r="H623" s="175"/>
    </row>
    <row r="624" spans="7:8" ht="16" x14ac:dyDescent="0.2">
      <c r="G624" s="175"/>
      <c r="H624" s="175"/>
    </row>
    <row r="625" spans="7:8" ht="16" x14ac:dyDescent="0.2">
      <c r="G625" s="175"/>
      <c r="H625" s="175"/>
    </row>
    <row r="626" spans="7:8" ht="16" x14ac:dyDescent="0.2">
      <c r="G626" s="175"/>
      <c r="H626" s="175"/>
    </row>
    <row r="627" spans="7:8" ht="16" x14ac:dyDescent="0.2">
      <c r="G627" s="175"/>
      <c r="H627" s="175"/>
    </row>
    <row r="628" spans="7:8" ht="16" x14ac:dyDescent="0.2">
      <c r="G628" s="175"/>
      <c r="H628" s="175"/>
    </row>
    <row r="629" spans="7:8" ht="16" x14ac:dyDescent="0.2">
      <c r="G629" s="175"/>
      <c r="H629" s="175"/>
    </row>
    <row r="630" spans="7:8" ht="16" x14ac:dyDescent="0.2">
      <c r="G630" s="175"/>
      <c r="H630" s="175"/>
    </row>
    <row r="631" spans="7:8" ht="16" x14ac:dyDescent="0.2">
      <c r="G631" s="175"/>
      <c r="H631" s="175"/>
    </row>
    <row r="632" spans="7:8" ht="16" x14ac:dyDescent="0.2">
      <c r="G632" s="175"/>
      <c r="H632" s="175"/>
    </row>
    <row r="633" spans="7:8" ht="16" x14ac:dyDescent="0.2">
      <c r="G633" s="175"/>
      <c r="H633" s="175"/>
    </row>
    <row r="634" spans="7:8" ht="16" x14ac:dyDescent="0.2">
      <c r="G634" s="175"/>
      <c r="H634" s="175"/>
    </row>
    <row r="635" spans="7:8" ht="16" x14ac:dyDescent="0.2">
      <c r="G635" s="175"/>
      <c r="H635" s="175"/>
    </row>
    <row r="636" spans="7:8" ht="16" x14ac:dyDescent="0.2">
      <c r="G636" s="175"/>
      <c r="H636" s="175"/>
    </row>
    <row r="637" spans="7:8" ht="16" x14ac:dyDescent="0.2">
      <c r="G637" s="175"/>
      <c r="H637" s="175"/>
    </row>
    <row r="638" spans="7:8" ht="16" x14ac:dyDescent="0.2">
      <c r="G638" s="175"/>
      <c r="H638" s="175"/>
    </row>
    <row r="639" spans="7:8" ht="16" x14ac:dyDescent="0.2">
      <c r="G639" s="175"/>
      <c r="H639" s="175"/>
    </row>
    <row r="640" spans="7:8" ht="16" x14ac:dyDescent="0.2">
      <c r="G640" s="175"/>
      <c r="H640" s="175"/>
    </row>
    <row r="641" spans="7:8" ht="16" x14ac:dyDescent="0.2">
      <c r="G641" s="175"/>
      <c r="H641" s="175"/>
    </row>
    <row r="642" spans="7:8" ht="16" x14ac:dyDescent="0.2">
      <c r="G642" s="175"/>
      <c r="H642" s="175"/>
    </row>
    <row r="643" spans="7:8" ht="16" x14ac:dyDescent="0.2">
      <c r="G643" s="175"/>
      <c r="H643" s="175"/>
    </row>
    <row r="644" spans="7:8" ht="16" x14ac:dyDescent="0.2">
      <c r="G644" s="175"/>
      <c r="H644" s="175"/>
    </row>
    <row r="645" spans="7:8" ht="16" x14ac:dyDescent="0.2">
      <c r="G645" s="175"/>
      <c r="H645" s="175"/>
    </row>
    <row r="646" spans="7:8" ht="16" x14ac:dyDescent="0.2">
      <c r="G646" s="175"/>
      <c r="H646" s="175"/>
    </row>
    <row r="647" spans="7:8" ht="16" x14ac:dyDescent="0.2">
      <c r="G647" s="175"/>
      <c r="H647" s="175"/>
    </row>
    <row r="648" spans="7:8" ht="16" x14ac:dyDescent="0.2">
      <c r="G648" s="175"/>
      <c r="H648" s="175"/>
    </row>
    <row r="649" spans="7:8" ht="16" x14ac:dyDescent="0.2">
      <c r="G649" s="175"/>
      <c r="H649" s="175"/>
    </row>
    <row r="650" spans="7:8" ht="16" x14ac:dyDescent="0.2">
      <c r="G650" s="175"/>
      <c r="H650" s="175"/>
    </row>
    <row r="651" spans="7:8" ht="16" x14ac:dyDescent="0.2">
      <c r="G651" s="175"/>
      <c r="H651" s="175"/>
    </row>
    <row r="652" spans="7:8" ht="16" x14ac:dyDescent="0.2">
      <c r="G652" s="175"/>
      <c r="H652" s="175"/>
    </row>
    <row r="653" spans="7:8" ht="16" x14ac:dyDescent="0.2">
      <c r="G653" s="175"/>
      <c r="H653" s="175"/>
    </row>
    <row r="654" spans="7:8" ht="16" x14ac:dyDescent="0.2">
      <c r="G654" s="175"/>
      <c r="H654" s="175"/>
    </row>
    <row r="655" spans="7:8" ht="16" x14ac:dyDescent="0.2">
      <c r="G655" s="175"/>
      <c r="H655" s="175"/>
    </row>
    <row r="656" spans="7:8" ht="16" x14ac:dyDescent="0.2">
      <c r="G656" s="175"/>
      <c r="H656" s="175"/>
    </row>
    <row r="657" spans="7:8" ht="16" x14ac:dyDescent="0.2">
      <c r="G657" s="175"/>
      <c r="H657" s="175"/>
    </row>
    <row r="658" spans="7:8" ht="16" x14ac:dyDescent="0.2">
      <c r="G658" s="175"/>
      <c r="H658" s="175"/>
    </row>
    <row r="659" spans="7:8" ht="16" x14ac:dyDescent="0.2">
      <c r="G659" s="175"/>
      <c r="H659" s="175"/>
    </row>
    <row r="660" spans="7:8" ht="16" x14ac:dyDescent="0.2">
      <c r="G660" s="175"/>
      <c r="H660" s="175"/>
    </row>
    <row r="661" spans="7:8" ht="16" x14ac:dyDescent="0.2">
      <c r="G661" s="175"/>
      <c r="H661" s="175"/>
    </row>
    <row r="662" spans="7:8" ht="16" x14ac:dyDescent="0.2">
      <c r="G662" s="175"/>
      <c r="H662" s="175"/>
    </row>
    <row r="663" spans="7:8" ht="16" x14ac:dyDescent="0.2">
      <c r="G663" s="175"/>
      <c r="H663" s="175"/>
    </row>
    <row r="664" spans="7:8" ht="16" x14ac:dyDescent="0.2">
      <c r="G664" s="175"/>
      <c r="H664" s="175"/>
    </row>
    <row r="665" spans="7:8" ht="16" x14ac:dyDescent="0.2">
      <c r="G665" s="175"/>
      <c r="H665" s="175"/>
    </row>
    <row r="666" spans="7:8" ht="16" x14ac:dyDescent="0.2">
      <c r="G666" s="175"/>
      <c r="H666" s="175"/>
    </row>
    <row r="667" spans="7:8" ht="16" x14ac:dyDescent="0.2">
      <c r="G667" s="175"/>
      <c r="H667" s="175"/>
    </row>
    <row r="668" spans="7:8" ht="16" x14ac:dyDescent="0.2">
      <c r="G668" s="175"/>
      <c r="H668" s="175"/>
    </row>
    <row r="669" spans="7:8" ht="16" x14ac:dyDescent="0.2">
      <c r="G669" s="175"/>
      <c r="H669" s="175"/>
    </row>
    <row r="670" spans="7:8" ht="16" x14ac:dyDescent="0.2">
      <c r="G670" s="175"/>
      <c r="H670" s="175"/>
    </row>
    <row r="671" spans="7:8" ht="16" x14ac:dyDescent="0.2">
      <c r="G671" s="175"/>
      <c r="H671" s="175"/>
    </row>
    <row r="672" spans="7:8" ht="16" x14ac:dyDescent="0.2">
      <c r="G672" s="175"/>
      <c r="H672" s="175"/>
    </row>
    <row r="673" spans="7:8" ht="16" x14ac:dyDescent="0.2">
      <c r="G673" s="175"/>
      <c r="H673" s="175"/>
    </row>
    <row r="674" spans="7:8" ht="16" x14ac:dyDescent="0.2">
      <c r="G674" s="175"/>
      <c r="H674" s="175"/>
    </row>
    <row r="675" spans="7:8" ht="16" x14ac:dyDescent="0.2">
      <c r="G675" s="175"/>
      <c r="H675" s="175"/>
    </row>
    <row r="676" spans="7:8" ht="16" x14ac:dyDescent="0.2">
      <c r="G676" s="175"/>
      <c r="H676" s="175"/>
    </row>
    <row r="677" spans="7:8" ht="16" x14ac:dyDescent="0.2">
      <c r="G677" s="175"/>
      <c r="H677" s="175"/>
    </row>
    <row r="678" spans="7:8" ht="16" x14ac:dyDescent="0.2">
      <c r="G678" s="175"/>
      <c r="H678" s="175"/>
    </row>
    <row r="679" spans="7:8" ht="16" x14ac:dyDescent="0.2">
      <c r="G679" s="175"/>
      <c r="H679" s="175"/>
    </row>
    <row r="680" spans="7:8" ht="16" x14ac:dyDescent="0.2">
      <c r="G680" s="175"/>
      <c r="H680" s="175"/>
    </row>
    <row r="681" spans="7:8" ht="16" x14ac:dyDescent="0.2">
      <c r="G681" s="175"/>
      <c r="H681" s="175"/>
    </row>
    <row r="682" spans="7:8" ht="16" x14ac:dyDescent="0.2">
      <c r="G682" s="175"/>
      <c r="H682" s="175"/>
    </row>
    <row r="683" spans="7:8" ht="16" x14ac:dyDescent="0.2">
      <c r="G683" s="175"/>
      <c r="H683" s="175"/>
    </row>
    <row r="684" spans="7:8" ht="16" x14ac:dyDescent="0.2">
      <c r="G684" s="175"/>
      <c r="H684" s="175"/>
    </row>
    <row r="685" spans="7:8" ht="16" x14ac:dyDescent="0.2">
      <c r="G685" s="175"/>
      <c r="H685" s="175"/>
    </row>
    <row r="686" spans="7:8" ht="16" x14ac:dyDescent="0.2">
      <c r="G686" s="175"/>
      <c r="H686" s="175"/>
    </row>
    <row r="687" spans="7:8" ht="16" x14ac:dyDescent="0.2">
      <c r="G687" s="175"/>
      <c r="H687" s="175"/>
    </row>
    <row r="688" spans="7:8" ht="16" x14ac:dyDescent="0.2">
      <c r="G688" s="175"/>
      <c r="H688" s="175"/>
    </row>
    <row r="689" spans="7:8" ht="16" x14ac:dyDescent="0.2">
      <c r="G689" s="175"/>
      <c r="H689" s="175"/>
    </row>
    <row r="690" spans="7:8" ht="16" x14ac:dyDescent="0.2">
      <c r="G690" s="175"/>
      <c r="H690" s="175"/>
    </row>
    <row r="691" spans="7:8" ht="16" x14ac:dyDescent="0.2">
      <c r="G691" s="175"/>
      <c r="H691" s="175"/>
    </row>
    <row r="692" spans="7:8" ht="16" x14ac:dyDescent="0.2">
      <c r="G692" s="175"/>
      <c r="H692" s="175"/>
    </row>
    <row r="693" spans="7:8" ht="16" x14ac:dyDescent="0.2">
      <c r="G693" s="175"/>
      <c r="H693" s="175"/>
    </row>
    <row r="694" spans="7:8" ht="16" x14ac:dyDescent="0.2">
      <c r="G694" s="175"/>
      <c r="H694" s="175"/>
    </row>
    <row r="695" spans="7:8" ht="16" x14ac:dyDescent="0.2">
      <c r="G695" s="175"/>
      <c r="H695" s="175"/>
    </row>
    <row r="696" spans="7:8" ht="16" x14ac:dyDescent="0.2">
      <c r="G696" s="175"/>
      <c r="H696" s="175"/>
    </row>
    <row r="697" spans="7:8" ht="16" x14ac:dyDescent="0.2">
      <c r="G697" s="175"/>
      <c r="H697" s="175"/>
    </row>
    <row r="698" spans="7:8" ht="16" x14ac:dyDescent="0.2">
      <c r="G698" s="175"/>
      <c r="H698" s="175"/>
    </row>
    <row r="699" spans="7:8" ht="16" x14ac:dyDescent="0.2">
      <c r="G699" s="175"/>
      <c r="H699" s="175"/>
    </row>
    <row r="700" spans="7:8" ht="16" x14ac:dyDescent="0.2">
      <c r="G700" s="175"/>
      <c r="H700" s="175"/>
    </row>
    <row r="701" spans="7:8" ht="16" x14ac:dyDescent="0.2">
      <c r="G701" s="175"/>
      <c r="H701" s="175"/>
    </row>
    <row r="702" spans="7:8" ht="16" x14ac:dyDescent="0.2">
      <c r="G702" s="175"/>
      <c r="H702" s="175"/>
    </row>
    <row r="703" spans="7:8" ht="16" x14ac:dyDescent="0.2">
      <c r="G703" s="175"/>
      <c r="H703" s="175"/>
    </row>
    <row r="704" spans="7:8" ht="16" x14ac:dyDescent="0.2">
      <c r="G704" s="175"/>
      <c r="H704" s="175"/>
    </row>
    <row r="705" spans="7:8" ht="16" x14ac:dyDescent="0.2">
      <c r="G705" s="175"/>
      <c r="H705" s="175"/>
    </row>
    <row r="706" spans="7:8" ht="16" x14ac:dyDescent="0.2">
      <c r="G706" s="175"/>
      <c r="H706" s="175"/>
    </row>
    <row r="707" spans="7:8" ht="16" x14ac:dyDescent="0.2">
      <c r="G707" s="175"/>
      <c r="H707" s="175"/>
    </row>
    <row r="708" spans="7:8" ht="16" x14ac:dyDescent="0.2">
      <c r="G708" s="175"/>
      <c r="H708" s="175"/>
    </row>
    <row r="709" spans="7:8" ht="16" x14ac:dyDescent="0.2">
      <c r="G709" s="175"/>
      <c r="H709" s="175"/>
    </row>
    <row r="710" spans="7:8" ht="16" x14ac:dyDescent="0.2">
      <c r="G710" s="175"/>
      <c r="H710" s="175"/>
    </row>
    <row r="711" spans="7:8" ht="16" x14ac:dyDescent="0.2">
      <c r="G711" s="175"/>
      <c r="H711" s="175"/>
    </row>
    <row r="712" spans="7:8" ht="16" x14ac:dyDescent="0.2">
      <c r="G712" s="175"/>
      <c r="H712" s="175"/>
    </row>
    <row r="713" spans="7:8" ht="16" x14ac:dyDescent="0.2">
      <c r="G713" s="175"/>
      <c r="H713" s="175"/>
    </row>
    <row r="714" spans="7:8" ht="16" x14ac:dyDescent="0.2">
      <c r="G714" s="175"/>
      <c r="H714" s="175"/>
    </row>
    <row r="715" spans="7:8" ht="16" x14ac:dyDescent="0.2">
      <c r="G715" s="175"/>
      <c r="H715" s="175"/>
    </row>
    <row r="716" spans="7:8" ht="16" x14ac:dyDescent="0.2">
      <c r="G716" s="175"/>
      <c r="H716" s="175"/>
    </row>
    <row r="717" spans="7:8" ht="16" x14ac:dyDescent="0.2">
      <c r="G717" s="175"/>
      <c r="H717" s="175"/>
    </row>
    <row r="718" spans="7:8" ht="16" x14ac:dyDescent="0.2">
      <c r="G718" s="175"/>
      <c r="H718" s="175"/>
    </row>
    <row r="719" spans="7:8" ht="16" x14ac:dyDescent="0.2">
      <c r="G719" s="175"/>
      <c r="H719" s="175"/>
    </row>
    <row r="720" spans="7:8" ht="16" x14ac:dyDescent="0.2">
      <c r="G720" s="175"/>
      <c r="H720" s="175"/>
    </row>
    <row r="721" spans="7:8" ht="16" x14ac:dyDescent="0.2">
      <c r="G721" s="175"/>
      <c r="H721" s="175"/>
    </row>
    <row r="722" spans="7:8" ht="16" x14ac:dyDescent="0.2">
      <c r="G722" s="175"/>
      <c r="H722" s="175"/>
    </row>
    <row r="723" spans="7:8" ht="16" x14ac:dyDescent="0.2">
      <c r="G723" s="175"/>
      <c r="H723" s="175"/>
    </row>
    <row r="724" spans="7:8" ht="16" x14ac:dyDescent="0.2">
      <c r="G724" s="175"/>
      <c r="H724" s="175"/>
    </row>
    <row r="725" spans="7:8" ht="16" x14ac:dyDescent="0.2">
      <c r="G725" s="175"/>
      <c r="H725" s="175"/>
    </row>
    <row r="726" spans="7:8" ht="16" x14ac:dyDescent="0.2">
      <c r="G726" s="175"/>
      <c r="H726" s="175"/>
    </row>
    <row r="727" spans="7:8" ht="16" x14ac:dyDescent="0.2">
      <c r="G727" s="175"/>
      <c r="H727" s="175"/>
    </row>
    <row r="728" spans="7:8" ht="16" x14ac:dyDescent="0.2">
      <c r="G728" s="175"/>
      <c r="H728" s="175"/>
    </row>
    <row r="729" spans="7:8" ht="16" x14ac:dyDescent="0.2">
      <c r="G729" s="175"/>
      <c r="H729" s="175"/>
    </row>
    <row r="730" spans="7:8" ht="16" x14ac:dyDescent="0.2">
      <c r="G730" s="175"/>
      <c r="H730" s="175"/>
    </row>
    <row r="731" spans="7:8" ht="16" x14ac:dyDescent="0.2">
      <c r="G731" s="175"/>
      <c r="H731" s="175"/>
    </row>
    <row r="732" spans="7:8" ht="16" x14ac:dyDescent="0.2">
      <c r="G732" s="175"/>
      <c r="H732" s="175"/>
    </row>
    <row r="733" spans="7:8" ht="16" x14ac:dyDescent="0.2">
      <c r="G733" s="175"/>
      <c r="H733" s="175"/>
    </row>
    <row r="734" spans="7:8" ht="16" x14ac:dyDescent="0.2">
      <c r="G734" s="175"/>
      <c r="H734" s="175"/>
    </row>
    <row r="735" spans="7:8" ht="16" x14ac:dyDescent="0.2">
      <c r="G735" s="175"/>
      <c r="H735" s="175"/>
    </row>
    <row r="736" spans="7:8" ht="16" x14ac:dyDescent="0.2">
      <c r="G736" s="175"/>
      <c r="H736" s="175"/>
    </row>
    <row r="737" spans="7:8" ht="16" x14ac:dyDescent="0.2">
      <c r="G737" s="175"/>
      <c r="H737" s="175"/>
    </row>
    <row r="738" spans="7:8" ht="16" x14ac:dyDescent="0.2">
      <c r="G738" s="175"/>
      <c r="H738" s="175"/>
    </row>
    <row r="739" spans="7:8" ht="16" x14ac:dyDescent="0.2">
      <c r="G739" s="175"/>
      <c r="H739" s="175"/>
    </row>
    <row r="740" spans="7:8" ht="16" x14ac:dyDescent="0.2">
      <c r="G740" s="175"/>
      <c r="H740" s="175"/>
    </row>
    <row r="741" spans="7:8" ht="16" x14ac:dyDescent="0.2">
      <c r="G741" s="175"/>
      <c r="H741" s="175"/>
    </row>
    <row r="742" spans="7:8" ht="16" x14ac:dyDescent="0.2">
      <c r="G742" s="175"/>
      <c r="H742" s="175"/>
    </row>
    <row r="743" spans="7:8" ht="16" x14ac:dyDescent="0.2">
      <c r="G743" s="175"/>
      <c r="H743" s="175"/>
    </row>
    <row r="744" spans="7:8" ht="16" x14ac:dyDescent="0.2">
      <c r="G744" s="175"/>
      <c r="H744" s="175"/>
    </row>
    <row r="745" spans="7:8" ht="16" x14ac:dyDescent="0.2">
      <c r="G745" s="175"/>
      <c r="H745" s="175"/>
    </row>
    <row r="746" spans="7:8" ht="16" x14ac:dyDescent="0.2">
      <c r="G746" s="175"/>
      <c r="H746" s="175"/>
    </row>
    <row r="747" spans="7:8" ht="16" x14ac:dyDescent="0.2">
      <c r="G747" s="175"/>
      <c r="H747" s="175"/>
    </row>
    <row r="748" spans="7:8" ht="16" x14ac:dyDescent="0.2">
      <c r="G748" s="175"/>
      <c r="H748" s="175"/>
    </row>
    <row r="749" spans="7:8" ht="16" x14ac:dyDescent="0.2">
      <c r="G749" s="175"/>
      <c r="H749" s="175"/>
    </row>
    <row r="750" spans="7:8" ht="16" x14ac:dyDescent="0.2">
      <c r="G750" s="175"/>
      <c r="H750" s="175"/>
    </row>
    <row r="751" spans="7:8" ht="16" x14ac:dyDescent="0.2">
      <c r="G751" s="175"/>
      <c r="H751" s="175"/>
    </row>
    <row r="752" spans="7:8" ht="16" x14ac:dyDescent="0.2">
      <c r="G752" s="175"/>
      <c r="H752" s="175"/>
    </row>
    <row r="753" spans="7:8" ht="16" x14ac:dyDescent="0.2">
      <c r="G753" s="175"/>
      <c r="H753" s="175"/>
    </row>
    <row r="754" spans="7:8" ht="16" x14ac:dyDescent="0.2">
      <c r="G754" s="175"/>
      <c r="H754" s="175"/>
    </row>
    <row r="755" spans="7:8" ht="16" x14ac:dyDescent="0.2">
      <c r="G755" s="175"/>
      <c r="H755" s="175"/>
    </row>
    <row r="756" spans="7:8" ht="16" x14ac:dyDescent="0.2">
      <c r="G756" s="175"/>
      <c r="H756" s="175"/>
    </row>
    <row r="757" spans="7:8" ht="16" x14ac:dyDescent="0.2">
      <c r="G757" s="175"/>
      <c r="H757" s="175"/>
    </row>
    <row r="758" spans="7:8" ht="16" x14ac:dyDescent="0.2">
      <c r="G758" s="175"/>
      <c r="H758" s="175"/>
    </row>
    <row r="759" spans="7:8" ht="16" x14ac:dyDescent="0.2">
      <c r="G759" s="175"/>
      <c r="H759" s="175"/>
    </row>
    <row r="760" spans="7:8" ht="16" x14ac:dyDescent="0.2">
      <c r="G760" s="175"/>
      <c r="H760" s="175"/>
    </row>
    <row r="761" spans="7:8" ht="16" x14ac:dyDescent="0.2">
      <c r="G761" s="175"/>
      <c r="H761" s="175"/>
    </row>
    <row r="762" spans="7:8" ht="16" x14ac:dyDescent="0.2">
      <c r="G762" s="175"/>
      <c r="H762" s="175"/>
    </row>
    <row r="763" spans="7:8" ht="16" x14ac:dyDescent="0.2">
      <c r="G763" s="175"/>
      <c r="H763" s="175"/>
    </row>
    <row r="764" spans="7:8" ht="16" x14ac:dyDescent="0.2">
      <c r="G764" s="175"/>
      <c r="H764" s="175"/>
    </row>
    <row r="765" spans="7:8" ht="16" x14ac:dyDescent="0.2">
      <c r="G765" s="175"/>
      <c r="H765" s="175"/>
    </row>
    <row r="766" spans="7:8" ht="16" x14ac:dyDescent="0.2">
      <c r="G766" s="175"/>
      <c r="H766" s="175"/>
    </row>
    <row r="767" spans="7:8" ht="16" x14ac:dyDescent="0.2">
      <c r="G767" s="175"/>
      <c r="H767" s="175"/>
    </row>
    <row r="768" spans="7:8" ht="16" x14ac:dyDescent="0.2">
      <c r="G768" s="175"/>
      <c r="H768" s="175"/>
    </row>
    <row r="769" spans="7:8" ht="16" x14ac:dyDescent="0.2">
      <c r="G769" s="175"/>
      <c r="H769" s="175"/>
    </row>
    <row r="770" spans="7:8" ht="16" x14ac:dyDescent="0.2">
      <c r="G770" s="175"/>
      <c r="H770" s="175"/>
    </row>
    <row r="771" spans="7:8" ht="16" x14ac:dyDescent="0.2">
      <c r="G771" s="175"/>
      <c r="H771" s="175"/>
    </row>
    <row r="772" spans="7:8" ht="16" x14ac:dyDescent="0.2">
      <c r="G772" s="175"/>
      <c r="H772" s="175"/>
    </row>
    <row r="773" spans="7:8" ht="16" x14ac:dyDescent="0.2">
      <c r="G773" s="175"/>
      <c r="H773" s="175"/>
    </row>
    <row r="774" spans="7:8" ht="16" x14ac:dyDescent="0.2">
      <c r="G774" s="175"/>
      <c r="H774" s="175"/>
    </row>
    <row r="775" spans="7:8" ht="16" x14ac:dyDescent="0.2">
      <c r="G775" s="175"/>
      <c r="H775" s="175"/>
    </row>
    <row r="776" spans="7:8" ht="16" x14ac:dyDescent="0.2">
      <c r="G776" s="175"/>
      <c r="H776" s="175"/>
    </row>
    <row r="777" spans="7:8" ht="16" x14ac:dyDescent="0.2">
      <c r="G777" s="175"/>
      <c r="H777" s="175"/>
    </row>
    <row r="778" spans="7:8" ht="16" x14ac:dyDescent="0.2">
      <c r="G778" s="175"/>
      <c r="H778" s="175"/>
    </row>
    <row r="779" spans="7:8" ht="16" x14ac:dyDescent="0.2">
      <c r="G779" s="175"/>
      <c r="H779" s="175"/>
    </row>
    <row r="780" spans="7:8" ht="16" x14ac:dyDescent="0.2">
      <c r="G780" s="175"/>
      <c r="H780" s="175"/>
    </row>
    <row r="781" spans="7:8" ht="16" x14ac:dyDescent="0.2">
      <c r="G781" s="175"/>
      <c r="H781" s="175"/>
    </row>
    <row r="782" spans="7:8" ht="16" x14ac:dyDescent="0.2">
      <c r="G782" s="175"/>
      <c r="H782" s="175"/>
    </row>
    <row r="783" spans="7:8" ht="16" x14ac:dyDescent="0.2">
      <c r="G783" s="175"/>
      <c r="H783" s="175"/>
    </row>
    <row r="784" spans="7:8" ht="16" x14ac:dyDescent="0.2">
      <c r="G784" s="175"/>
      <c r="H784" s="175"/>
    </row>
    <row r="785" spans="7:8" ht="16" x14ac:dyDescent="0.2">
      <c r="G785" s="175"/>
      <c r="H785" s="175"/>
    </row>
    <row r="786" spans="7:8" ht="16" x14ac:dyDescent="0.2">
      <c r="G786" s="175"/>
      <c r="H786" s="175"/>
    </row>
    <row r="787" spans="7:8" ht="16" x14ac:dyDescent="0.2">
      <c r="G787" s="175"/>
      <c r="H787" s="175"/>
    </row>
    <row r="788" spans="7:8" ht="16" x14ac:dyDescent="0.2">
      <c r="G788" s="175"/>
      <c r="H788" s="175"/>
    </row>
    <row r="789" spans="7:8" ht="16" x14ac:dyDescent="0.2">
      <c r="G789" s="175"/>
      <c r="H789" s="175"/>
    </row>
    <row r="790" spans="7:8" ht="16" x14ac:dyDescent="0.2">
      <c r="G790" s="175"/>
      <c r="H790" s="175"/>
    </row>
    <row r="791" spans="7:8" ht="16" x14ac:dyDescent="0.2">
      <c r="G791" s="175"/>
      <c r="H791" s="175"/>
    </row>
    <row r="792" spans="7:8" ht="16" x14ac:dyDescent="0.2">
      <c r="G792" s="175"/>
      <c r="H792" s="175"/>
    </row>
    <row r="793" spans="7:8" ht="16" x14ac:dyDescent="0.2">
      <c r="G793" s="175"/>
      <c r="H793" s="175"/>
    </row>
    <row r="794" spans="7:8" ht="16" x14ac:dyDescent="0.2">
      <c r="G794" s="175"/>
      <c r="H794" s="175"/>
    </row>
    <row r="795" spans="7:8" ht="16" x14ac:dyDescent="0.2">
      <c r="G795" s="175"/>
      <c r="H795" s="175"/>
    </row>
    <row r="796" spans="7:8" ht="16" x14ac:dyDescent="0.2">
      <c r="G796" s="175"/>
      <c r="H796" s="175"/>
    </row>
    <row r="797" spans="7:8" ht="16" x14ac:dyDescent="0.2">
      <c r="G797" s="175"/>
      <c r="H797" s="175"/>
    </row>
    <row r="798" spans="7:8" ht="16" x14ac:dyDescent="0.2">
      <c r="G798" s="175"/>
      <c r="H798" s="175"/>
    </row>
    <row r="799" spans="7:8" ht="16" x14ac:dyDescent="0.2">
      <c r="G799" s="175"/>
      <c r="H799" s="175"/>
    </row>
    <row r="800" spans="7:8" ht="16" x14ac:dyDescent="0.2">
      <c r="G800" s="175"/>
      <c r="H800" s="175"/>
    </row>
    <row r="801" spans="7:8" ht="16" x14ac:dyDescent="0.2">
      <c r="G801" s="175"/>
      <c r="H801" s="175"/>
    </row>
    <row r="802" spans="7:8" ht="16" x14ac:dyDescent="0.2">
      <c r="G802" s="175"/>
      <c r="H802" s="175"/>
    </row>
    <row r="803" spans="7:8" ht="16" x14ac:dyDescent="0.2">
      <c r="G803" s="175"/>
      <c r="H803" s="175"/>
    </row>
    <row r="804" spans="7:8" ht="16" x14ac:dyDescent="0.2">
      <c r="G804" s="175"/>
      <c r="H804" s="175"/>
    </row>
    <row r="805" spans="7:8" ht="16" x14ac:dyDescent="0.2">
      <c r="G805" s="175"/>
      <c r="H805" s="175"/>
    </row>
    <row r="806" spans="7:8" ht="16" x14ac:dyDescent="0.2">
      <c r="G806" s="175"/>
      <c r="H806" s="175"/>
    </row>
    <row r="807" spans="7:8" ht="16" x14ac:dyDescent="0.2">
      <c r="G807" s="175"/>
      <c r="H807" s="175"/>
    </row>
    <row r="808" spans="7:8" ht="16" x14ac:dyDescent="0.2">
      <c r="G808" s="175"/>
      <c r="H808" s="175"/>
    </row>
    <row r="809" spans="7:8" ht="16" x14ac:dyDescent="0.2">
      <c r="G809" s="175"/>
      <c r="H809" s="175"/>
    </row>
    <row r="810" spans="7:8" ht="16" x14ac:dyDescent="0.2">
      <c r="G810" s="175"/>
      <c r="H810" s="175"/>
    </row>
    <row r="811" spans="7:8" ht="16" x14ac:dyDescent="0.2">
      <c r="G811" s="175"/>
      <c r="H811" s="175"/>
    </row>
    <row r="812" spans="7:8" ht="16" x14ac:dyDescent="0.2">
      <c r="G812" s="175"/>
      <c r="H812" s="175"/>
    </row>
    <row r="813" spans="7:8" ht="16" x14ac:dyDescent="0.2">
      <c r="G813" s="175"/>
      <c r="H813" s="175"/>
    </row>
    <row r="814" spans="7:8" ht="16" x14ac:dyDescent="0.2">
      <c r="G814" s="175"/>
      <c r="H814" s="175"/>
    </row>
    <row r="815" spans="7:8" ht="16" x14ac:dyDescent="0.2">
      <c r="G815" s="175"/>
      <c r="H815" s="175"/>
    </row>
    <row r="816" spans="7:8" ht="16" x14ac:dyDescent="0.2">
      <c r="G816" s="175"/>
      <c r="H816" s="175"/>
    </row>
    <row r="817" spans="7:8" ht="16" x14ac:dyDescent="0.2">
      <c r="G817" s="175"/>
      <c r="H817" s="175"/>
    </row>
    <row r="818" spans="7:8" ht="16" x14ac:dyDescent="0.2">
      <c r="G818" s="175"/>
      <c r="H818" s="175"/>
    </row>
    <row r="819" spans="7:8" ht="16" x14ac:dyDescent="0.2">
      <c r="G819" s="175"/>
      <c r="H819" s="175"/>
    </row>
    <row r="820" spans="7:8" ht="16" x14ac:dyDescent="0.2">
      <c r="G820" s="175"/>
      <c r="H820" s="175"/>
    </row>
    <row r="821" spans="7:8" ht="16" x14ac:dyDescent="0.2">
      <c r="G821" s="175"/>
      <c r="H821" s="175"/>
    </row>
    <row r="822" spans="7:8" ht="16" x14ac:dyDescent="0.2">
      <c r="G822" s="175"/>
      <c r="H822" s="175"/>
    </row>
    <row r="823" spans="7:8" ht="16" x14ac:dyDescent="0.2">
      <c r="G823" s="175"/>
      <c r="H823" s="175"/>
    </row>
    <row r="824" spans="7:8" ht="16" x14ac:dyDescent="0.2">
      <c r="G824" s="175"/>
      <c r="H824" s="175"/>
    </row>
    <row r="825" spans="7:8" ht="16" x14ac:dyDescent="0.2">
      <c r="G825" s="175"/>
      <c r="H825" s="175"/>
    </row>
    <row r="826" spans="7:8" ht="16" x14ac:dyDescent="0.2">
      <c r="G826" s="175"/>
      <c r="H826" s="175"/>
    </row>
    <row r="827" spans="7:8" ht="16" x14ac:dyDescent="0.2">
      <c r="G827" s="175"/>
      <c r="H827" s="175"/>
    </row>
    <row r="828" spans="7:8" ht="16" x14ac:dyDescent="0.2">
      <c r="G828" s="175"/>
      <c r="H828" s="175"/>
    </row>
    <row r="829" spans="7:8" ht="16" x14ac:dyDescent="0.2">
      <c r="G829" s="175"/>
      <c r="H829" s="175"/>
    </row>
    <row r="830" spans="7:8" ht="16" x14ac:dyDescent="0.2">
      <c r="G830" s="175"/>
      <c r="H830" s="175"/>
    </row>
    <row r="831" spans="7:8" ht="16" x14ac:dyDescent="0.2">
      <c r="G831" s="175"/>
      <c r="H831" s="175"/>
    </row>
    <row r="832" spans="7:8" ht="16" x14ac:dyDescent="0.2">
      <c r="G832" s="175"/>
      <c r="H832" s="175"/>
    </row>
    <row r="833" spans="7:8" ht="16" x14ac:dyDescent="0.2">
      <c r="G833" s="175"/>
      <c r="H833" s="175"/>
    </row>
    <row r="834" spans="7:8" ht="16" x14ac:dyDescent="0.2">
      <c r="G834" s="175"/>
      <c r="H834" s="175"/>
    </row>
    <row r="835" spans="7:8" ht="16" x14ac:dyDescent="0.2">
      <c r="G835" s="175"/>
      <c r="H835" s="175"/>
    </row>
    <row r="836" spans="7:8" ht="16" x14ac:dyDescent="0.2">
      <c r="G836" s="175"/>
      <c r="H836" s="175"/>
    </row>
    <row r="837" spans="7:8" ht="16" x14ac:dyDescent="0.2">
      <c r="G837" s="175"/>
      <c r="H837" s="175"/>
    </row>
    <row r="838" spans="7:8" ht="16" x14ac:dyDescent="0.2">
      <c r="G838" s="175"/>
      <c r="H838" s="175"/>
    </row>
    <row r="839" spans="7:8" ht="16" x14ac:dyDescent="0.2">
      <c r="G839" s="175"/>
      <c r="H839" s="175"/>
    </row>
    <row r="840" spans="7:8" ht="16" x14ac:dyDescent="0.2">
      <c r="G840" s="175"/>
      <c r="H840" s="175"/>
    </row>
    <row r="841" spans="7:8" ht="16" x14ac:dyDescent="0.2">
      <c r="G841" s="175"/>
      <c r="H841" s="175"/>
    </row>
    <row r="842" spans="7:8" ht="16" x14ac:dyDescent="0.2">
      <c r="G842" s="175"/>
      <c r="H842" s="175"/>
    </row>
    <row r="843" spans="7:8" ht="16" x14ac:dyDescent="0.2">
      <c r="G843" s="175"/>
      <c r="H843" s="175"/>
    </row>
    <row r="844" spans="7:8" ht="16" x14ac:dyDescent="0.2">
      <c r="G844" s="175"/>
      <c r="H844" s="175"/>
    </row>
    <row r="845" spans="7:8" ht="16" x14ac:dyDescent="0.2">
      <c r="G845" s="175"/>
      <c r="H845" s="175"/>
    </row>
    <row r="846" spans="7:8" ht="16" x14ac:dyDescent="0.2">
      <c r="G846" s="175"/>
      <c r="H846" s="175"/>
    </row>
    <row r="847" spans="7:8" ht="16" x14ac:dyDescent="0.2">
      <c r="G847" s="175"/>
      <c r="H847" s="175"/>
    </row>
    <row r="848" spans="7:8" ht="16" x14ac:dyDescent="0.2">
      <c r="G848" s="175"/>
      <c r="H848" s="175"/>
    </row>
    <row r="849" spans="7:8" ht="16" x14ac:dyDescent="0.2">
      <c r="G849" s="175"/>
      <c r="H849" s="175"/>
    </row>
    <row r="850" spans="7:8" ht="16" x14ac:dyDescent="0.2">
      <c r="G850" s="175"/>
      <c r="H850" s="175"/>
    </row>
    <row r="851" spans="7:8" ht="16" x14ac:dyDescent="0.2">
      <c r="G851" s="175"/>
      <c r="H851" s="175"/>
    </row>
    <row r="852" spans="7:8" ht="16" x14ac:dyDescent="0.2">
      <c r="G852" s="175"/>
      <c r="H852" s="175"/>
    </row>
    <row r="853" spans="7:8" ht="16" x14ac:dyDescent="0.2">
      <c r="G853" s="175"/>
      <c r="H853" s="175"/>
    </row>
    <row r="854" spans="7:8" ht="16" x14ac:dyDescent="0.2">
      <c r="G854" s="175"/>
      <c r="H854" s="175"/>
    </row>
    <row r="855" spans="7:8" ht="16" x14ac:dyDescent="0.2">
      <c r="G855" s="175"/>
      <c r="H855" s="175"/>
    </row>
    <row r="856" spans="7:8" ht="16" x14ac:dyDescent="0.2">
      <c r="G856" s="175"/>
      <c r="H856" s="175"/>
    </row>
    <row r="857" spans="7:8" ht="16" x14ac:dyDescent="0.2">
      <c r="G857" s="175"/>
      <c r="H857" s="175"/>
    </row>
    <row r="858" spans="7:8" ht="16" x14ac:dyDescent="0.2">
      <c r="G858" s="175"/>
      <c r="H858" s="175"/>
    </row>
    <row r="859" spans="7:8" ht="16" x14ac:dyDescent="0.2">
      <c r="G859" s="175"/>
      <c r="H859" s="175"/>
    </row>
    <row r="860" spans="7:8" ht="16" x14ac:dyDescent="0.2">
      <c r="G860" s="175"/>
      <c r="H860" s="175"/>
    </row>
    <row r="861" spans="7:8" ht="16" x14ac:dyDescent="0.2">
      <c r="G861" s="175"/>
      <c r="H861" s="175"/>
    </row>
    <row r="862" spans="7:8" ht="16" x14ac:dyDescent="0.2">
      <c r="G862" s="175"/>
      <c r="H862" s="175"/>
    </row>
    <row r="863" spans="7:8" ht="16" x14ac:dyDescent="0.2">
      <c r="G863" s="175"/>
      <c r="H863" s="175"/>
    </row>
    <row r="864" spans="7:8" ht="16" x14ac:dyDescent="0.2">
      <c r="G864" s="175"/>
      <c r="H864" s="175"/>
    </row>
    <row r="865" spans="7:8" ht="16" x14ac:dyDescent="0.2">
      <c r="G865" s="175"/>
      <c r="H865" s="175"/>
    </row>
    <row r="866" spans="7:8" ht="16" x14ac:dyDescent="0.2">
      <c r="G866" s="175"/>
      <c r="H866" s="175"/>
    </row>
    <row r="867" spans="7:8" ht="16" x14ac:dyDescent="0.2">
      <c r="G867" s="175"/>
      <c r="H867" s="175"/>
    </row>
    <row r="868" spans="7:8" ht="16" x14ac:dyDescent="0.2">
      <c r="G868" s="175"/>
      <c r="H868" s="175"/>
    </row>
    <row r="869" spans="7:8" ht="16" x14ac:dyDescent="0.2">
      <c r="G869" s="175"/>
      <c r="H869" s="175"/>
    </row>
    <row r="870" spans="7:8" ht="16" x14ac:dyDescent="0.2">
      <c r="G870" s="175"/>
      <c r="H870" s="175"/>
    </row>
    <row r="871" spans="7:8" ht="16" x14ac:dyDescent="0.2">
      <c r="G871" s="175"/>
      <c r="H871" s="175"/>
    </row>
    <row r="872" spans="7:8" ht="16" x14ac:dyDescent="0.2">
      <c r="G872" s="175"/>
      <c r="H872" s="175"/>
    </row>
    <row r="873" spans="7:8" ht="16" x14ac:dyDescent="0.2">
      <c r="G873" s="175"/>
      <c r="H873" s="175"/>
    </row>
    <row r="874" spans="7:8" ht="16" x14ac:dyDescent="0.2">
      <c r="G874" s="175"/>
      <c r="H874" s="175"/>
    </row>
    <row r="875" spans="7:8" ht="16" x14ac:dyDescent="0.2">
      <c r="G875" s="175"/>
      <c r="H875" s="175"/>
    </row>
    <row r="876" spans="7:8" ht="16" x14ac:dyDescent="0.2">
      <c r="G876" s="175"/>
      <c r="H876" s="175"/>
    </row>
    <row r="877" spans="7:8" ht="16" x14ac:dyDescent="0.2">
      <c r="G877" s="175"/>
      <c r="H877" s="175"/>
    </row>
    <row r="878" spans="7:8" ht="16" x14ac:dyDescent="0.2">
      <c r="G878" s="175"/>
      <c r="H878" s="175"/>
    </row>
    <row r="879" spans="7:8" ht="16" x14ac:dyDescent="0.2">
      <c r="G879" s="175"/>
      <c r="H879" s="175"/>
    </row>
    <row r="880" spans="7:8" ht="16" x14ac:dyDescent="0.2">
      <c r="G880" s="175"/>
      <c r="H880" s="175"/>
    </row>
    <row r="881" spans="7:8" ht="16" x14ac:dyDescent="0.2">
      <c r="G881" s="175"/>
      <c r="H881" s="175"/>
    </row>
    <row r="882" spans="7:8" ht="16" x14ac:dyDescent="0.2">
      <c r="G882" s="175"/>
      <c r="H882" s="175"/>
    </row>
    <row r="883" spans="7:8" ht="16" x14ac:dyDescent="0.2">
      <c r="G883" s="175"/>
      <c r="H883" s="175"/>
    </row>
    <row r="884" spans="7:8" ht="16" x14ac:dyDescent="0.2">
      <c r="G884" s="175"/>
      <c r="H884" s="175"/>
    </row>
    <row r="885" spans="7:8" ht="16" x14ac:dyDescent="0.2">
      <c r="G885" s="175"/>
      <c r="H885" s="175"/>
    </row>
    <row r="886" spans="7:8" ht="16" x14ac:dyDescent="0.2">
      <c r="G886" s="175"/>
      <c r="H886" s="175"/>
    </row>
    <row r="887" spans="7:8" ht="16" x14ac:dyDescent="0.2">
      <c r="G887" s="175"/>
      <c r="H887" s="175"/>
    </row>
    <row r="888" spans="7:8" ht="16" x14ac:dyDescent="0.2">
      <c r="G888" s="175"/>
      <c r="H888" s="175"/>
    </row>
    <row r="889" spans="7:8" ht="16" x14ac:dyDescent="0.2">
      <c r="G889" s="175"/>
      <c r="H889" s="175"/>
    </row>
    <row r="890" spans="7:8" ht="16" x14ac:dyDescent="0.2">
      <c r="G890" s="175"/>
      <c r="H890" s="175"/>
    </row>
    <row r="891" spans="7:8" ht="16" x14ac:dyDescent="0.2">
      <c r="G891" s="175"/>
      <c r="H891" s="175"/>
    </row>
    <row r="892" spans="7:8" ht="16" x14ac:dyDescent="0.2">
      <c r="G892" s="175"/>
      <c r="H892" s="175"/>
    </row>
    <row r="893" spans="7:8" ht="16" x14ac:dyDescent="0.2">
      <c r="G893" s="175"/>
      <c r="H893" s="175"/>
    </row>
    <row r="894" spans="7:8" ht="16" x14ac:dyDescent="0.2">
      <c r="G894" s="175"/>
      <c r="H894" s="175"/>
    </row>
    <row r="895" spans="7:8" ht="16" x14ac:dyDescent="0.2">
      <c r="G895" s="175"/>
      <c r="H895" s="175"/>
    </row>
    <row r="896" spans="7:8" ht="16" x14ac:dyDescent="0.2">
      <c r="G896" s="175"/>
      <c r="H896" s="175"/>
    </row>
    <row r="897" spans="7:8" ht="16" x14ac:dyDescent="0.2">
      <c r="G897" s="175"/>
      <c r="H897" s="175"/>
    </row>
    <row r="898" spans="7:8" ht="16" x14ac:dyDescent="0.2">
      <c r="G898" s="175"/>
      <c r="H898" s="175"/>
    </row>
    <row r="899" spans="7:8" ht="16" x14ac:dyDescent="0.2">
      <c r="G899" s="175"/>
      <c r="H899" s="175"/>
    </row>
    <row r="900" spans="7:8" ht="16" x14ac:dyDescent="0.2">
      <c r="G900" s="175"/>
      <c r="H900" s="175"/>
    </row>
    <row r="901" spans="7:8" ht="16" x14ac:dyDescent="0.2">
      <c r="G901" s="175"/>
      <c r="H901" s="175"/>
    </row>
    <row r="902" spans="7:8" ht="16" x14ac:dyDescent="0.2">
      <c r="G902" s="175"/>
      <c r="H902" s="175"/>
    </row>
    <row r="903" spans="7:8" ht="16" x14ac:dyDescent="0.2">
      <c r="G903" s="175"/>
      <c r="H903" s="175"/>
    </row>
    <row r="904" spans="7:8" ht="16" x14ac:dyDescent="0.2">
      <c r="G904" s="175"/>
      <c r="H904" s="175"/>
    </row>
    <row r="905" spans="7:8" ht="16" x14ac:dyDescent="0.2">
      <c r="G905" s="175"/>
      <c r="H905" s="175"/>
    </row>
    <row r="906" spans="7:8" ht="16" x14ac:dyDescent="0.2">
      <c r="G906" s="175"/>
      <c r="H906" s="175"/>
    </row>
    <row r="907" spans="7:8" ht="16" x14ac:dyDescent="0.2">
      <c r="G907" s="175"/>
      <c r="H907" s="175"/>
    </row>
    <row r="908" spans="7:8" ht="16" x14ac:dyDescent="0.2">
      <c r="G908" s="175"/>
      <c r="H908" s="175"/>
    </row>
    <row r="909" spans="7:8" ht="16" x14ac:dyDescent="0.2">
      <c r="G909" s="175"/>
      <c r="H909" s="175"/>
    </row>
    <row r="910" spans="7:8" ht="16" x14ac:dyDescent="0.2">
      <c r="G910" s="175"/>
      <c r="H910" s="175"/>
    </row>
    <row r="911" spans="7:8" ht="16" x14ac:dyDescent="0.2">
      <c r="G911" s="175"/>
      <c r="H911" s="175"/>
    </row>
    <row r="912" spans="7:8" ht="16" x14ac:dyDescent="0.2">
      <c r="G912" s="175"/>
      <c r="H912" s="175"/>
    </row>
    <row r="913" spans="7:8" ht="16" x14ac:dyDescent="0.2">
      <c r="G913" s="175"/>
      <c r="H913" s="175"/>
    </row>
    <row r="914" spans="7:8" ht="16" x14ac:dyDescent="0.2">
      <c r="G914" s="175"/>
      <c r="H914" s="175"/>
    </row>
    <row r="915" spans="7:8" ht="16" x14ac:dyDescent="0.2">
      <c r="G915" s="175"/>
      <c r="H915" s="175"/>
    </row>
    <row r="916" spans="7:8" ht="16" x14ac:dyDescent="0.2">
      <c r="G916" s="175"/>
      <c r="H916" s="175"/>
    </row>
    <row r="917" spans="7:8" ht="16" x14ac:dyDescent="0.2">
      <c r="G917" s="175"/>
      <c r="H917" s="175"/>
    </row>
    <row r="918" spans="7:8" ht="16" x14ac:dyDescent="0.2">
      <c r="G918" s="175"/>
      <c r="H918" s="175"/>
    </row>
    <row r="919" spans="7:8" ht="16" x14ac:dyDescent="0.2">
      <c r="G919" s="175"/>
      <c r="H919" s="175"/>
    </row>
    <row r="920" spans="7:8" ht="16" x14ac:dyDescent="0.2">
      <c r="G920" s="175"/>
      <c r="H920" s="175"/>
    </row>
    <row r="921" spans="7:8" ht="16" x14ac:dyDescent="0.2">
      <c r="G921" s="175"/>
      <c r="H921" s="175"/>
    </row>
    <row r="922" spans="7:8" ht="16" x14ac:dyDescent="0.2">
      <c r="G922" s="175"/>
      <c r="H922" s="175"/>
    </row>
    <row r="923" spans="7:8" ht="16" x14ac:dyDescent="0.2">
      <c r="G923" s="175"/>
      <c r="H923" s="175"/>
    </row>
    <row r="924" spans="7:8" ht="16" x14ac:dyDescent="0.2">
      <c r="G924" s="175"/>
      <c r="H924" s="175"/>
    </row>
    <row r="925" spans="7:8" ht="16" x14ac:dyDescent="0.2">
      <c r="G925" s="175"/>
      <c r="H925" s="175"/>
    </row>
    <row r="926" spans="7:8" ht="16" x14ac:dyDescent="0.2">
      <c r="G926" s="175"/>
      <c r="H926" s="175"/>
    </row>
    <row r="927" spans="7:8" ht="16" x14ac:dyDescent="0.2">
      <c r="G927" s="175"/>
      <c r="H927" s="175"/>
    </row>
    <row r="928" spans="7:8" ht="16" x14ac:dyDescent="0.2">
      <c r="G928" s="175"/>
      <c r="H928" s="175"/>
    </row>
    <row r="929" spans="7:8" ht="16" x14ac:dyDescent="0.2">
      <c r="G929" s="175"/>
      <c r="H929" s="175"/>
    </row>
    <row r="930" spans="7:8" ht="16" x14ac:dyDescent="0.2">
      <c r="G930" s="175"/>
      <c r="H930" s="175"/>
    </row>
    <row r="931" spans="7:8" ht="16" x14ac:dyDescent="0.2">
      <c r="G931" s="175"/>
      <c r="H931" s="175"/>
    </row>
    <row r="932" spans="7:8" ht="16" x14ac:dyDescent="0.2">
      <c r="G932" s="175"/>
      <c r="H932" s="175"/>
    </row>
    <row r="933" spans="7:8" ht="16" x14ac:dyDescent="0.2">
      <c r="G933" s="175"/>
      <c r="H933" s="175"/>
    </row>
    <row r="934" spans="7:8" ht="16" x14ac:dyDescent="0.2">
      <c r="G934" s="175"/>
      <c r="H934" s="175"/>
    </row>
    <row r="935" spans="7:8" ht="16" x14ac:dyDescent="0.2">
      <c r="G935" s="175"/>
      <c r="H935" s="175"/>
    </row>
    <row r="936" spans="7:8" ht="16" x14ac:dyDescent="0.2">
      <c r="G936" s="175"/>
      <c r="H936" s="175"/>
    </row>
    <row r="937" spans="7:8" ht="16" x14ac:dyDescent="0.2">
      <c r="G937" s="175"/>
      <c r="H937" s="175"/>
    </row>
    <row r="938" spans="7:8" ht="16" x14ac:dyDescent="0.2">
      <c r="G938" s="175"/>
      <c r="H938" s="175"/>
    </row>
    <row r="939" spans="7:8" ht="16" x14ac:dyDescent="0.2">
      <c r="G939" s="175"/>
      <c r="H939" s="175"/>
    </row>
    <row r="940" spans="7:8" ht="16" x14ac:dyDescent="0.2">
      <c r="G940" s="175"/>
      <c r="H940" s="175"/>
    </row>
    <row r="941" spans="7:8" ht="16" x14ac:dyDescent="0.2">
      <c r="G941" s="175"/>
      <c r="H941" s="175"/>
    </row>
    <row r="942" spans="7:8" ht="16" x14ac:dyDescent="0.2">
      <c r="G942" s="175"/>
      <c r="H942" s="175"/>
    </row>
    <row r="943" spans="7:8" ht="16" x14ac:dyDescent="0.2">
      <c r="G943" s="175"/>
      <c r="H943" s="175"/>
    </row>
    <row r="944" spans="7:8" ht="16" x14ac:dyDescent="0.2">
      <c r="G944" s="175"/>
      <c r="H944" s="175"/>
    </row>
    <row r="945" spans="7:8" ht="16" x14ac:dyDescent="0.2">
      <c r="G945" s="175"/>
      <c r="H945" s="175"/>
    </row>
    <row r="946" spans="7:8" ht="16" x14ac:dyDescent="0.2">
      <c r="G946" s="175"/>
      <c r="H946" s="175"/>
    </row>
    <row r="947" spans="7:8" ht="16" x14ac:dyDescent="0.2">
      <c r="G947" s="175"/>
      <c r="H947" s="175"/>
    </row>
    <row r="948" spans="7:8" ht="16" x14ac:dyDescent="0.2">
      <c r="G948" s="175"/>
      <c r="H948" s="175"/>
    </row>
    <row r="949" spans="7:8" ht="16" x14ac:dyDescent="0.2">
      <c r="G949" s="175"/>
      <c r="H949" s="175"/>
    </row>
    <row r="950" spans="7:8" ht="16" x14ac:dyDescent="0.2">
      <c r="G950" s="175"/>
      <c r="H950" s="175"/>
    </row>
    <row r="951" spans="7:8" ht="16" x14ac:dyDescent="0.2">
      <c r="G951" s="175"/>
      <c r="H951" s="175"/>
    </row>
    <row r="952" spans="7:8" ht="16" x14ac:dyDescent="0.2">
      <c r="G952" s="175"/>
      <c r="H952" s="175"/>
    </row>
    <row r="953" spans="7:8" ht="16" x14ac:dyDescent="0.2">
      <c r="G953" s="175"/>
      <c r="H953" s="175"/>
    </row>
    <row r="954" spans="7:8" ht="16" x14ac:dyDescent="0.2">
      <c r="G954" s="175"/>
      <c r="H954" s="175"/>
    </row>
    <row r="955" spans="7:8" ht="16" x14ac:dyDescent="0.2">
      <c r="G955" s="175"/>
      <c r="H955" s="175"/>
    </row>
    <row r="956" spans="7:8" ht="16" x14ac:dyDescent="0.2">
      <c r="G956" s="175"/>
      <c r="H956" s="175"/>
    </row>
    <row r="957" spans="7:8" ht="16" x14ac:dyDescent="0.2">
      <c r="G957" s="175"/>
      <c r="H957" s="175"/>
    </row>
    <row r="958" spans="7:8" ht="16" x14ac:dyDescent="0.2">
      <c r="G958" s="175"/>
      <c r="H958" s="175"/>
    </row>
    <row r="959" spans="7:8" ht="16" x14ac:dyDescent="0.2">
      <c r="G959" s="175"/>
      <c r="H959" s="175"/>
    </row>
    <row r="960" spans="7:8" ht="16" x14ac:dyDescent="0.2">
      <c r="G960" s="175"/>
      <c r="H960" s="175"/>
    </row>
    <row r="961" spans="7:8" ht="16" x14ac:dyDescent="0.2">
      <c r="G961" s="175"/>
      <c r="H961" s="175"/>
    </row>
    <row r="962" spans="7:8" ht="16" x14ac:dyDescent="0.2">
      <c r="G962" s="175"/>
      <c r="H962" s="175"/>
    </row>
    <row r="963" spans="7:8" ht="16" x14ac:dyDescent="0.2">
      <c r="G963" s="175"/>
      <c r="H963" s="175"/>
    </row>
    <row r="964" spans="7:8" ht="16" x14ac:dyDescent="0.2">
      <c r="G964" s="175"/>
      <c r="H964" s="175"/>
    </row>
    <row r="965" spans="7:8" ht="16" x14ac:dyDescent="0.2">
      <c r="G965" s="175"/>
      <c r="H965" s="175"/>
    </row>
    <row r="966" spans="7:8" ht="16" x14ac:dyDescent="0.2">
      <c r="G966" s="175"/>
      <c r="H966" s="175"/>
    </row>
    <row r="967" spans="7:8" ht="16" x14ac:dyDescent="0.2">
      <c r="G967" s="175"/>
      <c r="H967" s="175"/>
    </row>
    <row r="968" spans="7:8" ht="16" x14ac:dyDescent="0.2">
      <c r="G968" s="175"/>
      <c r="H968" s="175"/>
    </row>
    <row r="969" spans="7:8" ht="16" x14ac:dyDescent="0.2">
      <c r="G969" s="175"/>
      <c r="H969" s="175"/>
    </row>
    <row r="970" spans="7:8" ht="16" x14ac:dyDescent="0.2">
      <c r="G970" s="175"/>
      <c r="H970" s="175"/>
    </row>
    <row r="971" spans="7:8" ht="16" x14ac:dyDescent="0.2">
      <c r="G971" s="175"/>
      <c r="H971" s="175"/>
    </row>
    <row r="972" spans="7:8" ht="16" x14ac:dyDescent="0.2">
      <c r="G972" s="175"/>
      <c r="H972" s="175"/>
    </row>
    <row r="973" spans="7:8" ht="16" x14ac:dyDescent="0.2">
      <c r="G973" s="175"/>
      <c r="H973" s="175"/>
    </row>
    <row r="974" spans="7:8" ht="16" x14ac:dyDescent="0.2">
      <c r="G974" s="175"/>
      <c r="H974" s="175"/>
    </row>
    <row r="975" spans="7:8" ht="16" x14ac:dyDescent="0.2">
      <c r="G975" s="175"/>
      <c r="H975" s="175"/>
    </row>
    <row r="976" spans="7:8" ht="16" x14ac:dyDescent="0.2">
      <c r="G976" s="175"/>
      <c r="H976" s="175"/>
    </row>
    <row r="977" spans="7:8" ht="16" x14ac:dyDescent="0.2">
      <c r="G977" s="175"/>
      <c r="H977" s="175"/>
    </row>
    <row r="978" spans="7:8" ht="16" x14ac:dyDescent="0.2">
      <c r="G978" s="175"/>
      <c r="H978" s="175"/>
    </row>
    <row r="979" spans="7:8" ht="16" x14ac:dyDescent="0.2">
      <c r="G979" s="175"/>
      <c r="H979" s="175"/>
    </row>
    <row r="980" spans="7:8" ht="16" x14ac:dyDescent="0.2">
      <c r="G980" s="175"/>
      <c r="H980" s="175"/>
    </row>
    <row r="981" spans="7:8" ht="16" x14ac:dyDescent="0.2">
      <c r="G981" s="175"/>
      <c r="H981" s="175"/>
    </row>
    <row r="982" spans="7:8" ht="16" x14ac:dyDescent="0.2">
      <c r="G982" s="175"/>
      <c r="H982" s="175"/>
    </row>
    <row r="983" spans="7:8" ht="16" x14ac:dyDescent="0.2">
      <c r="G983" s="175"/>
      <c r="H983" s="175"/>
    </row>
    <row r="984" spans="7:8" ht="16" x14ac:dyDescent="0.2">
      <c r="G984" s="175"/>
      <c r="H984" s="175"/>
    </row>
    <row r="985" spans="7:8" ht="16" x14ac:dyDescent="0.2">
      <c r="G985" s="175"/>
      <c r="H985" s="175"/>
    </row>
    <row r="986" spans="7:8" ht="16" x14ac:dyDescent="0.2">
      <c r="G986" s="175"/>
      <c r="H986" s="175"/>
    </row>
    <row r="987" spans="7:8" ht="16" x14ac:dyDescent="0.2">
      <c r="G987" s="175"/>
      <c r="H987" s="175"/>
    </row>
    <row r="988" spans="7:8" ht="16" x14ac:dyDescent="0.2">
      <c r="G988" s="175"/>
      <c r="H988" s="175"/>
    </row>
    <row r="989" spans="7:8" ht="16" x14ac:dyDescent="0.2">
      <c r="G989" s="175"/>
      <c r="H989" s="175"/>
    </row>
    <row r="990" spans="7:8" ht="16" x14ac:dyDescent="0.2">
      <c r="G990" s="175"/>
      <c r="H990" s="175"/>
    </row>
    <row r="991" spans="7:8" ht="16" x14ac:dyDescent="0.2">
      <c r="G991" s="175"/>
      <c r="H991" s="175"/>
    </row>
    <row r="992" spans="7:8" ht="16" x14ac:dyDescent="0.2">
      <c r="G992" s="175"/>
      <c r="H992" s="175"/>
    </row>
    <row r="993" spans="7:8" ht="16" x14ac:dyDescent="0.2">
      <c r="G993" s="175"/>
      <c r="H993" s="175"/>
    </row>
    <row r="994" spans="7:8" ht="16" x14ac:dyDescent="0.2">
      <c r="G994" s="175"/>
      <c r="H994" s="175"/>
    </row>
    <row r="995" spans="7:8" ht="16" x14ac:dyDescent="0.2">
      <c r="G995" s="175"/>
      <c r="H995" s="175"/>
    </row>
    <row r="996" spans="7:8" ht="16" x14ac:dyDescent="0.2">
      <c r="G996" s="175"/>
      <c r="H996" s="175"/>
    </row>
    <row r="997" spans="7:8" ht="16" x14ac:dyDescent="0.2">
      <c r="G997" s="175"/>
      <c r="H997" s="175"/>
    </row>
    <row r="998" spans="7:8" ht="16" x14ac:dyDescent="0.2">
      <c r="G998" s="175"/>
      <c r="H998" s="175"/>
    </row>
    <row r="999" spans="7:8" ht="16" x14ac:dyDescent="0.2">
      <c r="G999" s="175"/>
      <c r="H999" s="175"/>
    </row>
    <row r="1000" spans="7:8" ht="16" x14ac:dyDescent="0.2">
      <c r="G1000" s="175"/>
      <c r="H1000" s="175"/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I1"/>
    <mergeCell ref="J1:O1"/>
    <mergeCell ref="P1:Y1"/>
    <mergeCell ref="Z1:AL1"/>
    <mergeCell ref="AM1:AS1"/>
    <mergeCell ref="AT1:AY1"/>
  </mergeCells>
  <pageMargins left="0.7" right="0.7" top="0.75" bottom="0.75" header="0" footer="0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D276-6898-4FE2-B292-94F965816B70}">
  <sheetPr codeName="Sheet22">
    <tabColor theme="9" tint="0.79998168889431442"/>
  </sheetPr>
  <dimension ref="A1:BB9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42" sqref="C42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0</v>
      </c>
      <c r="F3" s="13">
        <v>0</v>
      </c>
      <c r="G3" s="13">
        <v>0</v>
      </c>
      <c r="H3" s="13">
        <v>0</v>
      </c>
      <c r="I3" s="13">
        <v>0</v>
      </c>
      <c r="J3" s="13">
        <v>0</v>
      </c>
      <c r="K3" s="13">
        <v>0</v>
      </c>
      <c r="L3" s="13">
        <v>0</v>
      </c>
      <c r="M3" s="13">
        <v>1</v>
      </c>
      <c r="N3" s="13">
        <v>0</v>
      </c>
      <c r="O3" s="14">
        <v>0</v>
      </c>
      <c r="P3" s="13">
        <v>1</v>
      </c>
      <c r="Q3" s="13">
        <v>1</v>
      </c>
      <c r="R3" s="13">
        <v>1</v>
      </c>
      <c r="S3" s="13">
        <v>0</v>
      </c>
      <c r="T3" s="13">
        <v>0</v>
      </c>
      <c r="U3" s="13">
        <v>1</v>
      </c>
      <c r="V3" s="13">
        <v>1</v>
      </c>
      <c r="W3" s="13">
        <v>1</v>
      </c>
      <c r="X3" s="13">
        <v>0</v>
      </c>
      <c r="Y3" s="14">
        <v>0</v>
      </c>
      <c r="Z3" s="13">
        <v>1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1</v>
      </c>
      <c r="AI3" s="13">
        <v>0</v>
      </c>
      <c r="AJ3" s="13">
        <v>0</v>
      </c>
      <c r="AK3" s="13">
        <v>1</v>
      </c>
      <c r="AL3" s="14">
        <v>0</v>
      </c>
      <c r="AM3" s="13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3">
        <v>0</v>
      </c>
      <c r="AU3" s="13">
        <v>0</v>
      </c>
      <c r="AV3" s="13">
        <v>0</v>
      </c>
      <c r="AW3" s="13">
        <v>0</v>
      </c>
      <c r="AX3" s="13">
        <v>0</v>
      </c>
      <c r="AY3" s="14">
        <v>0</v>
      </c>
      <c r="AZ3" s="13">
        <v>0</v>
      </c>
      <c r="BA3" s="13">
        <v>0</v>
      </c>
      <c r="BB3" s="13">
        <v>0</v>
      </c>
    </row>
    <row r="4" spans="1:54" ht="17" x14ac:dyDescent="0.2">
      <c r="A4" s="243"/>
      <c r="B4" s="253"/>
      <c r="C4" s="6" t="s">
        <v>128</v>
      </c>
      <c r="D4" s="16">
        <v>1</v>
      </c>
      <c r="E4" s="16">
        <v>0</v>
      </c>
      <c r="F4" s="16">
        <v>0</v>
      </c>
      <c r="G4" s="16">
        <v>0</v>
      </c>
      <c r="H4" s="16">
        <v>0</v>
      </c>
      <c r="I4" s="16">
        <v>0</v>
      </c>
      <c r="J4" s="16">
        <v>0</v>
      </c>
      <c r="K4" s="16">
        <v>0</v>
      </c>
      <c r="L4" s="16">
        <v>0</v>
      </c>
      <c r="M4" s="16">
        <v>1</v>
      </c>
      <c r="N4" s="16">
        <v>0</v>
      </c>
      <c r="O4" s="17">
        <v>0</v>
      </c>
      <c r="P4" s="16">
        <v>1</v>
      </c>
      <c r="Q4" s="16">
        <v>1</v>
      </c>
      <c r="R4" s="16">
        <v>1</v>
      </c>
      <c r="S4" s="16">
        <v>0</v>
      </c>
      <c r="T4" s="16">
        <v>0</v>
      </c>
      <c r="U4" s="16">
        <v>1</v>
      </c>
      <c r="V4" s="16">
        <v>1</v>
      </c>
      <c r="W4" s="16">
        <v>1</v>
      </c>
      <c r="X4" s="16">
        <v>0</v>
      </c>
      <c r="Y4" s="17">
        <v>0</v>
      </c>
      <c r="Z4" s="16">
        <v>1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1</v>
      </c>
      <c r="AI4" s="16">
        <v>0</v>
      </c>
      <c r="AJ4" s="16">
        <v>0</v>
      </c>
      <c r="AK4" s="16">
        <v>1</v>
      </c>
      <c r="AL4" s="17">
        <v>0</v>
      </c>
      <c r="AM4" s="16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6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6">
        <v>0</v>
      </c>
      <c r="BA4" s="16">
        <v>0</v>
      </c>
      <c r="BB4" s="16">
        <v>0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0</v>
      </c>
      <c r="F5" s="16">
        <v>0</v>
      </c>
      <c r="G5" s="16">
        <v>0</v>
      </c>
      <c r="H5" s="16">
        <v>0</v>
      </c>
      <c r="I5" s="16">
        <v>0</v>
      </c>
      <c r="J5" s="16">
        <v>0</v>
      </c>
      <c r="K5" s="16">
        <v>0</v>
      </c>
      <c r="L5" s="16">
        <v>0</v>
      </c>
      <c r="M5" s="16">
        <v>1</v>
      </c>
      <c r="N5" s="16">
        <v>0</v>
      </c>
      <c r="O5" s="17">
        <v>1</v>
      </c>
      <c r="P5" s="16">
        <v>1</v>
      </c>
      <c r="Q5" s="16">
        <v>1</v>
      </c>
      <c r="R5" s="16">
        <v>1</v>
      </c>
      <c r="S5" s="16">
        <v>0</v>
      </c>
      <c r="T5" s="16">
        <v>0</v>
      </c>
      <c r="U5" s="16">
        <v>1</v>
      </c>
      <c r="V5" s="16">
        <v>1</v>
      </c>
      <c r="W5" s="16">
        <v>1</v>
      </c>
      <c r="X5" s="16">
        <v>0</v>
      </c>
      <c r="Y5" s="17">
        <v>0</v>
      </c>
      <c r="Z5" s="16">
        <v>1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1</v>
      </c>
      <c r="AI5" s="16">
        <v>0</v>
      </c>
      <c r="AJ5" s="16">
        <v>0</v>
      </c>
      <c r="AK5" s="16">
        <v>1</v>
      </c>
      <c r="AL5" s="17">
        <v>0</v>
      </c>
      <c r="AM5" s="16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6">
        <v>0</v>
      </c>
      <c r="AU5" s="16">
        <v>0</v>
      </c>
      <c r="AV5" s="16">
        <v>0</v>
      </c>
      <c r="AW5" s="16">
        <v>0</v>
      </c>
      <c r="AX5" s="16">
        <v>0</v>
      </c>
      <c r="AY5" s="17">
        <v>0</v>
      </c>
      <c r="AZ5" s="16">
        <v>0</v>
      </c>
      <c r="BA5" s="16">
        <v>0</v>
      </c>
      <c r="BB5" s="16">
        <v>0</v>
      </c>
    </row>
    <row r="6" spans="1:54" ht="17" x14ac:dyDescent="0.2">
      <c r="A6" s="243"/>
      <c r="B6" s="253"/>
      <c r="C6" s="6" t="s">
        <v>36</v>
      </c>
      <c r="D6" s="16">
        <v>1</v>
      </c>
      <c r="E6" s="16">
        <v>0</v>
      </c>
      <c r="F6" s="16">
        <v>0</v>
      </c>
      <c r="G6" s="16">
        <v>0</v>
      </c>
      <c r="H6" s="16">
        <v>0</v>
      </c>
      <c r="I6" s="16">
        <v>1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16">
        <v>1</v>
      </c>
      <c r="Q6" s="16">
        <v>1</v>
      </c>
      <c r="R6" s="16">
        <v>1</v>
      </c>
      <c r="S6" s="16">
        <v>0</v>
      </c>
      <c r="T6" s="16">
        <v>0</v>
      </c>
      <c r="U6" s="16">
        <v>1</v>
      </c>
      <c r="V6" s="16">
        <v>1</v>
      </c>
      <c r="W6" s="16">
        <v>1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1</v>
      </c>
      <c r="AI6" s="16">
        <v>0</v>
      </c>
      <c r="AJ6" s="16">
        <v>0</v>
      </c>
      <c r="AK6" s="16">
        <v>1</v>
      </c>
      <c r="AL6" s="17">
        <v>0</v>
      </c>
      <c r="AM6" s="16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6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6">
        <v>0</v>
      </c>
      <c r="BA6" s="16">
        <v>0</v>
      </c>
      <c r="BB6" s="16">
        <v>0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0</v>
      </c>
      <c r="F7" s="19">
        <v>0</v>
      </c>
      <c r="G7" s="19">
        <v>0</v>
      </c>
      <c r="H7" s="19">
        <v>0</v>
      </c>
      <c r="I7" s="19">
        <v>1</v>
      </c>
      <c r="J7" s="19">
        <v>0</v>
      </c>
      <c r="K7" s="19">
        <v>1</v>
      </c>
      <c r="L7" s="19">
        <v>1</v>
      </c>
      <c r="M7" s="19">
        <v>1</v>
      </c>
      <c r="N7" s="19">
        <v>0</v>
      </c>
      <c r="O7" s="20">
        <v>0</v>
      </c>
      <c r="P7" s="19">
        <v>0</v>
      </c>
      <c r="Q7" s="19">
        <v>1</v>
      </c>
      <c r="R7" s="19">
        <v>1</v>
      </c>
      <c r="S7" s="19">
        <v>0</v>
      </c>
      <c r="T7" s="19">
        <v>0</v>
      </c>
      <c r="U7" s="19">
        <v>1</v>
      </c>
      <c r="V7" s="19">
        <v>0</v>
      </c>
      <c r="W7" s="19">
        <v>1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1</v>
      </c>
      <c r="AI7" s="19">
        <v>0</v>
      </c>
      <c r="AJ7" s="19">
        <v>0</v>
      </c>
      <c r="AK7" s="19">
        <v>1</v>
      </c>
      <c r="AL7" s="20">
        <v>0</v>
      </c>
      <c r="AM7" s="19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19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19">
        <v>0</v>
      </c>
      <c r="BA7" s="19">
        <v>0</v>
      </c>
      <c r="BB7" s="19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0</v>
      </c>
      <c r="F8" s="13">
        <v>0</v>
      </c>
      <c r="G8" s="13">
        <v>0</v>
      </c>
      <c r="H8" s="13">
        <v>1</v>
      </c>
      <c r="I8" s="13">
        <v>1</v>
      </c>
      <c r="J8" s="13">
        <v>0</v>
      </c>
      <c r="K8" s="13">
        <v>1</v>
      </c>
      <c r="L8" s="13">
        <v>0</v>
      </c>
      <c r="M8" s="13">
        <v>0</v>
      </c>
      <c r="N8" s="13">
        <v>0</v>
      </c>
      <c r="O8" s="14">
        <v>0</v>
      </c>
      <c r="P8" s="13">
        <v>1</v>
      </c>
      <c r="Q8" s="13">
        <v>1</v>
      </c>
      <c r="R8" s="13">
        <v>1</v>
      </c>
      <c r="S8" s="13">
        <v>0</v>
      </c>
      <c r="T8" s="13">
        <v>0</v>
      </c>
      <c r="U8" s="13">
        <v>1</v>
      </c>
      <c r="V8" s="13">
        <v>0</v>
      </c>
      <c r="W8" s="13">
        <v>1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0</v>
      </c>
      <c r="AK8" s="13">
        <v>1</v>
      </c>
      <c r="AL8" s="14">
        <v>0</v>
      </c>
      <c r="AM8" s="1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3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3">
        <v>0</v>
      </c>
      <c r="BA8" s="13">
        <v>0</v>
      </c>
      <c r="BB8" s="13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6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6">
        <v>0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6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6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6">
        <v>0</v>
      </c>
      <c r="BA9" s="16">
        <v>0</v>
      </c>
      <c r="BB9" s="16">
        <v>0</v>
      </c>
    </row>
    <row r="10" spans="1:54" ht="17" x14ac:dyDescent="0.2">
      <c r="A10" s="243"/>
      <c r="B10" s="253"/>
      <c r="C10" s="6" t="s">
        <v>41</v>
      </c>
      <c r="D10" s="16">
        <v>1</v>
      </c>
      <c r="E10" s="16">
        <v>0</v>
      </c>
      <c r="F10" s="16">
        <v>0</v>
      </c>
      <c r="G10" s="16">
        <v>0</v>
      </c>
      <c r="H10" s="16">
        <v>0</v>
      </c>
      <c r="I10" s="16">
        <v>1</v>
      </c>
      <c r="J10" s="16">
        <v>0</v>
      </c>
      <c r="K10" s="16">
        <v>1</v>
      </c>
      <c r="L10" s="16">
        <v>1</v>
      </c>
      <c r="M10" s="16">
        <v>0</v>
      </c>
      <c r="N10" s="16">
        <v>0</v>
      </c>
      <c r="O10" s="17">
        <v>0</v>
      </c>
      <c r="P10" s="16">
        <v>1</v>
      </c>
      <c r="Q10" s="16">
        <v>1</v>
      </c>
      <c r="R10" s="16">
        <v>1</v>
      </c>
      <c r="S10" s="16">
        <v>0</v>
      </c>
      <c r="T10" s="16">
        <v>0</v>
      </c>
      <c r="U10" s="16">
        <v>1</v>
      </c>
      <c r="V10" s="16">
        <v>0</v>
      </c>
      <c r="W10" s="16">
        <v>1</v>
      </c>
      <c r="X10" s="16">
        <v>0</v>
      </c>
      <c r="Y10" s="17">
        <v>0</v>
      </c>
      <c r="Z10" s="16">
        <v>1</v>
      </c>
      <c r="AA10" s="16">
        <v>0</v>
      </c>
      <c r="AB10" s="16">
        <v>0</v>
      </c>
      <c r="AC10" s="16">
        <v>1</v>
      </c>
      <c r="AD10" s="16">
        <v>0</v>
      </c>
      <c r="AE10" s="16">
        <v>0</v>
      </c>
      <c r="AF10" s="16">
        <v>0</v>
      </c>
      <c r="AG10" s="16">
        <v>0</v>
      </c>
      <c r="AH10" s="16">
        <v>1</v>
      </c>
      <c r="AI10" s="16">
        <v>0</v>
      </c>
      <c r="AJ10" s="16">
        <v>0</v>
      </c>
      <c r="AK10" s="16">
        <v>0</v>
      </c>
      <c r="AL10" s="17">
        <v>0</v>
      </c>
      <c r="AM10" s="16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6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6">
        <v>0</v>
      </c>
      <c r="BA10" s="16">
        <v>0</v>
      </c>
      <c r="BB10" s="16">
        <v>0</v>
      </c>
    </row>
    <row r="11" spans="1:54" ht="17" x14ac:dyDescent="0.2">
      <c r="A11" s="243"/>
      <c r="B11" s="253"/>
      <c r="C11" s="6" t="s">
        <v>95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  <c r="P11" s="16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6">
        <v>0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6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6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6">
        <v>0</v>
      </c>
      <c r="BA11" s="16">
        <v>0</v>
      </c>
      <c r="BB11" s="16">
        <v>0</v>
      </c>
    </row>
    <row r="12" spans="1:54" ht="17" x14ac:dyDescent="0.2">
      <c r="A12" s="243"/>
      <c r="B12" s="253"/>
      <c r="C12" s="6" t="s">
        <v>42</v>
      </c>
      <c r="D12" s="16">
        <v>1</v>
      </c>
      <c r="E12" s="16">
        <v>0</v>
      </c>
      <c r="F12" s="16">
        <v>0</v>
      </c>
      <c r="G12" s="16">
        <v>0</v>
      </c>
      <c r="H12" s="16">
        <v>0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0</v>
      </c>
      <c r="O12" s="17">
        <v>0</v>
      </c>
      <c r="P12" s="16">
        <v>1</v>
      </c>
      <c r="Q12" s="16">
        <v>1</v>
      </c>
      <c r="R12" s="16">
        <v>1</v>
      </c>
      <c r="S12" s="16">
        <v>0</v>
      </c>
      <c r="T12" s="16">
        <v>0</v>
      </c>
      <c r="U12" s="16">
        <v>1</v>
      </c>
      <c r="V12" s="16">
        <v>0</v>
      </c>
      <c r="W12" s="16">
        <v>1</v>
      </c>
      <c r="X12" s="16">
        <v>0</v>
      </c>
      <c r="Y12" s="17">
        <v>0</v>
      </c>
      <c r="Z12" s="16">
        <v>1</v>
      </c>
      <c r="AA12" s="16">
        <v>0</v>
      </c>
      <c r="AB12" s="16">
        <v>0</v>
      </c>
      <c r="AC12" s="16">
        <v>1</v>
      </c>
      <c r="AD12" s="16">
        <v>0</v>
      </c>
      <c r="AE12" s="16">
        <v>0</v>
      </c>
      <c r="AF12" s="16">
        <v>0</v>
      </c>
      <c r="AG12" s="16">
        <v>0</v>
      </c>
      <c r="AH12" s="16">
        <v>1</v>
      </c>
      <c r="AI12" s="16">
        <v>0</v>
      </c>
      <c r="AJ12" s="16">
        <v>0</v>
      </c>
      <c r="AK12" s="16">
        <v>0</v>
      </c>
      <c r="AL12" s="17">
        <v>0</v>
      </c>
      <c r="AM12" s="16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6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6">
        <v>0</v>
      </c>
      <c r="BA12" s="16">
        <v>0</v>
      </c>
      <c r="BB12" s="16">
        <v>0</v>
      </c>
    </row>
    <row r="13" spans="1:54" ht="17" x14ac:dyDescent="0.2">
      <c r="A13" s="243"/>
      <c r="B13" s="253"/>
      <c r="C13" s="6" t="s">
        <v>97</v>
      </c>
      <c r="D13" s="16">
        <v>1</v>
      </c>
      <c r="E13" s="16">
        <v>0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6">
        <v>1</v>
      </c>
      <c r="Q13" s="16">
        <v>1</v>
      </c>
      <c r="R13" s="16">
        <v>1</v>
      </c>
      <c r="S13" s="16">
        <v>0</v>
      </c>
      <c r="T13" s="16">
        <v>0</v>
      </c>
      <c r="U13" s="16">
        <v>1</v>
      </c>
      <c r="V13" s="16">
        <v>0</v>
      </c>
      <c r="W13" s="16">
        <v>1</v>
      </c>
      <c r="X13" s="16">
        <v>0</v>
      </c>
      <c r="Y13" s="17">
        <v>0</v>
      </c>
      <c r="Z13" s="16">
        <v>1</v>
      </c>
      <c r="AA13" s="16">
        <v>0</v>
      </c>
      <c r="AB13" s="16">
        <v>0</v>
      </c>
      <c r="AC13" s="16">
        <v>1</v>
      </c>
      <c r="AD13" s="16">
        <v>0</v>
      </c>
      <c r="AE13" s="16">
        <v>0</v>
      </c>
      <c r="AF13" s="16">
        <v>0</v>
      </c>
      <c r="AG13" s="16">
        <v>1</v>
      </c>
      <c r="AH13" s="16">
        <v>1</v>
      </c>
      <c r="AI13" s="16">
        <v>0</v>
      </c>
      <c r="AJ13" s="16">
        <v>0</v>
      </c>
      <c r="AK13" s="16">
        <v>0</v>
      </c>
      <c r="AL13" s="17">
        <v>0</v>
      </c>
      <c r="AM13" s="16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6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6">
        <v>0</v>
      </c>
      <c r="BA13" s="16">
        <v>0</v>
      </c>
      <c r="BB13" s="16">
        <v>0</v>
      </c>
    </row>
    <row r="14" spans="1:54" ht="17" x14ac:dyDescent="0.2">
      <c r="A14" s="243"/>
      <c r="B14" s="253"/>
      <c r="C14" s="6" t="s">
        <v>96</v>
      </c>
      <c r="D14" s="16">
        <v>1</v>
      </c>
      <c r="E14" s="16">
        <v>0</v>
      </c>
      <c r="F14" s="16">
        <v>0</v>
      </c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6">
        <v>1</v>
      </c>
      <c r="Q14" s="16">
        <v>1</v>
      </c>
      <c r="R14" s="16">
        <v>1</v>
      </c>
      <c r="S14" s="16">
        <v>0</v>
      </c>
      <c r="T14" s="16">
        <v>0</v>
      </c>
      <c r="U14" s="16">
        <v>1</v>
      </c>
      <c r="V14" s="16">
        <v>0</v>
      </c>
      <c r="W14" s="16">
        <v>1</v>
      </c>
      <c r="X14" s="16">
        <v>0</v>
      </c>
      <c r="Y14" s="17">
        <v>0</v>
      </c>
      <c r="Z14" s="16">
        <v>1</v>
      </c>
      <c r="AA14" s="16">
        <v>1</v>
      </c>
      <c r="AB14" s="16">
        <v>0</v>
      </c>
      <c r="AC14" s="16">
        <v>1</v>
      </c>
      <c r="AD14" s="16">
        <v>0</v>
      </c>
      <c r="AE14" s="16">
        <v>1</v>
      </c>
      <c r="AF14" s="16">
        <v>0</v>
      </c>
      <c r="AG14" s="16">
        <v>1</v>
      </c>
      <c r="AH14" s="16">
        <v>1</v>
      </c>
      <c r="AI14" s="16">
        <v>0</v>
      </c>
      <c r="AJ14" s="16">
        <v>0</v>
      </c>
      <c r="AK14" s="16">
        <v>1</v>
      </c>
      <c r="AL14" s="17">
        <v>1</v>
      </c>
      <c r="AM14" s="16">
        <v>1</v>
      </c>
      <c r="AN14" s="16">
        <v>1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6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6">
        <v>0</v>
      </c>
      <c r="BA14" s="16">
        <v>0</v>
      </c>
      <c r="BB14" s="16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6">
        <v>1</v>
      </c>
      <c r="Q15" s="16">
        <v>1</v>
      </c>
      <c r="R15" s="16">
        <v>1</v>
      </c>
      <c r="S15" s="16">
        <v>0</v>
      </c>
      <c r="T15" s="16">
        <v>0</v>
      </c>
      <c r="U15" s="16">
        <v>1</v>
      </c>
      <c r="V15" s="16">
        <v>0</v>
      </c>
      <c r="W15" s="16">
        <v>1</v>
      </c>
      <c r="X15" s="16">
        <v>0</v>
      </c>
      <c r="Y15" s="17">
        <v>0</v>
      </c>
      <c r="Z15" s="16">
        <v>1</v>
      </c>
      <c r="AA15" s="16">
        <v>1</v>
      </c>
      <c r="AB15" s="16">
        <v>1</v>
      </c>
      <c r="AC15" s="16">
        <v>1</v>
      </c>
      <c r="AD15" s="16">
        <v>0</v>
      </c>
      <c r="AE15" s="16">
        <v>0</v>
      </c>
      <c r="AF15" s="16">
        <v>0</v>
      </c>
      <c r="AG15" s="16">
        <v>1</v>
      </c>
      <c r="AH15" s="16">
        <v>1</v>
      </c>
      <c r="AI15" s="16">
        <v>0</v>
      </c>
      <c r="AJ15" s="16">
        <v>0</v>
      </c>
      <c r="AK15" s="16">
        <v>1</v>
      </c>
      <c r="AL15" s="17">
        <v>0</v>
      </c>
      <c r="AM15" s="16">
        <v>0</v>
      </c>
      <c r="AN15" s="16">
        <v>1</v>
      </c>
      <c r="AO15" s="16">
        <v>0</v>
      </c>
      <c r="AP15" s="16">
        <v>1</v>
      </c>
      <c r="AQ15" s="16">
        <v>1</v>
      </c>
      <c r="AR15" s="16">
        <v>0</v>
      </c>
      <c r="AS15" s="17">
        <v>0</v>
      </c>
      <c r="AT15" s="16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6">
        <v>0</v>
      </c>
      <c r="BA15" s="16">
        <v>0</v>
      </c>
      <c r="BB15" s="16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6">
        <v>-1</v>
      </c>
      <c r="Q16" s="16">
        <v>1</v>
      </c>
      <c r="R16" s="16">
        <v>1</v>
      </c>
      <c r="S16" s="16">
        <v>0</v>
      </c>
      <c r="T16" s="16">
        <v>0</v>
      </c>
      <c r="U16" s="16">
        <v>1</v>
      </c>
      <c r="V16" s="16">
        <v>0</v>
      </c>
      <c r="W16" s="16">
        <v>1</v>
      </c>
      <c r="X16" s="16">
        <v>0</v>
      </c>
      <c r="Y16" s="17">
        <v>0</v>
      </c>
      <c r="Z16" s="16">
        <v>0</v>
      </c>
      <c r="AA16" s="16">
        <v>1</v>
      </c>
      <c r="AB16" s="16">
        <v>-1</v>
      </c>
      <c r="AC16" s="16">
        <v>1</v>
      </c>
      <c r="AD16" s="16">
        <v>0</v>
      </c>
      <c r="AE16" s="16">
        <v>0</v>
      </c>
      <c r="AF16" s="16">
        <v>0</v>
      </c>
      <c r="AG16" s="16">
        <v>-1</v>
      </c>
      <c r="AH16" s="16">
        <v>0</v>
      </c>
      <c r="AI16" s="16">
        <v>0</v>
      </c>
      <c r="AJ16" s="16">
        <v>0</v>
      </c>
      <c r="AK16" s="16">
        <v>1</v>
      </c>
      <c r="AL16" s="17">
        <v>1</v>
      </c>
      <c r="AM16" s="16">
        <v>1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6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6">
        <v>0</v>
      </c>
      <c r="BA16" s="16">
        <v>0</v>
      </c>
      <c r="BB16" s="16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19">
        <v>1</v>
      </c>
      <c r="Q17" s="19">
        <v>1</v>
      </c>
      <c r="R17" s="19">
        <v>1</v>
      </c>
      <c r="S17" s="19">
        <v>0</v>
      </c>
      <c r="T17" s="19">
        <v>0</v>
      </c>
      <c r="U17" s="19">
        <v>1</v>
      </c>
      <c r="V17" s="19">
        <v>0</v>
      </c>
      <c r="W17" s="19">
        <v>1</v>
      </c>
      <c r="X17" s="19">
        <v>0</v>
      </c>
      <c r="Y17" s="20">
        <v>0</v>
      </c>
      <c r="Z17" s="19">
        <v>1</v>
      </c>
      <c r="AA17" s="19">
        <v>1</v>
      </c>
      <c r="AB17" s="19">
        <v>0</v>
      </c>
      <c r="AC17" s="19">
        <v>1</v>
      </c>
      <c r="AD17" s="19">
        <v>0</v>
      </c>
      <c r="AE17" s="19">
        <v>0</v>
      </c>
      <c r="AF17" s="19">
        <v>0</v>
      </c>
      <c r="AG17" s="19">
        <v>0</v>
      </c>
      <c r="AH17" s="19">
        <v>1</v>
      </c>
      <c r="AI17" s="19">
        <v>0</v>
      </c>
      <c r="AJ17" s="19">
        <v>0</v>
      </c>
      <c r="AK17" s="19">
        <v>0</v>
      </c>
      <c r="AL17" s="20">
        <v>0</v>
      </c>
      <c r="AM17" s="19">
        <v>1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19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19">
        <v>0</v>
      </c>
      <c r="BA17" s="19">
        <v>0</v>
      </c>
      <c r="BB17" s="19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3">
        <v>0</v>
      </c>
      <c r="Q18" s="13">
        <v>0</v>
      </c>
      <c r="R18" s="13">
        <v>1</v>
      </c>
      <c r="S18" s="13">
        <v>1</v>
      </c>
      <c r="T18" s="13">
        <v>1</v>
      </c>
      <c r="U18" s="13">
        <v>0</v>
      </c>
      <c r="V18" s="13">
        <v>0</v>
      </c>
      <c r="W18" s="13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3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3">
        <v>0</v>
      </c>
      <c r="BA18" s="13">
        <v>0</v>
      </c>
      <c r="BB18" s="13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16">
        <v>0</v>
      </c>
      <c r="K19" s="16">
        <v>1</v>
      </c>
      <c r="L19" s="16">
        <v>1</v>
      </c>
      <c r="M19" s="16">
        <v>0</v>
      </c>
      <c r="N19" s="16">
        <v>0</v>
      </c>
      <c r="O19" s="17">
        <v>0</v>
      </c>
      <c r="P19" s="16">
        <v>1</v>
      </c>
      <c r="Q19" s="16">
        <v>1</v>
      </c>
      <c r="R19" s="16">
        <v>1</v>
      </c>
      <c r="S19" s="16">
        <v>1</v>
      </c>
      <c r="T19" s="16">
        <v>0</v>
      </c>
      <c r="U19" s="16">
        <v>1</v>
      </c>
      <c r="V19" s="16">
        <v>0</v>
      </c>
      <c r="W19" s="16">
        <v>1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6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6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6">
        <v>0</v>
      </c>
      <c r="BA19" s="16">
        <v>0</v>
      </c>
      <c r="BB19" s="16">
        <v>0</v>
      </c>
    </row>
    <row r="20" spans="1:54" ht="17" x14ac:dyDescent="0.2">
      <c r="A20" s="243"/>
      <c r="B20" s="253"/>
      <c r="C20" s="6" t="s">
        <v>95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16">
        <v>-1</v>
      </c>
      <c r="J20" s="16">
        <v>-1</v>
      </c>
      <c r="K20" s="16">
        <v>-1</v>
      </c>
      <c r="L20" s="16">
        <v>-1</v>
      </c>
      <c r="M20" s="16">
        <v>0</v>
      </c>
      <c r="N20" s="16">
        <v>0</v>
      </c>
      <c r="O20" s="17">
        <v>0</v>
      </c>
      <c r="P20" s="16">
        <v>1</v>
      </c>
      <c r="Q20" s="16">
        <v>1</v>
      </c>
      <c r="R20" s="16">
        <v>1</v>
      </c>
      <c r="S20" s="16">
        <v>0</v>
      </c>
      <c r="T20" s="16">
        <v>0</v>
      </c>
      <c r="U20" s="16">
        <v>1</v>
      </c>
      <c r="V20" s="16">
        <v>0</v>
      </c>
      <c r="W20" s="16">
        <v>1</v>
      </c>
      <c r="X20" s="16">
        <v>0</v>
      </c>
      <c r="Y20" s="17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6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6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6">
        <v>0</v>
      </c>
      <c r="BA20" s="16">
        <v>0</v>
      </c>
      <c r="BB20" s="16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16">
        <v>1</v>
      </c>
      <c r="J21" s="16">
        <v>0</v>
      </c>
      <c r="K21" s="16">
        <v>0</v>
      </c>
      <c r="L21" s="16">
        <v>1</v>
      </c>
      <c r="M21" s="16">
        <v>0</v>
      </c>
      <c r="N21" s="16">
        <v>0</v>
      </c>
      <c r="O21" s="17">
        <v>0</v>
      </c>
      <c r="P21" s="16">
        <v>1</v>
      </c>
      <c r="Q21" s="16">
        <v>1</v>
      </c>
      <c r="R21" s="16">
        <v>1</v>
      </c>
      <c r="S21" s="16">
        <v>0</v>
      </c>
      <c r="T21" s="16">
        <v>0</v>
      </c>
      <c r="U21" s="16">
        <v>1</v>
      </c>
      <c r="V21" s="16">
        <v>0</v>
      </c>
      <c r="W21" s="16">
        <v>1</v>
      </c>
      <c r="X21" s="16">
        <v>0</v>
      </c>
      <c r="Y21" s="17">
        <v>0</v>
      </c>
      <c r="Z21" s="16">
        <v>0</v>
      </c>
      <c r="AA21" s="16">
        <v>0</v>
      </c>
      <c r="AB21" s="16">
        <v>0</v>
      </c>
      <c r="AC21" s="16">
        <v>1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6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6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6">
        <v>0</v>
      </c>
      <c r="BA21" s="16">
        <v>0</v>
      </c>
      <c r="BB21" s="16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1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6">
        <v>1</v>
      </c>
      <c r="Q22" s="16">
        <v>1</v>
      </c>
      <c r="R22" s="16">
        <v>1</v>
      </c>
      <c r="S22" s="16">
        <v>0</v>
      </c>
      <c r="T22" s="16">
        <v>0</v>
      </c>
      <c r="U22" s="16">
        <v>1</v>
      </c>
      <c r="V22" s="16">
        <v>0</v>
      </c>
      <c r="W22" s="16">
        <v>1</v>
      </c>
      <c r="X22" s="16">
        <v>0</v>
      </c>
      <c r="Y22" s="17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6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6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6">
        <v>0</v>
      </c>
      <c r="BA22" s="16">
        <v>0</v>
      </c>
      <c r="BB22" s="16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20">
        <v>0</v>
      </c>
      <c r="P23" s="19">
        <v>1</v>
      </c>
      <c r="Q23" s="19">
        <v>-1</v>
      </c>
      <c r="R23" s="19">
        <v>0</v>
      </c>
      <c r="S23" s="19">
        <v>0</v>
      </c>
      <c r="T23" s="19">
        <v>0</v>
      </c>
      <c r="U23" s="19">
        <v>1</v>
      </c>
      <c r="V23" s="19">
        <v>0</v>
      </c>
      <c r="W23" s="19">
        <v>1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1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19">
        <v>0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19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19">
        <v>0</v>
      </c>
      <c r="BA23" s="19">
        <v>0</v>
      </c>
      <c r="BB23" s="19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3">
        <v>1</v>
      </c>
      <c r="Q24" s="13">
        <v>1</v>
      </c>
      <c r="R24" s="13">
        <v>1</v>
      </c>
      <c r="S24" s="13">
        <v>0</v>
      </c>
      <c r="T24" s="13">
        <v>0</v>
      </c>
      <c r="U24" s="13">
        <v>1</v>
      </c>
      <c r="V24" s="13">
        <v>0</v>
      </c>
      <c r="W24" s="13">
        <v>1</v>
      </c>
      <c r="X24" s="13">
        <v>0</v>
      </c>
      <c r="Y24" s="14">
        <v>0</v>
      </c>
      <c r="Z24" s="13">
        <v>1</v>
      </c>
      <c r="AA24" s="13">
        <v>0</v>
      </c>
      <c r="AB24" s="13">
        <v>0</v>
      </c>
      <c r="AC24" s="13">
        <v>1</v>
      </c>
      <c r="AD24" s="13">
        <v>0</v>
      </c>
      <c r="AE24" s="13">
        <v>1</v>
      </c>
      <c r="AF24" s="13">
        <v>0</v>
      </c>
      <c r="AG24" s="13">
        <v>1</v>
      </c>
      <c r="AH24" s="13">
        <v>1</v>
      </c>
      <c r="AI24" s="13">
        <v>0</v>
      </c>
      <c r="AJ24" s="13">
        <v>0</v>
      </c>
      <c r="AK24" s="13">
        <v>0</v>
      </c>
      <c r="AL24" s="14">
        <v>0</v>
      </c>
      <c r="AM24" s="13">
        <v>1</v>
      </c>
      <c r="AN24" s="13">
        <v>1</v>
      </c>
      <c r="AO24" s="13">
        <v>0</v>
      </c>
      <c r="AP24" s="13">
        <v>0</v>
      </c>
      <c r="AQ24" s="13">
        <v>1</v>
      </c>
      <c r="AR24" s="13">
        <v>0</v>
      </c>
      <c r="AS24" s="14">
        <v>0</v>
      </c>
      <c r="AT24" s="13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3">
        <v>0</v>
      </c>
      <c r="BA24" s="13">
        <v>0</v>
      </c>
      <c r="BB24" s="13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6">
        <v>1</v>
      </c>
      <c r="Q25" s="16">
        <v>1</v>
      </c>
      <c r="R25" s="16">
        <v>1</v>
      </c>
      <c r="S25" s="16">
        <v>0</v>
      </c>
      <c r="T25" s="16">
        <v>0</v>
      </c>
      <c r="U25" s="16">
        <v>1</v>
      </c>
      <c r="V25" s="16">
        <v>0</v>
      </c>
      <c r="W25" s="16">
        <v>1</v>
      </c>
      <c r="X25" s="16">
        <v>0</v>
      </c>
      <c r="Y25" s="17">
        <v>0</v>
      </c>
      <c r="Z25" s="16">
        <v>1</v>
      </c>
      <c r="AA25" s="16">
        <v>0</v>
      </c>
      <c r="AB25" s="16">
        <v>0</v>
      </c>
      <c r="AC25" s="16">
        <v>1</v>
      </c>
      <c r="AD25" s="16">
        <v>0</v>
      </c>
      <c r="AE25" s="16">
        <v>1</v>
      </c>
      <c r="AF25" s="16">
        <v>0</v>
      </c>
      <c r="AG25" s="16">
        <v>1</v>
      </c>
      <c r="AH25" s="16">
        <v>1</v>
      </c>
      <c r="AI25" s="16">
        <v>0</v>
      </c>
      <c r="AJ25" s="16">
        <v>0</v>
      </c>
      <c r="AK25" s="16">
        <v>0</v>
      </c>
      <c r="AL25" s="17">
        <v>0</v>
      </c>
      <c r="AM25" s="16">
        <v>1</v>
      </c>
      <c r="AN25" s="16">
        <v>1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6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6">
        <v>0</v>
      </c>
      <c r="BA25" s="16">
        <v>0</v>
      </c>
      <c r="BB25" s="16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6">
        <v>1</v>
      </c>
      <c r="Q26" s="16">
        <v>1</v>
      </c>
      <c r="R26" s="16">
        <v>1</v>
      </c>
      <c r="S26" s="16">
        <v>0</v>
      </c>
      <c r="T26" s="16">
        <v>0</v>
      </c>
      <c r="U26" s="16">
        <v>1</v>
      </c>
      <c r="V26" s="16">
        <v>0</v>
      </c>
      <c r="W26" s="16">
        <v>1</v>
      </c>
      <c r="X26" s="16">
        <v>0</v>
      </c>
      <c r="Y26" s="17">
        <v>0</v>
      </c>
      <c r="Z26" s="16">
        <v>1</v>
      </c>
      <c r="AA26" s="16">
        <v>0</v>
      </c>
      <c r="AB26" s="16">
        <v>0</v>
      </c>
      <c r="AC26" s="16">
        <v>0</v>
      </c>
      <c r="AD26" s="16">
        <v>0</v>
      </c>
      <c r="AE26" s="16">
        <v>1</v>
      </c>
      <c r="AF26" s="16">
        <v>0</v>
      </c>
      <c r="AG26" s="16">
        <v>0</v>
      </c>
      <c r="AH26" s="16">
        <v>1</v>
      </c>
      <c r="AI26" s="16">
        <v>0</v>
      </c>
      <c r="AJ26" s="16">
        <v>0</v>
      </c>
      <c r="AK26" s="16">
        <v>0</v>
      </c>
      <c r="AL26" s="17">
        <v>0</v>
      </c>
      <c r="AM26" s="16">
        <v>1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6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6">
        <v>0</v>
      </c>
      <c r="BA26" s="16">
        <v>0</v>
      </c>
      <c r="BB26" s="16">
        <v>0</v>
      </c>
    </row>
    <row r="27" spans="1:54" ht="17" x14ac:dyDescent="0.2">
      <c r="A27" s="243"/>
      <c r="B27" s="253"/>
      <c r="C27" s="6" t="s">
        <v>94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6">
        <v>1</v>
      </c>
      <c r="Q27" s="16">
        <v>1</v>
      </c>
      <c r="R27" s="16">
        <v>1</v>
      </c>
      <c r="S27" s="16">
        <v>0</v>
      </c>
      <c r="T27" s="16">
        <v>0</v>
      </c>
      <c r="U27" s="16">
        <v>1</v>
      </c>
      <c r="V27" s="16">
        <v>0</v>
      </c>
      <c r="W27" s="16">
        <v>1</v>
      </c>
      <c r="X27" s="16">
        <v>0</v>
      </c>
      <c r="Y27" s="17">
        <v>0</v>
      </c>
      <c r="Z27" s="16">
        <v>1</v>
      </c>
      <c r="AA27" s="16">
        <v>0</v>
      </c>
      <c r="AB27" s="16">
        <v>0</v>
      </c>
      <c r="AC27" s="16">
        <v>0</v>
      </c>
      <c r="AD27" s="16">
        <v>0</v>
      </c>
      <c r="AE27" s="16">
        <v>1</v>
      </c>
      <c r="AF27" s="16">
        <v>0</v>
      </c>
      <c r="AG27" s="16">
        <v>0</v>
      </c>
      <c r="AH27" s="16">
        <v>1</v>
      </c>
      <c r="AI27" s="16">
        <v>0</v>
      </c>
      <c r="AJ27" s="16">
        <v>0</v>
      </c>
      <c r="AK27" s="16">
        <v>0</v>
      </c>
      <c r="AL27" s="17">
        <f>-AL26</f>
        <v>0</v>
      </c>
      <c r="AM27" s="16">
        <v>1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6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6">
        <v>0</v>
      </c>
      <c r="BA27" s="16">
        <v>0</v>
      </c>
      <c r="BB27" s="16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6">
        <v>1</v>
      </c>
      <c r="Q28" s="16">
        <v>1</v>
      </c>
      <c r="R28" s="16">
        <v>1</v>
      </c>
      <c r="S28" s="16">
        <v>0</v>
      </c>
      <c r="T28" s="16">
        <v>0</v>
      </c>
      <c r="U28" s="16">
        <v>1</v>
      </c>
      <c r="V28" s="16">
        <v>0</v>
      </c>
      <c r="W28" s="16">
        <v>1</v>
      </c>
      <c r="X28" s="16">
        <v>0</v>
      </c>
      <c r="Y28" s="17">
        <v>0</v>
      </c>
      <c r="Z28" s="16">
        <v>1</v>
      </c>
      <c r="AA28" s="16">
        <v>0</v>
      </c>
      <c r="AB28" s="16">
        <v>0</v>
      </c>
      <c r="AC28" s="16">
        <v>0</v>
      </c>
      <c r="AD28" s="16">
        <v>0</v>
      </c>
      <c r="AE28" s="16">
        <v>1</v>
      </c>
      <c r="AF28" s="16">
        <v>0</v>
      </c>
      <c r="AG28" s="16">
        <v>0</v>
      </c>
      <c r="AH28" s="16">
        <v>1</v>
      </c>
      <c r="AI28" s="16">
        <v>0</v>
      </c>
      <c r="AJ28" s="16">
        <v>0</v>
      </c>
      <c r="AK28" s="16">
        <v>0</v>
      </c>
      <c r="AL28" s="17">
        <v>0</v>
      </c>
      <c r="AM28" s="16">
        <v>1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6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6">
        <v>0</v>
      </c>
      <c r="BA28" s="16">
        <v>0</v>
      </c>
      <c r="BB28" s="16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6">
        <v>1</v>
      </c>
      <c r="Q29" s="16">
        <v>1</v>
      </c>
      <c r="R29" s="16">
        <v>1</v>
      </c>
      <c r="S29" s="16">
        <v>0</v>
      </c>
      <c r="T29" s="16">
        <v>0</v>
      </c>
      <c r="U29" s="16">
        <v>1</v>
      </c>
      <c r="V29" s="16">
        <v>0</v>
      </c>
      <c r="W29" s="16">
        <v>1</v>
      </c>
      <c r="X29" s="16">
        <v>0</v>
      </c>
      <c r="Y29" s="17">
        <v>0</v>
      </c>
      <c r="Z29" s="16">
        <v>1</v>
      </c>
      <c r="AA29" s="16">
        <v>0</v>
      </c>
      <c r="AB29" s="16">
        <v>0</v>
      </c>
      <c r="AC29" s="16">
        <v>0</v>
      </c>
      <c r="AD29" s="16">
        <v>0</v>
      </c>
      <c r="AE29" s="16">
        <v>1</v>
      </c>
      <c r="AF29" s="16">
        <v>0</v>
      </c>
      <c r="AG29" s="16">
        <v>0</v>
      </c>
      <c r="AH29" s="16">
        <v>1</v>
      </c>
      <c r="AI29" s="16">
        <v>0</v>
      </c>
      <c r="AJ29" s="16">
        <v>0</v>
      </c>
      <c r="AK29" s="16">
        <v>0</v>
      </c>
      <c r="AL29" s="17">
        <v>0</v>
      </c>
      <c r="AM29" s="16">
        <v>1</v>
      </c>
      <c r="AN29" s="16">
        <v>1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6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6">
        <v>0</v>
      </c>
      <c r="BA29" s="16">
        <v>0</v>
      </c>
      <c r="BB29" s="16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6">
        <v>1</v>
      </c>
      <c r="Q30" s="16">
        <v>1</v>
      </c>
      <c r="R30" s="16">
        <v>1</v>
      </c>
      <c r="S30" s="16">
        <v>0</v>
      </c>
      <c r="T30" s="16">
        <v>0</v>
      </c>
      <c r="U30" s="16">
        <v>1</v>
      </c>
      <c r="V30" s="16">
        <v>0</v>
      </c>
      <c r="W30" s="16">
        <v>1</v>
      </c>
      <c r="X30" s="16">
        <v>0</v>
      </c>
      <c r="Y30" s="17">
        <v>0</v>
      </c>
      <c r="Z30" s="16">
        <v>1</v>
      </c>
      <c r="AA30" s="16">
        <v>0</v>
      </c>
      <c r="AB30" s="16">
        <v>0</v>
      </c>
      <c r="AC30" s="16">
        <v>0</v>
      </c>
      <c r="AD30" s="16">
        <v>0</v>
      </c>
      <c r="AE30" s="16">
        <v>1</v>
      </c>
      <c r="AF30" s="16">
        <v>0</v>
      </c>
      <c r="AG30" s="16">
        <v>0</v>
      </c>
      <c r="AH30" s="16">
        <v>1</v>
      </c>
      <c r="AI30" s="16">
        <v>0</v>
      </c>
      <c r="AJ30" s="16">
        <v>0</v>
      </c>
      <c r="AK30" s="16">
        <v>0</v>
      </c>
      <c r="AL30" s="17">
        <v>0</v>
      </c>
      <c r="AM30" s="16">
        <v>1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6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6">
        <v>0</v>
      </c>
      <c r="BA30" s="16">
        <v>0</v>
      </c>
      <c r="BB30" s="16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6">
        <v>1</v>
      </c>
      <c r="Q31" s="16">
        <v>1</v>
      </c>
      <c r="R31" s="16">
        <v>1</v>
      </c>
      <c r="S31" s="16">
        <v>0</v>
      </c>
      <c r="T31" s="16">
        <v>0</v>
      </c>
      <c r="U31" s="16">
        <v>1</v>
      </c>
      <c r="V31" s="16">
        <v>0</v>
      </c>
      <c r="W31" s="16">
        <v>1</v>
      </c>
      <c r="X31" s="16">
        <v>0</v>
      </c>
      <c r="Y31" s="17">
        <v>0</v>
      </c>
      <c r="Z31" s="16">
        <v>1</v>
      </c>
      <c r="AA31" s="16">
        <v>0</v>
      </c>
      <c r="AB31" s="16">
        <v>0</v>
      </c>
      <c r="AC31" s="16">
        <v>0</v>
      </c>
      <c r="AD31" s="16">
        <v>0</v>
      </c>
      <c r="AE31" s="16">
        <v>1</v>
      </c>
      <c r="AF31" s="16">
        <v>0</v>
      </c>
      <c r="AG31" s="16">
        <v>0</v>
      </c>
      <c r="AH31" s="16">
        <v>1</v>
      </c>
      <c r="AI31" s="16">
        <v>0</v>
      </c>
      <c r="AJ31" s="16">
        <v>0</v>
      </c>
      <c r="AK31" s="16">
        <v>0</v>
      </c>
      <c r="AL31" s="17">
        <v>0</v>
      </c>
      <c r="AM31" s="16">
        <v>1</v>
      </c>
      <c r="AN31" s="16">
        <v>1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6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6">
        <v>0</v>
      </c>
      <c r="BA31" s="16">
        <v>0</v>
      </c>
      <c r="BB31" s="16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6">
        <v>1</v>
      </c>
      <c r="Q32" s="16">
        <v>1</v>
      </c>
      <c r="R32" s="16">
        <v>1</v>
      </c>
      <c r="S32" s="16">
        <v>0</v>
      </c>
      <c r="T32" s="16">
        <v>0</v>
      </c>
      <c r="U32" s="16">
        <v>1</v>
      </c>
      <c r="V32" s="16">
        <v>0</v>
      </c>
      <c r="W32" s="16">
        <v>1</v>
      </c>
      <c r="X32" s="16">
        <v>0</v>
      </c>
      <c r="Y32" s="17">
        <v>0</v>
      </c>
      <c r="Z32" s="16">
        <v>1</v>
      </c>
      <c r="AA32" s="16">
        <v>0</v>
      </c>
      <c r="AB32" s="16">
        <v>0</v>
      </c>
      <c r="AC32" s="16">
        <v>0</v>
      </c>
      <c r="AD32" s="16">
        <v>0</v>
      </c>
      <c r="AE32" s="16">
        <v>1</v>
      </c>
      <c r="AF32" s="16">
        <v>0</v>
      </c>
      <c r="AG32" s="16">
        <v>0</v>
      </c>
      <c r="AH32" s="16">
        <v>1</v>
      </c>
      <c r="AI32" s="16">
        <v>0</v>
      </c>
      <c r="AJ32" s="16">
        <v>0</v>
      </c>
      <c r="AK32" s="16">
        <v>0</v>
      </c>
      <c r="AL32" s="17">
        <v>0</v>
      </c>
      <c r="AM32" s="16">
        <v>1</v>
      </c>
      <c r="AN32" s="16">
        <v>1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6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6">
        <v>0</v>
      </c>
      <c r="BA32" s="16">
        <v>0</v>
      </c>
      <c r="BB32" s="16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6">
        <v>1</v>
      </c>
      <c r="Q33" s="16">
        <v>1</v>
      </c>
      <c r="R33" s="16">
        <v>1</v>
      </c>
      <c r="S33" s="16">
        <v>0</v>
      </c>
      <c r="T33" s="16">
        <v>0</v>
      </c>
      <c r="U33" s="16">
        <v>1</v>
      </c>
      <c r="V33" s="16">
        <v>0</v>
      </c>
      <c r="W33" s="16">
        <v>1</v>
      </c>
      <c r="X33" s="16">
        <v>0</v>
      </c>
      <c r="Y33" s="17">
        <v>0</v>
      </c>
      <c r="Z33" s="16">
        <v>1</v>
      </c>
      <c r="AA33" s="16">
        <v>0</v>
      </c>
      <c r="AB33" s="16">
        <v>0</v>
      </c>
      <c r="AC33" s="16">
        <v>0</v>
      </c>
      <c r="AD33" s="16">
        <v>0</v>
      </c>
      <c r="AE33" s="16">
        <v>1</v>
      </c>
      <c r="AF33" s="16">
        <v>0</v>
      </c>
      <c r="AG33" s="16">
        <v>0</v>
      </c>
      <c r="AH33" s="16">
        <v>1</v>
      </c>
      <c r="AI33" s="16">
        <v>0</v>
      </c>
      <c r="AJ33" s="16">
        <v>0</v>
      </c>
      <c r="AK33" s="16">
        <v>0</v>
      </c>
      <c r="AL33" s="17">
        <v>0</v>
      </c>
      <c r="AM33" s="16">
        <v>1</v>
      </c>
      <c r="AN33" s="16">
        <v>1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6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6">
        <v>0</v>
      </c>
      <c r="BA33" s="16">
        <v>0</v>
      </c>
      <c r="BB33" s="16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19">
        <v>1</v>
      </c>
      <c r="Q34" s="19">
        <v>1</v>
      </c>
      <c r="R34" s="19">
        <v>1</v>
      </c>
      <c r="S34" s="19">
        <v>0</v>
      </c>
      <c r="T34" s="19">
        <v>0</v>
      </c>
      <c r="U34" s="19">
        <v>1</v>
      </c>
      <c r="V34" s="19">
        <v>0</v>
      </c>
      <c r="W34" s="19">
        <v>1</v>
      </c>
      <c r="X34" s="19">
        <v>0</v>
      </c>
      <c r="Y34" s="20">
        <v>0</v>
      </c>
      <c r="Z34" s="19">
        <v>1</v>
      </c>
      <c r="AA34" s="19">
        <v>0</v>
      </c>
      <c r="AB34" s="19">
        <v>0</v>
      </c>
      <c r="AC34" s="19">
        <v>0</v>
      </c>
      <c r="AD34" s="19">
        <v>0</v>
      </c>
      <c r="AE34" s="19">
        <v>1</v>
      </c>
      <c r="AF34" s="19">
        <v>0</v>
      </c>
      <c r="AG34" s="19">
        <v>0</v>
      </c>
      <c r="AH34" s="19">
        <v>1</v>
      </c>
      <c r="AI34" s="19">
        <v>0</v>
      </c>
      <c r="AJ34" s="19">
        <v>0</v>
      </c>
      <c r="AK34" s="19">
        <v>0</v>
      </c>
      <c r="AL34" s="20">
        <v>0</v>
      </c>
      <c r="AM34" s="19">
        <v>1</v>
      </c>
      <c r="AN34" s="19">
        <v>1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19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19">
        <v>0</v>
      </c>
      <c r="BA34" s="19">
        <v>0</v>
      </c>
      <c r="BB34" s="19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3">
        <v>1</v>
      </c>
      <c r="Q35" s="13">
        <v>1</v>
      </c>
      <c r="R35" s="13">
        <v>1</v>
      </c>
      <c r="S35" s="13">
        <v>0</v>
      </c>
      <c r="T35" s="13">
        <v>0</v>
      </c>
      <c r="U35" s="13">
        <v>1</v>
      </c>
      <c r="V35" s="13">
        <v>0</v>
      </c>
      <c r="W35" s="13">
        <v>1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1</v>
      </c>
      <c r="AI35" s="13">
        <v>0</v>
      </c>
      <c r="AJ35" s="13">
        <v>0</v>
      </c>
      <c r="AK35" s="13">
        <v>0</v>
      </c>
      <c r="AL35" s="14">
        <v>0</v>
      </c>
      <c r="AM35" s="13">
        <v>1</v>
      </c>
      <c r="AN35" s="13">
        <v>1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3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3">
        <v>0</v>
      </c>
      <c r="BA35" s="13">
        <v>0</v>
      </c>
      <c r="BB35" s="13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  <c r="P36" s="16">
        <v>1</v>
      </c>
      <c r="Q36" s="16">
        <v>1</v>
      </c>
      <c r="R36" s="16">
        <v>1</v>
      </c>
      <c r="S36" s="16">
        <v>0</v>
      </c>
      <c r="T36" s="16">
        <v>0</v>
      </c>
      <c r="U36" s="16">
        <v>1</v>
      </c>
      <c r="V36" s="16">
        <v>0</v>
      </c>
      <c r="W36" s="16">
        <v>1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1</v>
      </c>
      <c r="AI36" s="16">
        <v>0</v>
      </c>
      <c r="AJ36" s="16">
        <v>0</v>
      </c>
      <c r="AK36" s="16">
        <v>0</v>
      </c>
      <c r="AL36" s="17">
        <v>0</v>
      </c>
      <c r="AM36" s="16">
        <v>1</v>
      </c>
      <c r="AN36" s="16">
        <v>1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6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6">
        <v>0</v>
      </c>
      <c r="BA36" s="16">
        <v>0</v>
      </c>
      <c r="BB36" s="16">
        <v>0</v>
      </c>
    </row>
    <row r="37" spans="1:54" ht="17" x14ac:dyDescent="0.2">
      <c r="A37" s="243"/>
      <c r="B37" s="253"/>
      <c r="C37" s="6" t="s">
        <v>50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  <c r="P37" s="16">
        <v>1</v>
      </c>
      <c r="Q37" s="16">
        <v>1</v>
      </c>
      <c r="R37" s="16">
        <v>1</v>
      </c>
      <c r="S37" s="16">
        <v>0</v>
      </c>
      <c r="T37" s="16">
        <v>0</v>
      </c>
      <c r="U37" s="16">
        <v>1</v>
      </c>
      <c r="V37" s="16">
        <v>0</v>
      </c>
      <c r="W37" s="16">
        <v>1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1</v>
      </c>
      <c r="AI37" s="16">
        <v>0</v>
      </c>
      <c r="AJ37" s="16">
        <v>0</v>
      </c>
      <c r="AK37" s="16">
        <v>0</v>
      </c>
      <c r="AL37" s="17">
        <v>0</v>
      </c>
      <c r="AM37" s="16">
        <v>1</v>
      </c>
      <c r="AN37" s="16">
        <v>1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6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6">
        <v>0</v>
      </c>
      <c r="BA37" s="16">
        <v>0</v>
      </c>
      <c r="BB37" s="16">
        <v>0</v>
      </c>
    </row>
    <row r="38" spans="1:54" ht="17" x14ac:dyDescent="0.2">
      <c r="A38" s="243"/>
      <c r="B38" s="253"/>
      <c r="C38" s="6" t="s">
        <v>100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6">
        <v>1</v>
      </c>
      <c r="Q38" s="16">
        <v>1</v>
      </c>
      <c r="R38" s="16">
        <v>1</v>
      </c>
      <c r="S38" s="16">
        <v>0</v>
      </c>
      <c r="T38" s="16">
        <v>0</v>
      </c>
      <c r="U38" s="16">
        <v>1</v>
      </c>
      <c r="V38" s="16">
        <v>0</v>
      </c>
      <c r="W38" s="16">
        <v>1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1</v>
      </c>
      <c r="AI38" s="16">
        <v>0</v>
      </c>
      <c r="AJ38" s="16">
        <v>0</v>
      </c>
      <c r="AK38" s="16">
        <v>0</v>
      </c>
      <c r="AL38" s="17">
        <v>0</v>
      </c>
      <c r="AM38" s="16">
        <v>1</v>
      </c>
      <c r="AN38" s="16">
        <v>1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6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6">
        <v>0</v>
      </c>
      <c r="BA38" s="16">
        <v>0</v>
      </c>
      <c r="BB38" s="16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6">
        <v>1</v>
      </c>
      <c r="Q39" s="16">
        <v>1</v>
      </c>
      <c r="R39" s="16">
        <v>1</v>
      </c>
      <c r="S39" s="16">
        <v>0</v>
      </c>
      <c r="T39" s="16">
        <v>0</v>
      </c>
      <c r="U39" s="16">
        <v>1</v>
      </c>
      <c r="V39" s="16">
        <v>0</v>
      </c>
      <c r="W39" s="16">
        <v>1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1</v>
      </c>
      <c r="AI39" s="16">
        <v>0</v>
      </c>
      <c r="AJ39" s="16">
        <v>0</v>
      </c>
      <c r="AK39" s="16">
        <v>0</v>
      </c>
      <c r="AL39" s="17">
        <v>0</v>
      </c>
      <c r="AM39" s="16">
        <v>1</v>
      </c>
      <c r="AN39" s="16">
        <v>1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6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6">
        <v>0</v>
      </c>
      <c r="BA39" s="16">
        <v>0</v>
      </c>
      <c r="BB39" s="16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19">
        <v>1</v>
      </c>
      <c r="Q40" s="19">
        <v>1</v>
      </c>
      <c r="R40" s="19">
        <v>1</v>
      </c>
      <c r="S40" s="19">
        <v>0</v>
      </c>
      <c r="T40" s="19">
        <v>0</v>
      </c>
      <c r="U40" s="19">
        <v>1</v>
      </c>
      <c r="V40" s="19">
        <v>0</v>
      </c>
      <c r="W40" s="19">
        <v>1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1</v>
      </c>
      <c r="AI40" s="19">
        <v>0</v>
      </c>
      <c r="AJ40" s="19">
        <v>0</v>
      </c>
      <c r="AK40" s="19">
        <v>0</v>
      </c>
      <c r="AL40" s="20">
        <v>0</v>
      </c>
      <c r="AM40" s="19">
        <v>1</v>
      </c>
      <c r="AN40" s="19">
        <v>1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19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19">
        <v>0</v>
      </c>
      <c r="BA40" s="19">
        <v>0</v>
      </c>
      <c r="BB40" s="19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3">
        <v>1</v>
      </c>
      <c r="Q41" s="13">
        <v>1</v>
      </c>
      <c r="R41" s="13">
        <v>1</v>
      </c>
      <c r="S41" s="13">
        <v>0</v>
      </c>
      <c r="T41" s="13">
        <v>0</v>
      </c>
      <c r="U41" s="13">
        <v>1</v>
      </c>
      <c r="V41" s="13">
        <v>0</v>
      </c>
      <c r="W41" s="13">
        <v>1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1</v>
      </c>
      <c r="AI41" s="13">
        <v>0</v>
      </c>
      <c r="AJ41" s="13">
        <v>0</v>
      </c>
      <c r="AK41" s="13">
        <v>0</v>
      </c>
      <c r="AL41" s="14">
        <v>0</v>
      </c>
      <c r="AM41" s="13">
        <v>1</v>
      </c>
      <c r="AN41" s="13">
        <v>1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3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3">
        <v>0</v>
      </c>
      <c r="BA41" s="13">
        <v>0</v>
      </c>
      <c r="BB41" s="13">
        <v>0</v>
      </c>
    </row>
    <row r="42" spans="1:54" ht="17" x14ac:dyDescent="0.2">
      <c r="A42" s="243"/>
      <c r="B42" s="253"/>
      <c r="C42" s="6" t="s">
        <v>55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0</v>
      </c>
      <c r="P42" s="16">
        <v>-1</v>
      </c>
      <c r="Q42" s="16">
        <v>-1</v>
      </c>
      <c r="R42" s="16">
        <v>-1</v>
      </c>
      <c r="S42" s="16">
        <v>0</v>
      </c>
      <c r="T42" s="16">
        <v>0</v>
      </c>
      <c r="U42" s="16">
        <v>-1</v>
      </c>
      <c r="V42" s="16">
        <v>0</v>
      </c>
      <c r="W42" s="16">
        <v>-1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1</v>
      </c>
      <c r="AI42" s="16">
        <v>0</v>
      </c>
      <c r="AJ42" s="16">
        <v>0</v>
      </c>
      <c r="AK42" s="16">
        <v>0</v>
      </c>
      <c r="AL42" s="17">
        <v>0</v>
      </c>
      <c r="AM42" s="16">
        <v>0</v>
      </c>
      <c r="AN42" s="16">
        <v>-1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6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6">
        <v>0</v>
      </c>
      <c r="BA42" s="16">
        <v>0</v>
      </c>
      <c r="BB42" s="16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6">
        <v>1</v>
      </c>
      <c r="Q43" s="16">
        <v>1</v>
      </c>
      <c r="R43" s="16">
        <v>1</v>
      </c>
      <c r="S43" s="16">
        <v>0</v>
      </c>
      <c r="T43" s="16">
        <v>0</v>
      </c>
      <c r="U43" s="16">
        <v>1</v>
      </c>
      <c r="V43" s="16">
        <v>0</v>
      </c>
      <c r="W43" s="16">
        <v>1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1</v>
      </c>
      <c r="AI43" s="16">
        <v>0</v>
      </c>
      <c r="AJ43" s="16">
        <v>0</v>
      </c>
      <c r="AK43" s="16">
        <v>0</v>
      </c>
      <c r="AL43" s="17">
        <v>0</v>
      </c>
      <c r="AM43" s="16">
        <v>1</v>
      </c>
      <c r="AN43" s="16">
        <v>1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6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6">
        <v>0</v>
      </c>
      <c r="BA43" s="16">
        <v>0</v>
      </c>
      <c r="BB43" s="16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6">
        <v>1</v>
      </c>
      <c r="Q44" s="16">
        <v>1</v>
      </c>
      <c r="R44" s="16">
        <v>1</v>
      </c>
      <c r="S44" s="16">
        <v>0</v>
      </c>
      <c r="T44" s="16">
        <v>0</v>
      </c>
      <c r="U44" s="16">
        <v>1</v>
      </c>
      <c r="V44" s="16">
        <v>0</v>
      </c>
      <c r="W44" s="16">
        <v>1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1</v>
      </c>
      <c r="AI44" s="16">
        <v>0</v>
      </c>
      <c r="AJ44" s="16">
        <v>0</v>
      </c>
      <c r="AK44" s="16">
        <v>0</v>
      </c>
      <c r="AL44" s="17">
        <v>0</v>
      </c>
      <c r="AM44" s="16">
        <v>1</v>
      </c>
      <c r="AN44" s="16">
        <v>1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6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6">
        <v>0</v>
      </c>
      <c r="BA44" s="16">
        <v>0</v>
      </c>
      <c r="BB44" s="16">
        <v>0</v>
      </c>
    </row>
    <row r="45" spans="1:54" ht="18" thickBot="1" x14ac:dyDescent="0.25">
      <c r="A45" s="243"/>
      <c r="B45" s="254"/>
      <c r="C45" s="7" t="s">
        <v>56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0">
        <v>0</v>
      </c>
      <c r="P45" s="19">
        <v>1</v>
      </c>
      <c r="Q45" s="19">
        <v>1</v>
      </c>
      <c r="R45" s="19">
        <v>1</v>
      </c>
      <c r="S45" s="19">
        <v>0</v>
      </c>
      <c r="T45" s="19">
        <v>0</v>
      </c>
      <c r="U45" s="19">
        <v>1</v>
      </c>
      <c r="V45" s="19">
        <v>0</v>
      </c>
      <c r="W45" s="19">
        <v>1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1</v>
      </c>
      <c r="AI45" s="19">
        <v>0</v>
      </c>
      <c r="AJ45" s="19">
        <v>0</v>
      </c>
      <c r="AK45" s="19">
        <v>0</v>
      </c>
      <c r="AL45" s="20">
        <v>0</v>
      </c>
      <c r="AM45" s="19">
        <v>1</v>
      </c>
      <c r="AN45" s="19">
        <v>1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19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19">
        <v>0</v>
      </c>
      <c r="BA45" s="19">
        <v>0</v>
      </c>
      <c r="BB45" s="19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1</v>
      </c>
      <c r="E46" s="13">
        <v>0</v>
      </c>
      <c r="F46" s="13">
        <v>0</v>
      </c>
      <c r="G46" s="13">
        <v>0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3">
        <v>1</v>
      </c>
      <c r="Q46" s="13">
        <v>1</v>
      </c>
      <c r="R46" s="13">
        <v>1</v>
      </c>
      <c r="S46" s="13">
        <v>0</v>
      </c>
      <c r="T46" s="13">
        <v>0</v>
      </c>
      <c r="U46" s="13">
        <v>1</v>
      </c>
      <c r="V46" s="13">
        <v>0</v>
      </c>
      <c r="W46" s="13">
        <v>1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1</v>
      </c>
      <c r="AI46" s="13">
        <v>0</v>
      </c>
      <c r="AJ46" s="13">
        <v>0</v>
      </c>
      <c r="AK46" s="13">
        <v>0</v>
      </c>
      <c r="AL46" s="14">
        <v>0</v>
      </c>
      <c r="AM46" s="13">
        <v>1</v>
      </c>
      <c r="AN46" s="13">
        <v>1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3">
        <v>0</v>
      </c>
      <c r="AU46" s="13">
        <v>0</v>
      </c>
      <c r="AV46" s="13">
        <v>0</v>
      </c>
      <c r="AW46" s="13">
        <v>0</v>
      </c>
      <c r="AX46" s="13">
        <v>0</v>
      </c>
      <c r="AY46" s="14">
        <v>0</v>
      </c>
      <c r="AZ46" s="13">
        <v>0</v>
      </c>
      <c r="BA46" s="13">
        <v>0</v>
      </c>
      <c r="BB46" s="13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6">
        <v>1</v>
      </c>
      <c r="Q47" s="16">
        <v>1</v>
      </c>
      <c r="R47" s="16">
        <v>1</v>
      </c>
      <c r="S47" s="16">
        <v>0</v>
      </c>
      <c r="T47" s="16">
        <v>0</v>
      </c>
      <c r="U47" s="16">
        <v>1</v>
      </c>
      <c r="V47" s="16">
        <v>0</v>
      </c>
      <c r="W47" s="16">
        <v>1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1</v>
      </c>
      <c r="AI47" s="16">
        <v>0</v>
      </c>
      <c r="AJ47" s="16">
        <v>0</v>
      </c>
      <c r="AK47" s="16">
        <v>0</v>
      </c>
      <c r="AL47" s="17">
        <v>0</v>
      </c>
      <c r="AM47" s="16">
        <v>1</v>
      </c>
      <c r="AN47" s="16">
        <v>1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6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6">
        <v>0</v>
      </c>
      <c r="BA47" s="16">
        <v>0</v>
      </c>
      <c r="BB47" s="16">
        <v>0</v>
      </c>
    </row>
    <row r="48" spans="1:54" ht="17" x14ac:dyDescent="0.2">
      <c r="A48" s="243"/>
      <c r="B48" s="253"/>
      <c r="C48" s="6" t="s">
        <v>141</v>
      </c>
      <c r="D48" s="16">
        <v>1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6">
        <v>1</v>
      </c>
      <c r="Q48" s="16">
        <v>1</v>
      </c>
      <c r="R48" s="16">
        <v>1</v>
      </c>
      <c r="S48" s="16">
        <v>0</v>
      </c>
      <c r="T48" s="16">
        <v>0</v>
      </c>
      <c r="U48" s="16">
        <v>1</v>
      </c>
      <c r="V48" s="16">
        <v>0</v>
      </c>
      <c r="W48" s="16">
        <v>1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1</v>
      </c>
      <c r="AI48" s="16">
        <v>0</v>
      </c>
      <c r="AJ48" s="16">
        <v>0</v>
      </c>
      <c r="AK48" s="16">
        <v>0</v>
      </c>
      <c r="AL48" s="17">
        <v>0</v>
      </c>
      <c r="AM48" s="16">
        <v>1</v>
      </c>
      <c r="AN48" s="16">
        <v>1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6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6">
        <v>0</v>
      </c>
      <c r="BA48" s="16">
        <v>0</v>
      </c>
      <c r="BB48" s="16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6">
        <v>1</v>
      </c>
      <c r="Q49" s="16">
        <v>1</v>
      </c>
      <c r="R49" s="16">
        <v>1</v>
      </c>
      <c r="S49" s="16">
        <v>0</v>
      </c>
      <c r="T49" s="16">
        <v>0</v>
      </c>
      <c r="U49" s="16">
        <v>1</v>
      </c>
      <c r="V49" s="16">
        <v>0</v>
      </c>
      <c r="W49" s="16">
        <v>1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1</v>
      </c>
      <c r="AI49" s="16">
        <v>0</v>
      </c>
      <c r="AJ49" s="16">
        <v>0</v>
      </c>
      <c r="AK49" s="16">
        <v>0</v>
      </c>
      <c r="AL49" s="17">
        <v>0</v>
      </c>
      <c r="AM49" s="16">
        <v>1</v>
      </c>
      <c r="AN49" s="16">
        <v>1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6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6">
        <v>0</v>
      </c>
      <c r="BA49" s="16">
        <v>0</v>
      </c>
      <c r="BB49" s="16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7">
        <v>0</v>
      </c>
      <c r="P50" s="19">
        <v>1</v>
      </c>
      <c r="Q50" s="19">
        <v>1</v>
      </c>
      <c r="R50" s="19">
        <v>1</v>
      </c>
      <c r="S50" s="19">
        <v>0</v>
      </c>
      <c r="T50" s="19">
        <v>0</v>
      </c>
      <c r="U50" s="19">
        <v>1</v>
      </c>
      <c r="V50" s="19">
        <v>0</v>
      </c>
      <c r="W50" s="19">
        <v>1</v>
      </c>
      <c r="X50" s="19">
        <v>0</v>
      </c>
      <c r="Y50" s="17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1</v>
      </c>
      <c r="AI50" s="19">
        <v>0</v>
      </c>
      <c r="AJ50" s="19">
        <v>0</v>
      </c>
      <c r="AK50" s="19">
        <v>0</v>
      </c>
      <c r="AL50" s="17">
        <v>0</v>
      </c>
      <c r="AM50" s="19">
        <v>1</v>
      </c>
      <c r="AN50" s="19">
        <v>1</v>
      </c>
      <c r="AO50" s="19">
        <v>0</v>
      </c>
      <c r="AP50" s="19">
        <v>0</v>
      </c>
      <c r="AQ50" s="19">
        <v>0</v>
      </c>
      <c r="AR50" s="19">
        <v>0</v>
      </c>
      <c r="AS50" s="17">
        <v>0</v>
      </c>
      <c r="AT50" s="19">
        <v>0</v>
      </c>
      <c r="AU50" s="19">
        <v>0</v>
      </c>
      <c r="AV50" s="19">
        <v>0</v>
      </c>
      <c r="AW50" s="19">
        <v>0</v>
      </c>
      <c r="AX50" s="19">
        <v>0</v>
      </c>
      <c r="AY50" s="17">
        <v>0</v>
      </c>
      <c r="AZ50" s="19">
        <v>0</v>
      </c>
      <c r="BA50" s="19">
        <v>0</v>
      </c>
      <c r="BB50" s="19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7">
        <v>0</v>
      </c>
      <c r="P51" s="13">
        <v>1</v>
      </c>
      <c r="Q51" s="13">
        <v>1</v>
      </c>
      <c r="R51" s="13">
        <v>1</v>
      </c>
      <c r="S51" s="13">
        <v>0</v>
      </c>
      <c r="T51" s="13">
        <v>0</v>
      </c>
      <c r="U51" s="13">
        <v>1</v>
      </c>
      <c r="V51" s="13">
        <v>0</v>
      </c>
      <c r="W51" s="13">
        <v>1</v>
      </c>
      <c r="X51" s="13">
        <v>0</v>
      </c>
      <c r="Y51" s="17">
        <v>0</v>
      </c>
      <c r="Z51" s="13">
        <v>1</v>
      </c>
      <c r="AA51" s="13">
        <v>0</v>
      </c>
      <c r="AB51" s="13">
        <v>0</v>
      </c>
      <c r="AC51" s="13">
        <v>1</v>
      </c>
      <c r="AD51" s="13">
        <v>0</v>
      </c>
      <c r="AE51" s="13">
        <v>1</v>
      </c>
      <c r="AF51" s="13">
        <v>0</v>
      </c>
      <c r="AG51" s="13">
        <v>1</v>
      </c>
      <c r="AH51" s="13">
        <v>1</v>
      </c>
      <c r="AI51" s="13">
        <v>0</v>
      </c>
      <c r="AJ51" s="13">
        <v>0</v>
      </c>
      <c r="AK51" s="13">
        <v>0</v>
      </c>
      <c r="AL51" s="17">
        <v>0</v>
      </c>
      <c r="AM51" s="13">
        <v>1</v>
      </c>
      <c r="AN51" s="13">
        <v>1</v>
      </c>
      <c r="AO51" s="13">
        <v>0</v>
      </c>
      <c r="AP51" s="13">
        <v>0</v>
      </c>
      <c r="AQ51" s="13">
        <v>0</v>
      </c>
      <c r="AR51" s="13">
        <v>0</v>
      </c>
      <c r="AS51" s="17">
        <v>0</v>
      </c>
      <c r="AT51" s="13">
        <v>0</v>
      </c>
      <c r="AU51" s="13">
        <v>0</v>
      </c>
      <c r="AV51" s="13">
        <v>0</v>
      </c>
      <c r="AW51" s="13">
        <v>1</v>
      </c>
      <c r="AX51" s="13">
        <v>0</v>
      </c>
      <c r="AY51" s="17">
        <v>0</v>
      </c>
      <c r="AZ51" s="13">
        <v>1</v>
      </c>
      <c r="BA51" s="13">
        <v>0</v>
      </c>
      <c r="BB51" s="13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6">
        <v>1</v>
      </c>
      <c r="Q52" s="16">
        <v>1</v>
      </c>
      <c r="R52" s="16">
        <v>1</v>
      </c>
      <c r="S52" s="16">
        <v>0</v>
      </c>
      <c r="T52" s="16">
        <v>0</v>
      </c>
      <c r="U52" s="16">
        <v>1</v>
      </c>
      <c r="V52" s="16">
        <v>0</v>
      </c>
      <c r="W52" s="16">
        <v>1</v>
      </c>
      <c r="X52" s="16">
        <v>0</v>
      </c>
      <c r="Y52" s="17">
        <v>0</v>
      </c>
      <c r="Z52" s="16">
        <v>1</v>
      </c>
      <c r="AA52" s="16">
        <v>0</v>
      </c>
      <c r="AB52" s="16">
        <v>0</v>
      </c>
      <c r="AC52" s="16">
        <v>1</v>
      </c>
      <c r="AD52" s="16">
        <v>0</v>
      </c>
      <c r="AE52" s="16">
        <v>1</v>
      </c>
      <c r="AF52" s="16">
        <v>0</v>
      </c>
      <c r="AG52" s="16">
        <v>1</v>
      </c>
      <c r="AH52" s="16">
        <v>1</v>
      </c>
      <c r="AI52" s="16">
        <v>0</v>
      </c>
      <c r="AJ52" s="16">
        <v>0</v>
      </c>
      <c r="AK52" s="16">
        <v>0</v>
      </c>
      <c r="AL52" s="17">
        <v>0</v>
      </c>
      <c r="AM52" s="16">
        <v>1</v>
      </c>
      <c r="AN52" s="16">
        <v>1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6">
        <v>0</v>
      </c>
      <c r="AU52" s="16">
        <v>0</v>
      </c>
      <c r="AV52" s="16">
        <v>0</v>
      </c>
      <c r="AW52" s="16">
        <v>1</v>
      </c>
      <c r="AX52" s="16">
        <v>0</v>
      </c>
      <c r="AY52" s="17">
        <v>0</v>
      </c>
      <c r="AZ52" s="16">
        <v>1</v>
      </c>
      <c r="BA52" s="16">
        <v>0</v>
      </c>
      <c r="BB52" s="16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17">
        <v>0</v>
      </c>
      <c r="P53" s="22">
        <v>1</v>
      </c>
      <c r="Q53" s="22">
        <v>1</v>
      </c>
      <c r="R53" s="22">
        <v>1</v>
      </c>
      <c r="S53" s="22">
        <v>0</v>
      </c>
      <c r="T53" s="22">
        <v>0</v>
      </c>
      <c r="U53" s="22">
        <v>1</v>
      </c>
      <c r="V53" s="22">
        <v>0</v>
      </c>
      <c r="W53" s="22">
        <v>1</v>
      </c>
      <c r="X53" s="22">
        <v>0</v>
      </c>
      <c r="Y53" s="17">
        <v>0</v>
      </c>
      <c r="Z53" s="22">
        <v>1</v>
      </c>
      <c r="AA53" s="22">
        <v>0</v>
      </c>
      <c r="AB53" s="22">
        <v>1</v>
      </c>
      <c r="AC53" s="22">
        <v>1</v>
      </c>
      <c r="AD53" s="22">
        <v>0</v>
      </c>
      <c r="AE53" s="22">
        <v>1</v>
      </c>
      <c r="AF53" s="22">
        <v>0</v>
      </c>
      <c r="AG53" s="22">
        <v>1</v>
      </c>
      <c r="AH53" s="22">
        <v>1</v>
      </c>
      <c r="AI53" s="22">
        <v>0</v>
      </c>
      <c r="AJ53" s="22">
        <v>0</v>
      </c>
      <c r="AK53" s="22">
        <v>0</v>
      </c>
      <c r="AL53" s="17">
        <v>0</v>
      </c>
      <c r="AM53" s="22">
        <v>1</v>
      </c>
      <c r="AN53" s="22">
        <v>1</v>
      </c>
      <c r="AO53" s="22">
        <v>0</v>
      </c>
      <c r="AP53" s="22">
        <v>0</v>
      </c>
      <c r="AQ53" s="22">
        <v>0</v>
      </c>
      <c r="AR53" s="22">
        <v>0</v>
      </c>
      <c r="AS53" s="17">
        <v>0</v>
      </c>
      <c r="AT53" s="22">
        <v>0</v>
      </c>
      <c r="AU53" s="22">
        <v>0</v>
      </c>
      <c r="AV53" s="22">
        <v>0</v>
      </c>
      <c r="AW53" s="22">
        <v>1</v>
      </c>
      <c r="AX53" s="22">
        <v>0</v>
      </c>
      <c r="AY53" s="17">
        <v>0</v>
      </c>
      <c r="AZ53" s="22">
        <v>1</v>
      </c>
      <c r="BA53" s="22">
        <v>0</v>
      </c>
      <c r="BB53" s="22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7">
        <v>0</v>
      </c>
      <c r="P54" s="13">
        <v>1</v>
      </c>
      <c r="Q54" s="13">
        <v>1</v>
      </c>
      <c r="R54" s="13">
        <v>1</v>
      </c>
      <c r="S54" s="13">
        <v>1</v>
      </c>
      <c r="T54" s="13">
        <v>0</v>
      </c>
      <c r="U54" s="13">
        <v>1</v>
      </c>
      <c r="V54" s="13">
        <v>0</v>
      </c>
      <c r="W54" s="13">
        <v>1</v>
      </c>
      <c r="X54" s="13">
        <v>0</v>
      </c>
      <c r="Y54" s="17">
        <v>0</v>
      </c>
      <c r="Z54" s="13">
        <v>1</v>
      </c>
      <c r="AA54" s="13">
        <v>0</v>
      </c>
      <c r="AB54" s="13">
        <v>1</v>
      </c>
      <c r="AC54" s="13">
        <v>1</v>
      </c>
      <c r="AD54" s="13">
        <v>0</v>
      </c>
      <c r="AE54" s="13">
        <v>1</v>
      </c>
      <c r="AF54" s="13">
        <v>1</v>
      </c>
      <c r="AG54" s="13">
        <v>1</v>
      </c>
      <c r="AH54" s="13">
        <v>1</v>
      </c>
      <c r="AI54" s="13">
        <v>0</v>
      </c>
      <c r="AJ54" s="13">
        <v>0</v>
      </c>
      <c r="AK54" s="13">
        <v>0</v>
      </c>
      <c r="AL54" s="17">
        <v>0</v>
      </c>
      <c r="AM54" s="13">
        <v>1</v>
      </c>
      <c r="AN54" s="13">
        <v>1</v>
      </c>
      <c r="AO54" s="13">
        <v>0</v>
      </c>
      <c r="AP54" s="13">
        <v>1</v>
      </c>
      <c r="AQ54" s="13">
        <v>1</v>
      </c>
      <c r="AR54" s="13">
        <v>0</v>
      </c>
      <c r="AS54" s="17">
        <v>0</v>
      </c>
      <c r="AT54" s="13">
        <v>0</v>
      </c>
      <c r="AU54" s="13">
        <v>0</v>
      </c>
      <c r="AV54" s="13">
        <v>1</v>
      </c>
      <c r="AW54" s="13">
        <v>1</v>
      </c>
      <c r="AX54" s="13">
        <v>0</v>
      </c>
      <c r="AY54" s="17">
        <v>0</v>
      </c>
      <c r="AZ54" s="13">
        <v>1</v>
      </c>
      <c r="BA54" s="13">
        <v>0</v>
      </c>
      <c r="BB54" s="13">
        <v>1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6">
        <v>1</v>
      </c>
      <c r="Q55" s="16">
        <v>1</v>
      </c>
      <c r="R55" s="16">
        <v>1</v>
      </c>
      <c r="S55" s="16">
        <v>0</v>
      </c>
      <c r="T55" s="16">
        <v>0</v>
      </c>
      <c r="U55" s="16">
        <v>1</v>
      </c>
      <c r="V55" s="16">
        <v>0</v>
      </c>
      <c r="W55" s="16">
        <v>1</v>
      </c>
      <c r="X55" s="16">
        <v>0</v>
      </c>
      <c r="Y55" s="17">
        <v>0</v>
      </c>
      <c r="Z55" s="16">
        <v>1</v>
      </c>
      <c r="AA55" s="16">
        <v>0</v>
      </c>
      <c r="AB55" s="16">
        <v>1</v>
      </c>
      <c r="AC55" s="16">
        <v>1</v>
      </c>
      <c r="AD55" s="16">
        <v>0</v>
      </c>
      <c r="AE55" s="16">
        <v>1</v>
      </c>
      <c r="AF55" s="16">
        <v>0</v>
      </c>
      <c r="AG55" s="16">
        <v>1</v>
      </c>
      <c r="AH55" s="16">
        <v>1</v>
      </c>
      <c r="AI55" s="16">
        <v>0</v>
      </c>
      <c r="AJ55" s="16">
        <v>0</v>
      </c>
      <c r="AK55" s="16">
        <v>0</v>
      </c>
      <c r="AL55" s="17">
        <v>0</v>
      </c>
      <c r="AM55" s="16">
        <v>1</v>
      </c>
      <c r="AN55" s="16">
        <v>1</v>
      </c>
      <c r="AO55" s="16">
        <v>0</v>
      </c>
      <c r="AP55" s="16">
        <v>1</v>
      </c>
      <c r="AQ55" s="16">
        <v>1</v>
      </c>
      <c r="AR55" s="16">
        <v>0</v>
      </c>
      <c r="AS55" s="17">
        <v>0</v>
      </c>
      <c r="AT55" s="16">
        <v>0</v>
      </c>
      <c r="AU55" s="16">
        <v>0</v>
      </c>
      <c r="AV55" s="16">
        <v>1</v>
      </c>
      <c r="AW55" s="16">
        <v>1</v>
      </c>
      <c r="AX55" s="16">
        <v>0</v>
      </c>
      <c r="AY55" s="17">
        <v>0</v>
      </c>
      <c r="AZ55" s="16">
        <v>1</v>
      </c>
      <c r="BA55" s="16">
        <v>0</v>
      </c>
      <c r="BB55" s="16">
        <v>1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6">
        <v>1</v>
      </c>
      <c r="Q56" s="16">
        <v>1</v>
      </c>
      <c r="R56" s="16">
        <v>1</v>
      </c>
      <c r="S56" s="16">
        <v>0</v>
      </c>
      <c r="T56" s="16">
        <v>0</v>
      </c>
      <c r="U56" s="16">
        <v>1</v>
      </c>
      <c r="V56" s="16">
        <v>0</v>
      </c>
      <c r="W56" s="16">
        <v>1</v>
      </c>
      <c r="X56" s="16">
        <v>0</v>
      </c>
      <c r="Y56" s="17">
        <v>0</v>
      </c>
      <c r="Z56" s="16">
        <v>1</v>
      </c>
      <c r="AA56" s="16">
        <v>0</v>
      </c>
      <c r="AB56" s="16">
        <v>0</v>
      </c>
      <c r="AC56" s="16">
        <v>1</v>
      </c>
      <c r="AD56" s="16">
        <v>0</v>
      </c>
      <c r="AE56" s="16">
        <v>1</v>
      </c>
      <c r="AF56" s="16">
        <v>0</v>
      </c>
      <c r="AG56" s="16">
        <v>1</v>
      </c>
      <c r="AH56" s="16">
        <v>1</v>
      </c>
      <c r="AI56" s="16">
        <v>0</v>
      </c>
      <c r="AJ56" s="16">
        <v>0</v>
      </c>
      <c r="AK56" s="16">
        <v>0</v>
      </c>
      <c r="AL56" s="17">
        <v>0</v>
      </c>
      <c r="AM56" s="16">
        <v>1</v>
      </c>
      <c r="AN56" s="16">
        <v>1</v>
      </c>
      <c r="AO56" s="16">
        <v>0</v>
      </c>
      <c r="AP56" s="16">
        <v>1</v>
      </c>
      <c r="AQ56" s="16">
        <v>1</v>
      </c>
      <c r="AR56" s="16">
        <v>0</v>
      </c>
      <c r="AS56" s="17">
        <v>0</v>
      </c>
      <c r="AT56" s="16">
        <v>0</v>
      </c>
      <c r="AU56" s="16">
        <v>0</v>
      </c>
      <c r="AV56" s="16">
        <v>1</v>
      </c>
      <c r="AW56" s="16">
        <v>1</v>
      </c>
      <c r="AX56" s="16">
        <v>0</v>
      </c>
      <c r="AY56" s="17">
        <v>0</v>
      </c>
      <c r="AZ56" s="16">
        <v>0</v>
      </c>
      <c r="BA56" s="16">
        <v>0</v>
      </c>
      <c r="BB56" s="16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7">
        <v>0</v>
      </c>
      <c r="P57" s="19">
        <v>1</v>
      </c>
      <c r="Q57" s="19">
        <v>1</v>
      </c>
      <c r="R57" s="19">
        <v>1</v>
      </c>
      <c r="S57" s="19">
        <v>0</v>
      </c>
      <c r="T57" s="19">
        <v>0</v>
      </c>
      <c r="U57" s="19">
        <v>1</v>
      </c>
      <c r="V57" s="19">
        <v>0</v>
      </c>
      <c r="W57" s="19">
        <v>1</v>
      </c>
      <c r="X57" s="19">
        <v>0</v>
      </c>
      <c r="Y57" s="17">
        <v>0</v>
      </c>
      <c r="Z57" s="19">
        <v>1</v>
      </c>
      <c r="AA57" s="19">
        <v>0</v>
      </c>
      <c r="AB57" s="19">
        <v>0</v>
      </c>
      <c r="AC57" s="19">
        <v>1</v>
      </c>
      <c r="AD57" s="19">
        <v>0</v>
      </c>
      <c r="AE57" s="19">
        <v>0</v>
      </c>
      <c r="AF57" s="19">
        <v>0</v>
      </c>
      <c r="AG57" s="19">
        <v>0</v>
      </c>
      <c r="AH57" s="19">
        <v>1</v>
      </c>
      <c r="AI57" s="19">
        <v>0</v>
      </c>
      <c r="AJ57" s="19">
        <v>0</v>
      </c>
      <c r="AK57" s="19">
        <v>0</v>
      </c>
      <c r="AL57" s="17">
        <v>0</v>
      </c>
      <c r="AM57" s="19">
        <v>1</v>
      </c>
      <c r="AN57" s="19">
        <v>1</v>
      </c>
      <c r="AO57" s="19">
        <v>0</v>
      </c>
      <c r="AP57" s="19">
        <v>1</v>
      </c>
      <c r="AQ57" s="19">
        <v>1</v>
      </c>
      <c r="AR57" s="19">
        <v>0</v>
      </c>
      <c r="AS57" s="17">
        <v>0</v>
      </c>
      <c r="AT57" s="19">
        <v>0</v>
      </c>
      <c r="AU57" s="19">
        <v>0</v>
      </c>
      <c r="AV57" s="19">
        <v>1</v>
      </c>
      <c r="AW57" s="19">
        <v>1</v>
      </c>
      <c r="AX57" s="19">
        <v>0</v>
      </c>
      <c r="AY57" s="17">
        <v>0</v>
      </c>
      <c r="AZ57" s="19">
        <v>0</v>
      </c>
      <c r="BA57" s="19">
        <v>0</v>
      </c>
      <c r="BB57" s="19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1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3">
        <v>1</v>
      </c>
      <c r="Q58" s="13">
        <v>1</v>
      </c>
      <c r="R58" s="13">
        <v>1</v>
      </c>
      <c r="S58" s="13">
        <v>0</v>
      </c>
      <c r="T58" s="13">
        <v>0</v>
      </c>
      <c r="U58" s="13">
        <v>1</v>
      </c>
      <c r="V58" s="13">
        <v>0</v>
      </c>
      <c r="W58" s="13">
        <v>1</v>
      </c>
      <c r="X58" s="13">
        <v>0</v>
      </c>
      <c r="Y58" s="14">
        <v>0</v>
      </c>
      <c r="Z58" s="13">
        <v>1</v>
      </c>
      <c r="AA58" s="13">
        <v>0</v>
      </c>
      <c r="AB58" s="13">
        <v>0</v>
      </c>
      <c r="AC58" s="13">
        <v>1</v>
      </c>
      <c r="AD58" s="13">
        <v>1</v>
      </c>
      <c r="AE58" s="13">
        <v>1</v>
      </c>
      <c r="AF58" s="13">
        <v>0</v>
      </c>
      <c r="AG58" s="13">
        <v>1</v>
      </c>
      <c r="AH58" s="13">
        <v>1</v>
      </c>
      <c r="AI58" s="13">
        <v>0</v>
      </c>
      <c r="AJ58" s="13">
        <v>0</v>
      </c>
      <c r="AK58" s="13">
        <v>0</v>
      </c>
      <c r="AL58" s="14">
        <v>0</v>
      </c>
      <c r="AM58" s="13">
        <v>1</v>
      </c>
      <c r="AN58" s="13">
        <v>1</v>
      </c>
      <c r="AO58" s="13">
        <v>0</v>
      </c>
      <c r="AP58" s="13">
        <v>1</v>
      </c>
      <c r="AQ58" s="13">
        <v>0</v>
      </c>
      <c r="AR58" s="13">
        <v>0</v>
      </c>
      <c r="AS58" s="14">
        <v>1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1</v>
      </c>
      <c r="AZ58" s="13">
        <v>0</v>
      </c>
      <c r="BA58" s="13">
        <v>1</v>
      </c>
      <c r="BB58" s="13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6">
        <v>1</v>
      </c>
      <c r="Q59" s="16">
        <v>1</v>
      </c>
      <c r="R59" s="16">
        <v>1</v>
      </c>
      <c r="S59" s="16">
        <v>0</v>
      </c>
      <c r="T59" s="16">
        <v>0</v>
      </c>
      <c r="U59" s="16">
        <v>1</v>
      </c>
      <c r="V59" s="16">
        <v>0</v>
      </c>
      <c r="W59" s="16">
        <v>1</v>
      </c>
      <c r="X59" s="16">
        <v>0</v>
      </c>
      <c r="Y59" s="17">
        <v>0</v>
      </c>
      <c r="Z59" s="16">
        <v>1</v>
      </c>
      <c r="AA59" s="16">
        <v>0</v>
      </c>
      <c r="AB59" s="16">
        <v>0</v>
      </c>
      <c r="AC59" s="16">
        <v>1</v>
      </c>
      <c r="AD59" s="16">
        <v>1</v>
      </c>
      <c r="AE59" s="16">
        <v>1</v>
      </c>
      <c r="AF59" s="16">
        <v>0</v>
      </c>
      <c r="AG59" s="16">
        <v>1</v>
      </c>
      <c r="AH59" s="16">
        <v>1</v>
      </c>
      <c r="AI59" s="16">
        <v>0</v>
      </c>
      <c r="AJ59" s="16">
        <v>0</v>
      </c>
      <c r="AK59" s="16">
        <v>0</v>
      </c>
      <c r="AL59" s="17">
        <v>0</v>
      </c>
      <c r="AM59" s="16">
        <v>1</v>
      </c>
      <c r="AN59" s="16">
        <v>1</v>
      </c>
      <c r="AO59" s="16">
        <v>0</v>
      </c>
      <c r="AP59" s="16">
        <v>1</v>
      </c>
      <c r="AQ59" s="16">
        <v>0</v>
      </c>
      <c r="AR59" s="16">
        <v>0</v>
      </c>
      <c r="AS59" s="17">
        <v>1</v>
      </c>
      <c r="AT59" s="16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6">
        <v>1</v>
      </c>
      <c r="BA59" s="16">
        <v>1</v>
      </c>
      <c r="BB59" s="16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6">
        <v>1</v>
      </c>
      <c r="Q60" s="16">
        <v>1</v>
      </c>
      <c r="R60" s="16">
        <v>1</v>
      </c>
      <c r="S60" s="16">
        <v>0</v>
      </c>
      <c r="T60" s="16">
        <v>0</v>
      </c>
      <c r="U60" s="16">
        <v>1</v>
      </c>
      <c r="V60" s="16">
        <v>0</v>
      </c>
      <c r="W60" s="16">
        <v>1</v>
      </c>
      <c r="X60" s="16">
        <v>0</v>
      </c>
      <c r="Y60" s="17">
        <v>0</v>
      </c>
      <c r="Z60" s="16">
        <v>1</v>
      </c>
      <c r="AA60" s="16">
        <v>0</v>
      </c>
      <c r="AB60" s="16">
        <v>0</v>
      </c>
      <c r="AC60" s="16">
        <v>1</v>
      </c>
      <c r="AD60" s="16">
        <v>0</v>
      </c>
      <c r="AE60" s="16">
        <v>0</v>
      </c>
      <c r="AF60" s="16">
        <v>0</v>
      </c>
      <c r="AG60" s="16">
        <v>1</v>
      </c>
      <c r="AH60" s="16">
        <v>1</v>
      </c>
      <c r="AI60" s="16">
        <v>0</v>
      </c>
      <c r="AJ60" s="16">
        <v>0</v>
      </c>
      <c r="AK60" s="16">
        <v>0</v>
      </c>
      <c r="AL60" s="17">
        <v>0</v>
      </c>
      <c r="AM60" s="16">
        <v>1</v>
      </c>
      <c r="AN60" s="16">
        <v>1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6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6">
        <v>1</v>
      </c>
      <c r="BA60" s="16">
        <v>0</v>
      </c>
      <c r="BB60" s="16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19">
        <v>0</v>
      </c>
      <c r="Q61" s="19">
        <v>1</v>
      </c>
      <c r="R61" s="19">
        <v>1</v>
      </c>
      <c r="S61" s="19">
        <v>0</v>
      </c>
      <c r="T61" s="19">
        <v>0</v>
      </c>
      <c r="U61" s="19">
        <v>1</v>
      </c>
      <c r="V61" s="19">
        <v>0</v>
      </c>
      <c r="W61" s="19">
        <v>1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1</v>
      </c>
      <c r="AD61" s="19">
        <v>1</v>
      </c>
      <c r="AE61" s="19">
        <v>1</v>
      </c>
      <c r="AF61" s="19">
        <v>0</v>
      </c>
      <c r="AG61" s="19">
        <v>-1</v>
      </c>
      <c r="AH61" s="19">
        <v>1</v>
      </c>
      <c r="AI61" s="19">
        <v>0</v>
      </c>
      <c r="AJ61" s="19">
        <v>0</v>
      </c>
      <c r="AK61" s="19">
        <v>0</v>
      </c>
      <c r="AL61" s="20">
        <v>0</v>
      </c>
      <c r="AM61" s="19">
        <v>1</v>
      </c>
      <c r="AN61" s="19">
        <v>1</v>
      </c>
      <c r="AO61" s="19">
        <v>0</v>
      </c>
      <c r="AP61" s="19">
        <v>1</v>
      </c>
      <c r="AQ61" s="19">
        <v>0</v>
      </c>
      <c r="AR61" s="19">
        <v>0</v>
      </c>
      <c r="AS61" s="20">
        <v>1</v>
      </c>
      <c r="AT61" s="19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1</v>
      </c>
      <c r="AZ61" s="19">
        <v>1</v>
      </c>
      <c r="BA61" s="19">
        <v>1</v>
      </c>
      <c r="BB61" s="19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3">
        <v>1</v>
      </c>
      <c r="Q62" s="13">
        <v>1</v>
      </c>
      <c r="R62" s="13">
        <v>1</v>
      </c>
      <c r="S62" s="13">
        <v>0</v>
      </c>
      <c r="T62" s="13">
        <v>0</v>
      </c>
      <c r="U62" s="13">
        <v>1</v>
      </c>
      <c r="V62" s="13">
        <v>0</v>
      </c>
      <c r="W62" s="13">
        <v>1</v>
      </c>
      <c r="X62" s="13">
        <v>0</v>
      </c>
      <c r="Y62" s="14">
        <v>0</v>
      </c>
      <c r="Z62" s="13">
        <v>1</v>
      </c>
      <c r="AA62" s="13">
        <v>0</v>
      </c>
      <c r="AB62" s="13">
        <v>0</v>
      </c>
      <c r="AC62" s="13">
        <v>1</v>
      </c>
      <c r="AD62" s="13">
        <v>0</v>
      </c>
      <c r="AE62" s="13">
        <v>1</v>
      </c>
      <c r="AF62" s="13">
        <v>0</v>
      </c>
      <c r="AG62" s="13">
        <v>1</v>
      </c>
      <c r="AH62" s="13">
        <v>1</v>
      </c>
      <c r="AI62" s="13">
        <v>0</v>
      </c>
      <c r="AJ62" s="13">
        <v>0</v>
      </c>
      <c r="AK62" s="13">
        <v>0</v>
      </c>
      <c r="AL62" s="14">
        <v>0</v>
      </c>
      <c r="AM62" s="13">
        <v>1</v>
      </c>
      <c r="AN62" s="13">
        <v>1</v>
      </c>
      <c r="AO62" s="13">
        <v>0</v>
      </c>
      <c r="AP62" s="13">
        <v>1</v>
      </c>
      <c r="AQ62" s="13">
        <v>0</v>
      </c>
      <c r="AR62" s="13">
        <v>0</v>
      </c>
      <c r="AS62" s="14">
        <v>1</v>
      </c>
      <c r="AT62" s="13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3">
        <v>0</v>
      </c>
      <c r="BA62" s="13">
        <v>0</v>
      </c>
      <c r="BB62" s="13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6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6">
        <v>1</v>
      </c>
      <c r="Q63" s="16">
        <v>1</v>
      </c>
      <c r="R63" s="16">
        <v>1</v>
      </c>
      <c r="S63" s="16">
        <v>1</v>
      </c>
      <c r="T63" s="16">
        <v>0</v>
      </c>
      <c r="U63" s="16">
        <v>1</v>
      </c>
      <c r="V63" s="16">
        <v>0</v>
      </c>
      <c r="W63" s="16">
        <v>1</v>
      </c>
      <c r="X63" s="16">
        <v>0</v>
      </c>
      <c r="Y63" s="17">
        <v>0</v>
      </c>
      <c r="Z63" s="16">
        <v>1</v>
      </c>
      <c r="AA63" s="16">
        <v>0</v>
      </c>
      <c r="AB63" s="16">
        <v>0</v>
      </c>
      <c r="AC63" s="16">
        <v>1</v>
      </c>
      <c r="AD63" s="16">
        <v>0</v>
      </c>
      <c r="AE63" s="16">
        <v>1</v>
      </c>
      <c r="AF63" s="16">
        <v>0</v>
      </c>
      <c r="AG63" s="16">
        <v>1</v>
      </c>
      <c r="AH63" s="16">
        <v>1</v>
      </c>
      <c r="AI63" s="16">
        <v>0</v>
      </c>
      <c r="AJ63" s="16">
        <v>0</v>
      </c>
      <c r="AK63" s="16">
        <v>0</v>
      </c>
      <c r="AL63" s="17">
        <v>0</v>
      </c>
      <c r="AM63" s="16">
        <v>1</v>
      </c>
      <c r="AN63" s="16">
        <v>1</v>
      </c>
      <c r="AO63" s="16">
        <v>0</v>
      </c>
      <c r="AP63" s="16">
        <v>1</v>
      </c>
      <c r="AQ63" s="16">
        <v>0</v>
      </c>
      <c r="AR63" s="16">
        <v>0</v>
      </c>
      <c r="AS63" s="17">
        <v>1</v>
      </c>
      <c r="AT63" s="16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6">
        <v>1</v>
      </c>
      <c r="BA63" s="16">
        <v>0</v>
      </c>
      <c r="BB63" s="16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2">
        <v>1</v>
      </c>
      <c r="Q64" s="22">
        <v>1</v>
      </c>
      <c r="R64" s="22">
        <v>1</v>
      </c>
      <c r="S64" s="22">
        <v>0</v>
      </c>
      <c r="T64" s="22">
        <v>0</v>
      </c>
      <c r="U64" s="22">
        <v>1</v>
      </c>
      <c r="V64" s="22">
        <v>0</v>
      </c>
      <c r="W64" s="22">
        <v>1</v>
      </c>
      <c r="X64" s="22">
        <v>0</v>
      </c>
      <c r="Y64" s="23">
        <v>0</v>
      </c>
      <c r="Z64" s="22">
        <v>1</v>
      </c>
      <c r="AA64" s="22">
        <v>0</v>
      </c>
      <c r="AB64" s="22">
        <v>0</v>
      </c>
      <c r="AC64" s="22">
        <v>1</v>
      </c>
      <c r="AD64" s="22">
        <v>0</v>
      </c>
      <c r="AE64" s="22">
        <v>1</v>
      </c>
      <c r="AF64" s="22">
        <v>0</v>
      </c>
      <c r="AG64" s="22">
        <v>-1</v>
      </c>
      <c r="AH64" s="22">
        <v>1</v>
      </c>
      <c r="AI64" s="22">
        <v>0</v>
      </c>
      <c r="AJ64" s="22">
        <v>0</v>
      </c>
      <c r="AK64" s="22">
        <v>0</v>
      </c>
      <c r="AL64" s="23">
        <v>0</v>
      </c>
      <c r="AM64" s="22">
        <v>1</v>
      </c>
      <c r="AN64" s="22">
        <v>1</v>
      </c>
      <c r="AO64" s="22">
        <v>0</v>
      </c>
      <c r="AP64" s="22">
        <v>1</v>
      </c>
      <c r="AQ64" s="22">
        <v>0</v>
      </c>
      <c r="AR64" s="22">
        <v>0</v>
      </c>
      <c r="AS64" s="23">
        <v>1</v>
      </c>
      <c r="AT64" s="22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2">
        <v>1</v>
      </c>
      <c r="BA64" s="22">
        <v>0</v>
      </c>
      <c r="BB64" s="22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3">
        <v>1</v>
      </c>
      <c r="Q65" s="13">
        <v>1</v>
      </c>
      <c r="R65" s="13">
        <v>1</v>
      </c>
      <c r="S65" s="13">
        <v>0</v>
      </c>
      <c r="T65" s="13">
        <v>0</v>
      </c>
      <c r="U65" s="13">
        <v>1</v>
      </c>
      <c r="V65" s="13">
        <v>0</v>
      </c>
      <c r="W65" s="13">
        <v>1</v>
      </c>
      <c r="X65" s="13">
        <v>0</v>
      </c>
      <c r="Y65" s="14">
        <v>0</v>
      </c>
      <c r="Z65" s="13">
        <v>1</v>
      </c>
      <c r="AA65" s="13">
        <v>0</v>
      </c>
      <c r="AB65" s="13">
        <v>0</v>
      </c>
      <c r="AC65" s="13">
        <v>1</v>
      </c>
      <c r="AD65" s="13">
        <v>0</v>
      </c>
      <c r="AE65" s="13">
        <v>1</v>
      </c>
      <c r="AF65" s="13">
        <v>0</v>
      </c>
      <c r="AG65" s="13">
        <v>1</v>
      </c>
      <c r="AH65" s="13">
        <v>1</v>
      </c>
      <c r="AI65" s="13">
        <v>0</v>
      </c>
      <c r="AJ65" s="13">
        <v>0</v>
      </c>
      <c r="AK65" s="13">
        <v>0</v>
      </c>
      <c r="AL65" s="14">
        <v>0</v>
      </c>
      <c r="AM65" s="13">
        <v>1</v>
      </c>
      <c r="AN65" s="13">
        <v>1</v>
      </c>
      <c r="AO65" s="13">
        <v>0</v>
      </c>
      <c r="AP65" s="13">
        <v>1</v>
      </c>
      <c r="AQ65" s="13">
        <v>0</v>
      </c>
      <c r="AR65" s="13">
        <v>0</v>
      </c>
      <c r="AS65" s="14">
        <v>0</v>
      </c>
      <c r="AT65" s="13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3">
        <v>1</v>
      </c>
      <c r="BA65" s="13">
        <v>0</v>
      </c>
      <c r="BB65" s="13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6">
        <v>1</v>
      </c>
      <c r="Q66" s="16">
        <v>1</v>
      </c>
      <c r="R66" s="16">
        <v>1</v>
      </c>
      <c r="S66" s="16">
        <v>0</v>
      </c>
      <c r="T66" s="16">
        <v>0</v>
      </c>
      <c r="U66" s="16">
        <v>1</v>
      </c>
      <c r="V66" s="16">
        <v>0</v>
      </c>
      <c r="W66" s="16">
        <v>1</v>
      </c>
      <c r="X66" s="16">
        <v>0</v>
      </c>
      <c r="Y66" s="17">
        <v>0</v>
      </c>
      <c r="Z66" s="16">
        <v>1</v>
      </c>
      <c r="AA66" s="16">
        <v>0</v>
      </c>
      <c r="AB66" s="16">
        <v>0</v>
      </c>
      <c r="AC66" s="16">
        <v>1</v>
      </c>
      <c r="AD66" s="16">
        <v>0</v>
      </c>
      <c r="AE66" s="16">
        <v>1</v>
      </c>
      <c r="AF66" s="16">
        <v>0</v>
      </c>
      <c r="AG66" s="16">
        <v>1</v>
      </c>
      <c r="AH66" s="16">
        <v>1</v>
      </c>
      <c r="AI66" s="16">
        <v>0</v>
      </c>
      <c r="AJ66" s="16">
        <v>0</v>
      </c>
      <c r="AK66" s="16">
        <v>0</v>
      </c>
      <c r="AL66" s="17">
        <v>0</v>
      </c>
      <c r="AM66" s="16">
        <v>1</v>
      </c>
      <c r="AN66" s="16">
        <v>1</v>
      </c>
      <c r="AO66" s="16">
        <v>0</v>
      </c>
      <c r="AP66" s="16">
        <v>1</v>
      </c>
      <c r="AQ66" s="16">
        <v>0</v>
      </c>
      <c r="AR66" s="16">
        <v>0</v>
      </c>
      <c r="AS66" s="17">
        <v>0</v>
      </c>
      <c r="AT66" s="16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6">
        <v>1</v>
      </c>
      <c r="BA66" s="16">
        <v>0</v>
      </c>
      <c r="BB66" s="16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6">
        <v>1</v>
      </c>
      <c r="Q67" s="16">
        <v>1</v>
      </c>
      <c r="R67" s="16">
        <v>1</v>
      </c>
      <c r="S67" s="16">
        <v>0</v>
      </c>
      <c r="T67" s="16">
        <v>0</v>
      </c>
      <c r="U67" s="16">
        <v>1</v>
      </c>
      <c r="V67" s="16">
        <v>0</v>
      </c>
      <c r="W67" s="16">
        <v>1</v>
      </c>
      <c r="X67" s="16">
        <v>0</v>
      </c>
      <c r="Y67" s="17">
        <v>0</v>
      </c>
      <c r="Z67" s="16">
        <v>1</v>
      </c>
      <c r="AA67" s="16">
        <v>0</v>
      </c>
      <c r="AB67" s="16">
        <v>0</v>
      </c>
      <c r="AC67" s="16">
        <v>1</v>
      </c>
      <c r="AD67" s="16">
        <v>0</v>
      </c>
      <c r="AE67" s="16">
        <v>1</v>
      </c>
      <c r="AF67" s="16">
        <v>0</v>
      </c>
      <c r="AG67" s="16">
        <v>1</v>
      </c>
      <c r="AH67" s="16">
        <v>1</v>
      </c>
      <c r="AI67" s="16">
        <v>0</v>
      </c>
      <c r="AJ67" s="16">
        <v>0</v>
      </c>
      <c r="AK67" s="16">
        <v>0</v>
      </c>
      <c r="AL67" s="17">
        <v>0</v>
      </c>
      <c r="AM67" s="16">
        <v>1</v>
      </c>
      <c r="AN67" s="16">
        <v>1</v>
      </c>
      <c r="AO67" s="16">
        <v>0</v>
      </c>
      <c r="AP67" s="16">
        <v>1</v>
      </c>
      <c r="AQ67" s="16">
        <v>0</v>
      </c>
      <c r="AR67" s="16">
        <v>0</v>
      </c>
      <c r="AS67" s="17">
        <v>0</v>
      </c>
      <c r="AT67" s="16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6">
        <v>1</v>
      </c>
      <c r="BA67" s="16">
        <v>0</v>
      </c>
      <c r="BB67" s="16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6">
        <v>1</v>
      </c>
      <c r="Q68" s="16">
        <v>1</v>
      </c>
      <c r="R68" s="16">
        <v>1</v>
      </c>
      <c r="S68" s="16">
        <v>0</v>
      </c>
      <c r="T68" s="16">
        <v>0</v>
      </c>
      <c r="U68" s="16">
        <v>1</v>
      </c>
      <c r="V68" s="16">
        <v>0</v>
      </c>
      <c r="W68" s="16">
        <v>1</v>
      </c>
      <c r="X68" s="16">
        <v>0</v>
      </c>
      <c r="Y68" s="17">
        <v>0</v>
      </c>
      <c r="Z68" s="16">
        <v>1</v>
      </c>
      <c r="AA68" s="16">
        <v>0</v>
      </c>
      <c r="AB68" s="16">
        <v>0</v>
      </c>
      <c r="AC68" s="16">
        <v>1</v>
      </c>
      <c r="AD68" s="16">
        <v>0</v>
      </c>
      <c r="AE68" s="16">
        <v>1</v>
      </c>
      <c r="AF68" s="16">
        <v>0</v>
      </c>
      <c r="AG68" s="16">
        <v>1</v>
      </c>
      <c r="AH68" s="16">
        <v>1</v>
      </c>
      <c r="AI68" s="16">
        <v>0</v>
      </c>
      <c r="AJ68" s="16">
        <v>0</v>
      </c>
      <c r="AK68" s="16">
        <v>0</v>
      </c>
      <c r="AL68" s="17">
        <v>0</v>
      </c>
      <c r="AM68" s="16">
        <v>1</v>
      </c>
      <c r="AN68" s="16">
        <v>1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6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6">
        <v>1</v>
      </c>
      <c r="BA68" s="16">
        <v>0</v>
      </c>
      <c r="BB68" s="16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6">
        <v>1</v>
      </c>
      <c r="Q69" s="16">
        <v>1</v>
      </c>
      <c r="R69" s="16">
        <v>1</v>
      </c>
      <c r="S69" s="16">
        <v>0</v>
      </c>
      <c r="T69" s="16">
        <v>0</v>
      </c>
      <c r="U69" s="16">
        <v>1</v>
      </c>
      <c r="V69" s="16">
        <v>0</v>
      </c>
      <c r="W69" s="16">
        <v>1</v>
      </c>
      <c r="X69" s="16">
        <v>0</v>
      </c>
      <c r="Y69" s="17">
        <v>0</v>
      </c>
      <c r="Z69" s="16">
        <v>1</v>
      </c>
      <c r="AA69" s="16">
        <v>0</v>
      </c>
      <c r="AB69" s="16">
        <v>0</v>
      </c>
      <c r="AC69" s="16">
        <v>1</v>
      </c>
      <c r="AD69" s="16">
        <v>0</v>
      </c>
      <c r="AE69" s="16">
        <v>1</v>
      </c>
      <c r="AF69" s="16">
        <v>0</v>
      </c>
      <c r="AG69" s="16">
        <v>1</v>
      </c>
      <c r="AH69" s="16">
        <v>1</v>
      </c>
      <c r="AI69" s="16">
        <v>0</v>
      </c>
      <c r="AJ69" s="16">
        <v>0</v>
      </c>
      <c r="AK69" s="16">
        <v>0</v>
      </c>
      <c r="AL69" s="17">
        <v>0</v>
      </c>
      <c r="AM69" s="16">
        <v>1</v>
      </c>
      <c r="AN69" s="16">
        <v>1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6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6">
        <v>1</v>
      </c>
      <c r="BA69" s="16">
        <v>0</v>
      </c>
      <c r="BB69" s="16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6">
        <v>1</v>
      </c>
      <c r="Q70" s="16">
        <v>1</v>
      </c>
      <c r="R70" s="16">
        <v>1</v>
      </c>
      <c r="S70" s="16">
        <v>0</v>
      </c>
      <c r="T70" s="16">
        <v>0</v>
      </c>
      <c r="U70" s="16">
        <v>1</v>
      </c>
      <c r="V70" s="16">
        <v>0</v>
      </c>
      <c r="W70" s="16">
        <v>1</v>
      </c>
      <c r="X70" s="16">
        <v>0</v>
      </c>
      <c r="Y70" s="17">
        <v>0</v>
      </c>
      <c r="Z70" s="16">
        <v>1</v>
      </c>
      <c r="AA70" s="16">
        <v>0</v>
      </c>
      <c r="AB70" s="16">
        <v>0</v>
      </c>
      <c r="AC70" s="16">
        <v>1</v>
      </c>
      <c r="AD70" s="16">
        <v>0</v>
      </c>
      <c r="AE70" s="16">
        <v>1</v>
      </c>
      <c r="AF70" s="16">
        <v>0</v>
      </c>
      <c r="AG70" s="16">
        <v>1</v>
      </c>
      <c r="AH70" s="16">
        <v>1</v>
      </c>
      <c r="AI70" s="16">
        <v>0</v>
      </c>
      <c r="AJ70" s="16">
        <v>0</v>
      </c>
      <c r="AK70" s="16">
        <v>0</v>
      </c>
      <c r="AL70" s="17">
        <v>0</v>
      </c>
      <c r="AM70" s="16">
        <v>1</v>
      </c>
      <c r="AN70" s="16">
        <v>1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6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6">
        <v>1</v>
      </c>
      <c r="BA70" s="16">
        <v>0</v>
      </c>
      <c r="BB70" s="16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6">
        <v>1</v>
      </c>
      <c r="Q71" s="16">
        <v>1</v>
      </c>
      <c r="R71" s="16">
        <v>1</v>
      </c>
      <c r="S71" s="16">
        <v>0</v>
      </c>
      <c r="T71" s="16">
        <v>0</v>
      </c>
      <c r="U71" s="16">
        <v>1</v>
      </c>
      <c r="V71" s="16">
        <v>0</v>
      </c>
      <c r="W71" s="16">
        <v>1</v>
      </c>
      <c r="X71" s="16">
        <v>0</v>
      </c>
      <c r="Y71" s="17">
        <v>0</v>
      </c>
      <c r="Z71" s="16">
        <v>1</v>
      </c>
      <c r="AA71" s="16">
        <v>0</v>
      </c>
      <c r="AB71" s="16">
        <v>0</v>
      </c>
      <c r="AC71" s="16">
        <v>1</v>
      </c>
      <c r="AD71" s="16">
        <v>0</v>
      </c>
      <c r="AE71" s="16">
        <v>1</v>
      </c>
      <c r="AF71" s="16">
        <v>0</v>
      </c>
      <c r="AG71" s="16">
        <v>1</v>
      </c>
      <c r="AH71" s="16">
        <v>1</v>
      </c>
      <c r="AI71" s="16">
        <v>0</v>
      </c>
      <c r="AJ71" s="16">
        <v>0</v>
      </c>
      <c r="AK71" s="16">
        <v>0</v>
      </c>
      <c r="AL71" s="17">
        <v>0</v>
      </c>
      <c r="AM71" s="16">
        <v>1</v>
      </c>
      <c r="AN71" s="16">
        <v>1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6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6">
        <v>1</v>
      </c>
      <c r="BA71" s="16">
        <v>0</v>
      </c>
      <c r="BB71" s="16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6">
        <v>1</v>
      </c>
      <c r="Q72" s="16">
        <v>1</v>
      </c>
      <c r="R72" s="16">
        <v>1</v>
      </c>
      <c r="S72" s="16">
        <v>0</v>
      </c>
      <c r="T72" s="16">
        <v>0</v>
      </c>
      <c r="U72" s="16">
        <v>1</v>
      </c>
      <c r="V72" s="16">
        <v>0</v>
      </c>
      <c r="W72" s="16">
        <v>1</v>
      </c>
      <c r="X72" s="16">
        <v>0</v>
      </c>
      <c r="Y72" s="17">
        <v>0</v>
      </c>
      <c r="Z72" s="16">
        <v>1</v>
      </c>
      <c r="AA72" s="16">
        <v>0</v>
      </c>
      <c r="AB72" s="16">
        <v>0</v>
      </c>
      <c r="AC72" s="16">
        <v>1</v>
      </c>
      <c r="AD72" s="16">
        <v>0</v>
      </c>
      <c r="AE72" s="16">
        <v>1</v>
      </c>
      <c r="AF72" s="16">
        <v>0</v>
      </c>
      <c r="AG72" s="16">
        <v>1</v>
      </c>
      <c r="AH72" s="16">
        <v>1</v>
      </c>
      <c r="AI72" s="16">
        <v>0</v>
      </c>
      <c r="AJ72" s="16">
        <v>0</v>
      </c>
      <c r="AK72" s="16">
        <v>0</v>
      </c>
      <c r="AL72" s="17">
        <v>0</v>
      </c>
      <c r="AM72" s="16">
        <v>1</v>
      </c>
      <c r="AN72" s="16">
        <v>1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6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6">
        <v>1</v>
      </c>
      <c r="BA72" s="16">
        <v>0</v>
      </c>
      <c r="BB72" s="16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0</v>
      </c>
      <c r="P73" s="19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19">
        <v>0</v>
      </c>
      <c r="X73" s="19">
        <v>0</v>
      </c>
      <c r="Y73" s="20">
        <v>0</v>
      </c>
      <c r="Z73" s="19">
        <v>1</v>
      </c>
      <c r="AA73" s="19">
        <v>0</v>
      </c>
      <c r="AB73" s="19">
        <v>0</v>
      </c>
      <c r="AC73" s="19">
        <v>1</v>
      </c>
      <c r="AD73" s="19">
        <v>0</v>
      </c>
      <c r="AE73" s="19">
        <v>1</v>
      </c>
      <c r="AF73" s="19">
        <v>0</v>
      </c>
      <c r="AG73" s="19">
        <v>1</v>
      </c>
      <c r="AH73" s="19">
        <v>1</v>
      </c>
      <c r="AI73" s="19">
        <v>0</v>
      </c>
      <c r="AJ73" s="19">
        <v>0</v>
      </c>
      <c r="AK73" s="19">
        <v>0</v>
      </c>
      <c r="AL73" s="20">
        <v>0</v>
      </c>
      <c r="AM73" s="19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19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19">
        <v>0</v>
      </c>
      <c r="BA73" s="19">
        <v>0</v>
      </c>
      <c r="BB73" s="19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3">
        <v>1</v>
      </c>
      <c r="Q74" s="13">
        <v>1</v>
      </c>
      <c r="R74" s="13">
        <v>1</v>
      </c>
      <c r="S74" s="13">
        <v>0</v>
      </c>
      <c r="T74" s="13">
        <v>0</v>
      </c>
      <c r="U74" s="13">
        <v>1</v>
      </c>
      <c r="V74" s="13">
        <v>0</v>
      </c>
      <c r="W74" s="13">
        <v>1</v>
      </c>
      <c r="X74" s="13">
        <v>0</v>
      </c>
      <c r="Y74" s="14">
        <v>0</v>
      </c>
      <c r="Z74" s="13">
        <v>1</v>
      </c>
      <c r="AA74" s="13">
        <v>0</v>
      </c>
      <c r="AB74" s="13">
        <v>0</v>
      </c>
      <c r="AC74" s="13">
        <v>1</v>
      </c>
      <c r="AD74" s="13">
        <v>0</v>
      </c>
      <c r="AE74" s="13">
        <v>1</v>
      </c>
      <c r="AF74" s="13">
        <v>0</v>
      </c>
      <c r="AG74" s="13">
        <v>1</v>
      </c>
      <c r="AH74" s="13">
        <v>1</v>
      </c>
      <c r="AI74" s="13">
        <v>0</v>
      </c>
      <c r="AJ74" s="13">
        <v>0</v>
      </c>
      <c r="AK74" s="13">
        <v>0</v>
      </c>
      <c r="AL74" s="14">
        <v>0</v>
      </c>
      <c r="AM74" s="13">
        <v>1</v>
      </c>
      <c r="AN74" s="13">
        <v>1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3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3">
        <v>0</v>
      </c>
      <c r="BA74" s="13">
        <v>0</v>
      </c>
      <c r="BB74" s="13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19">
        <v>0</v>
      </c>
      <c r="Q75" s="19">
        <v>1</v>
      </c>
      <c r="R75" s="19">
        <v>1</v>
      </c>
      <c r="S75" s="19">
        <v>1</v>
      </c>
      <c r="T75" s="19">
        <v>0</v>
      </c>
      <c r="U75" s="19">
        <v>0</v>
      </c>
      <c r="V75" s="19">
        <v>0</v>
      </c>
      <c r="W75" s="19">
        <v>0</v>
      </c>
      <c r="X75" s="19">
        <v>0</v>
      </c>
      <c r="Y75" s="20">
        <v>0</v>
      </c>
      <c r="Z75" s="19">
        <v>1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1</v>
      </c>
      <c r="AI75" s="19">
        <v>0</v>
      </c>
      <c r="AJ75" s="19">
        <v>0</v>
      </c>
      <c r="AK75" s="19">
        <v>0</v>
      </c>
      <c r="AL75" s="20">
        <v>0</v>
      </c>
      <c r="AM75" s="19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19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19">
        <v>0</v>
      </c>
      <c r="BA75" s="19">
        <v>0</v>
      </c>
      <c r="BB75" s="19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4">
        <v>0</v>
      </c>
      <c r="P76" s="13">
        <v>0</v>
      </c>
      <c r="Q76" s="13">
        <v>0</v>
      </c>
      <c r="R76" s="13">
        <v>0</v>
      </c>
      <c r="S76" s="13">
        <v>1</v>
      </c>
      <c r="T76" s="13">
        <v>0</v>
      </c>
      <c r="U76" s="13">
        <v>1</v>
      </c>
      <c r="V76" s="13">
        <v>0</v>
      </c>
      <c r="W76" s="13">
        <v>0</v>
      </c>
      <c r="X76" s="13">
        <v>0</v>
      </c>
      <c r="Y76" s="14">
        <v>0</v>
      </c>
      <c r="Z76" s="13">
        <v>1</v>
      </c>
      <c r="AA76" s="13">
        <v>1</v>
      </c>
      <c r="AB76" s="13">
        <v>1</v>
      </c>
      <c r="AC76" s="13">
        <v>0</v>
      </c>
      <c r="AD76" s="13">
        <v>1</v>
      </c>
      <c r="AE76" s="13">
        <v>1</v>
      </c>
      <c r="AF76" s="13">
        <v>0</v>
      </c>
      <c r="AG76" s="13">
        <v>1</v>
      </c>
      <c r="AH76" s="13">
        <v>1</v>
      </c>
      <c r="AI76" s="13">
        <v>0</v>
      </c>
      <c r="AJ76" s="13">
        <v>0</v>
      </c>
      <c r="AK76" s="13">
        <v>1</v>
      </c>
      <c r="AL76" s="14">
        <v>1</v>
      </c>
      <c r="AM76" s="13">
        <v>1</v>
      </c>
      <c r="AN76" s="13">
        <v>1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3">
        <v>1</v>
      </c>
      <c r="AU76" s="13">
        <v>1</v>
      </c>
      <c r="AV76" s="13">
        <v>1</v>
      </c>
      <c r="AW76" s="13">
        <v>1</v>
      </c>
      <c r="AX76" s="13">
        <v>0</v>
      </c>
      <c r="AY76" s="14">
        <v>1</v>
      </c>
      <c r="AZ76" s="13">
        <v>1</v>
      </c>
      <c r="BA76" s="13">
        <v>1</v>
      </c>
      <c r="BB76" s="13">
        <v>1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6">
        <v>0</v>
      </c>
      <c r="Q77" s="16">
        <v>1</v>
      </c>
      <c r="R77" s="16">
        <v>1</v>
      </c>
      <c r="S77" s="16">
        <v>0</v>
      </c>
      <c r="T77" s="16">
        <v>1</v>
      </c>
      <c r="U77" s="16">
        <v>1</v>
      </c>
      <c r="V77" s="16">
        <v>0</v>
      </c>
      <c r="W77" s="16">
        <v>0</v>
      </c>
      <c r="X77" s="16">
        <v>0</v>
      </c>
      <c r="Y77" s="17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0</v>
      </c>
      <c r="AG77" s="16">
        <v>1</v>
      </c>
      <c r="AH77" s="16">
        <v>1</v>
      </c>
      <c r="AI77" s="16">
        <v>1</v>
      </c>
      <c r="AJ77" s="16">
        <v>0</v>
      </c>
      <c r="AK77" s="16">
        <v>0</v>
      </c>
      <c r="AL77" s="17">
        <v>0</v>
      </c>
      <c r="AM77" s="16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6">
        <v>1</v>
      </c>
      <c r="AU77" s="16">
        <v>0</v>
      </c>
      <c r="AV77" s="16">
        <v>1</v>
      </c>
      <c r="AW77" s="16">
        <v>1</v>
      </c>
      <c r="AX77" s="16">
        <v>0</v>
      </c>
      <c r="AY77" s="17">
        <v>0</v>
      </c>
      <c r="AZ77" s="16">
        <v>0</v>
      </c>
      <c r="BA77" s="16">
        <v>0</v>
      </c>
      <c r="BB77" s="16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6">
        <v>1</v>
      </c>
      <c r="Q78" s="16">
        <v>1</v>
      </c>
      <c r="R78" s="16">
        <v>1</v>
      </c>
      <c r="S78" s="16">
        <v>0</v>
      </c>
      <c r="T78" s="16">
        <v>0</v>
      </c>
      <c r="U78" s="16">
        <v>1</v>
      </c>
      <c r="V78" s="16">
        <v>0</v>
      </c>
      <c r="W78" s="16">
        <v>0</v>
      </c>
      <c r="X78" s="16">
        <v>0</v>
      </c>
      <c r="Y78" s="17">
        <v>0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0</v>
      </c>
      <c r="AG78" s="16">
        <v>1</v>
      </c>
      <c r="AH78" s="16">
        <v>1</v>
      </c>
      <c r="AI78" s="16">
        <v>0</v>
      </c>
      <c r="AJ78" s="16">
        <v>0</v>
      </c>
      <c r="AK78" s="16">
        <v>0</v>
      </c>
      <c r="AL78" s="17">
        <v>0</v>
      </c>
      <c r="AM78" s="16">
        <v>1</v>
      </c>
      <c r="AN78" s="16">
        <v>1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6">
        <v>0</v>
      </c>
      <c r="AU78" s="16">
        <v>0</v>
      </c>
      <c r="AV78" s="16">
        <v>0</v>
      </c>
      <c r="AW78" s="16">
        <v>1</v>
      </c>
      <c r="AX78" s="16">
        <v>0</v>
      </c>
      <c r="AY78" s="17">
        <v>1</v>
      </c>
      <c r="AZ78" s="16">
        <v>1</v>
      </c>
      <c r="BA78" s="16">
        <v>0</v>
      </c>
      <c r="BB78" s="16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6">
        <v>1</v>
      </c>
      <c r="Q79" s="16">
        <v>1</v>
      </c>
      <c r="R79" s="16">
        <v>1</v>
      </c>
      <c r="S79" s="16">
        <v>0</v>
      </c>
      <c r="T79" s="16">
        <v>0</v>
      </c>
      <c r="U79" s="16">
        <v>1</v>
      </c>
      <c r="V79" s="16">
        <v>0</v>
      </c>
      <c r="W79" s="16">
        <v>1</v>
      </c>
      <c r="X79" s="16">
        <v>0</v>
      </c>
      <c r="Y79" s="17">
        <v>0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0</v>
      </c>
      <c r="AG79" s="16">
        <v>1</v>
      </c>
      <c r="AH79" s="16">
        <v>1</v>
      </c>
      <c r="AI79" s="16">
        <v>0</v>
      </c>
      <c r="AJ79" s="16">
        <v>0</v>
      </c>
      <c r="AK79" s="16">
        <v>0</v>
      </c>
      <c r="AL79" s="17">
        <v>0</v>
      </c>
      <c r="AM79" s="16">
        <v>1</v>
      </c>
      <c r="AN79" s="16">
        <v>1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6">
        <v>0</v>
      </c>
      <c r="AU79" s="16">
        <v>0</v>
      </c>
      <c r="AV79" s="16">
        <v>0</v>
      </c>
      <c r="AW79" s="16">
        <v>1</v>
      </c>
      <c r="AX79" s="16">
        <v>0</v>
      </c>
      <c r="AY79" s="17">
        <v>0</v>
      </c>
      <c r="AZ79" s="16">
        <v>0</v>
      </c>
      <c r="BA79" s="16">
        <v>1</v>
      </c>
      <c r="BB79" s="16">
        <v>0</v>
      </c>
    </row>
    <row r="80" spans="1:54" ht="17" x14ac:dyDescent="0.2">
      <c r="A80" s="243"/>
      <c r="B80" s="253"/>
      <c r="C80" s="6" t="s">
        <v>84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6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6">
        <v>0</v>
      </c>
      <c r="X80" s="16">
        <v>0</v>
      </c>
      <c r="Y80" s="17">
        <v>0</v>
      </c>
      <c r="Z80" s="16">
        <v>1</v>
      </c>
      <c r="AA80" s="16">
        <v>0</v>
      </c>
      <c r="AB80" s="16">
        <v>1</v>
      </c>
      <c r="AC80" s="16">
        <v>1</v>
      </c>
      <c r="AD80" s="16">
        <v>-1</v>
      </c>
      <c r="AE80" s="16">
        <v>1</v>
      </c>
      <c r="AF80" s="16">
        <v>0</v>
      </c>
      <c r="AG80" s="16">
        <v>1</v>
      </c>
      <c r="AH80" s="16">
        <v>1</v>
      </c>
      <c r="AI80" s="16">
        <v>0</v>
      </c>
      <c r="AJ80" s="16">
        <v>0</v>
      </c>
      <c r="AK80" s="16">
        <v>0</v>
      </c>
      <c r="AL80" s="17">
        <v>0</v>
      </c>
      <c r="AM80" s="16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6">
        <v>0</v>
      </c>
      <c r="AU80" s="16">
        <v>0</v>
      </c>
      <c r="AV80" s="16">
        <v>0</v>
      </c>
      <c r="AW80" s="16">
        <v>1</v>
      </c>
      <c r="AX80" s="16">
        <v>0</v>
      </c>
      <c r="AY80" s="17">
        <v>1</v>
      </c>
      <c r="AZ80" s="16">
        <v>0</v>
      </c>
      <c r="BA80" s="16">
        <v>0</v>
      </c>
      <c r="BB80" s="16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6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6">
        <v>1</v>
      </c>
      <c r="X81" s="16">
        <v>0</v>
      </c>
      <c r="Y81" s="17">
        <v>0</v>
      </c>
      <c r="Z81" s="16">
        <v>1</v>
      </c>
      <c r="AA81" s="16">
        <v>0</v>
      </c>
      <c r="AB81" s="16">
        <v>1</v>
      </c>
      <c r="AC81" s="16">
        <v>1</v>
      </c>
      <c r="AD81" s="16">
        <v>1</v>
      </c>
      <c r="AE81" s="16">
        <v>-1</v>
      </c>
      <c r="AF81" s="16">
        <v>0</v>
      </c>
      <c r="AG81" s="16">
        <v>1</v>
      </c>
      <c r="AH81" s="16">
        <v>1</v>
      </c>
      <c r="AI81" s="16">
        <v>0</v>
      </c>
      <c r="AJ81" s="16">
        <v>0</v>
      </c>
      <c r="AK81" s="16">
        <v>0</v>
      </c>
      <c r="AL81" s="17">
        <v>0</v>
      </c>
      <c r="AM81" s="16">
        <v>1</v>
      </c>
      <c r="AN81" s="16">
        <v>1</v>
      </c>
      <c r="AO81" s="16">
        <v>0</v>
      </c>
      <c r="AP81" s="16">
        <v>1</v>
      </c>
      <c r="AQ81" s="16">
        <v>-1</v>
      </c>
      <c r="AR81" s="16">
        <v>0</v>
      </c>
      <c r="AS81" s="17">
        <v>0</v>
      </c>
      <c r="AT81" s="16">
        <v>0</v>
      </c>
      <c r="AU81" s="16">
        <v>0</v>
      </c>
      <c r="AV81" s="16">
        <v>0</v>
      </c>
      <c r="AW81" s="16">
        <v>1</v>
      </c>
      <c r="AX81" s="16">
        <v>0</v>
      </c>
      <c r="AY81" s="17">
        <v>0</v>
      </c>
      <c r="AZ81" s="16">
        <v>-1</v>
      </c>
      <c r="BA81" s="16">
        <v>0</v>
      </c>
      <c r="BB81" s="16">
        <v>0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1</v>
      </c>
      <c r="AI82" s="16">
        <v>0</v>
      </c>
      <c r="AJ82" s="16">
        <v>0</v>
      </c>
      <c r="AK82" s="16">
        <v>0</v>
      </c>
      <c r="AL82" s="17">
        <v>0</v>
      </c>
      <c r="AM82" s="16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6">
        <v>0</v>
      </c>
      <c r="AU82" s="16">
        <v>0</v>
      </c>
      <c r="AV82" s="16">
        <v>0</v>
      </c>
      <c r="AW82" s="16">
        <v>1</v>
      </c>
      <c r="AX82" s="16">
        <v>0</v>
      </c>
      <c r="AY82" s="17">
        <v>0</v>
      </c>
      <c r="AZ82" s="16">
        <v>0</v>
      </c>
      <c r="BA82" s="16">
        <v>0</v>
      </c>
      <c r="BB82" s="16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6">
        <v>1</v>
      </c>
      <c r="Q83" s="16">
        <v>1</v>
      </c>
      <c r="R83" s="16">
        <v>1</v>
      </c>
      <c r="S83" s="16">
        <v>0</v>
      </c>
      <c r="T83" s="16">
        <v>0</v>
      </c>
      <c r="U83" s="16">
        <v>0</v>
      </c>
      <c r="V83" s="16">
        <v>0</v>
      </c>
      <c r="W83" s="16">
        <v>1</v>
      </c>
      <c r="X83" s="16">
        <v>0</v>
      </c>
      <c r="Y83" s="17">
        <v>0</v>
      </c>
      <c r="Z83" s="16">
        <v>1</v>
      </c>
      <c r="AA83" s="16">
        <v>0</v>
      </c>
      <c r="AB83" s="16">
        <v>1</v>
      </c>
      <c r="AC83" s="16">
        <v>1</v>
      </c>
      <c r="AD83" s="16">
        <v>1</v>
      </c>
      <c r="AE83" s="16">
        <v>1</v>
      </c>
      <c r="AF83" s="16">
        <v>0</v>
      </c>
      <c r="AG83" s="16">
        <v>1</v>
      </c>
      <c r="AH83" s="16">
        <v>1</v>
      </c>
      <c r="AI83" s="16">
        <v>0</v>
      </c>
      <c r="AJ83" s="16">
        <v>0</v>
      </c>
      <c r="AK83" s="16">
        <v>0</v>
      </c>
      <c r="AL83" s="17">
        <v>0</v>
      </c>
      <c r="AM83" s="16">
        <v>1</v>
      </c>
      <c r="AN83" s="16">
        <v>1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6">
        <v>0</v>
      </c>
      <c r="AU83" s="16">
        <v>0</v>
      </c>
      <c r="AV83" s="16">
        <v>0</v>
      </c>
      <c r="AW83" s="16">
        <v>1</v>
      </c>
      <c r="AX83" s="16">
        <v>0</v>
      </c>
      <c r="AY83" s="17">
        <v>0</v>
      </c>
      <c r="AZ83" s="16">
        <v>0</v>
      </c>
      <c r="BA83" s="16">
        <v>0</v>
      </c>
      <c r="BB83" s="16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19">
        <v>1</v>
      </c>
      <c r="Q84" s="19">
        <v>1</v>
      </c>
      <c r="R84" s="19">
        <v>1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>
        <v>0</v>
      </c>
      <c r="Y84" s="20">
        <v>0</v>
      </c>
      <c r="Z84" s="19">
        <v>0</v>
      </c>
      <c r="AA84" s="19">
        <v>1</v>
      </c>
      <c r="AB84" s="19">
        <v>1</v>
      </c>
      <c r="AC84" s="19">
        <v>0</v>
      </c>
      <c r="AD84" s="19">
        <v>0</v>
      </c>
      <c r="AE84" s="19">
        <v>1</v>
      </c>
      <c r="AF84" s="19">
        <v>0</v>
      </c>
      <c r="AG84" s="19">
        <v>-1</v>
      </c>
      <c r="AH84" s="19">
        <v>1</v>
      </c>
      <c r="AI84" s="19">
        <v>0</v>
      </c>
      <c r="AJ84" s="19">
        <v>0</v>
      </c>
      <c r="AK84" s="19">
        <v>0</v>
      </c>
      <c r="AL84" s="20">
        <v>0</v>
      </c>
      <c r="AM84" s="19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19">
        <v>0</v>
      </c>
      <c r="AU84" s="19">
        <v>0</v>
      </c>
      <c r="AV84" s="19">
        <v>0</v>
      </c>
      <c r="AW84" s="19">
        <v>1</v>
      </c>
      <c r="AX84" s="19">
        <v>0</v>
      </c>
      <c r="AY84" s="20">
        <v>0</v>
      </c>
      <c r="AZ84" s="19">
        <v>-1</v>
      </c>
      <c r="BA84" s="19">
        <v>0</v>
      </c>
      <c r="BB84" s="19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3">
        <v>1</v>
      </c>
      <c r="Q85" s="13">
        <v>1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1</v>
      </c>
      <c r="X85" s="13">
        <v>0</v>
      </c>
      <c r="Y85" s="14">
        <v>0</v>
      </c>
      <c r="Z85" s="13">
        <v>1</v>
      </c>
      <c r="AA85" s="13">
        <v>0</v>
      </c>
      <c r="AB85" s="13">
        <v>1</v>
      </c>
      <c r="AC85" s="13">
        <v>1</v>
      </c>
      <c r="AD85" s="13">
        <v>0</v>
      </c>
      <c r="AE85" s="13">
        <v>1</v>
      </c>
      <c r="AF85" s="13">
        <v>0</v>
      </c>
      <c r="AG85" s="13">
        <v>1</v>
      </c>
      <c r="AH85" s="13">
        <v>1</v>
      </c>
      <c r="AI85" s="13">
        <v>0</v>
      </c>
      <c r="AJ85" s="13">
        <v>0</v>
      </c>
      <c r="AK85" s="13">
        <v>0</v>
      </c>
      <c r="AL85" s="14">
        <v>0</v>
      </c>
      <c r="AM85" s="13">
        <v>1</v>
      </c>
      <c r="AN85" s="13">
        <v>1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3">
        <v>1</v>
      </c>
      <c r="BA85" s="13">
        <v>0</v>
      </c>
      <c r="BB85" s="13">
        <v>0</v>
      </c>
    </row>
    <row r="86" spans="1:54" ht="17" x14ac:dyDescent="0.2">
      <c r="A86" s="243"/>
      <c r="B86" s="253"/>
      <c r="C86" s="6" t="s">
        <v>71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6">
        <v>1</v>
      </c>
      <c r="Q86" s="16">
        <v>1</v>
      </c>
      <c r="R86" s="16">
        <v>1</v>
      </c>
      <c r="S86" s="16">
        <v>0</v>
      </c>
      <c r="T86" s="16">
        <v>0</v>
      </c>
      <c r="U86" s="16">
        <v>1</v>
      </c>
      <c r="V86" s="16">
        <v>0</v>
      </c>
      <c r="W86" s="16">
        <v>1</v>
      </c>
      <c r="X86" s="16">
        <v>0</v>
      </c>
      <c r="Y86" s="17">
        <v>0</v>
      </c>
      <c r="Z86" s="16">
        <v>1</v>
      </c>
      <c r="AA86" s="16">
        <v>0</v>
      </c>
      <c r="AB86" s="16">
        <v>1</v>
      </c>
      <c r="AC86" s="16">
        <v>1</v>
      </c>
      <c r="AD86" s="16">
        <v>0</v>
      </c>
      <c r="AE86" s="16">
        <v>1</v>
      </c>
      <c r="AF86" s="16">
        <v>0</v>
      </c>
      <c r="AG86" s="16">
        <v>1</v>
      </c>
      <c r="AH86" s="16">
        <v>1</v>
      </c>
      <c r="AI86" s="16">
        <v>0</v>
      </c>
      <c r="AJ86" s="16">
        <v>0</v>
      </c>
      <c r="AK86" s="16">
        <v>0</v>
      </c>
      <c r="AL86" s="17">
        <v>0</v>
      </c>
      <c r="AM86" s="16">
        <v>1</v>
      </c>
      <c r="AN86" s="16">
        <v>1</v>
      </c>
      <c r="AO86" s="16">
        <v>0</v>
      </c>
      <c r="AP86" s="16">
        <v>0</v>
      </c>
      <c r="AQ86" s="16">
        <v>0</v>
      </c>
      <c r="AR86" s="16">
        <v>0</v>
      </c>
      <c r="AS86" s="17">
        <v>1</v>
      </c>
      <c r="AT86" s="16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6">
        <v>0</v>
      </c>
      <c r="BA86" s="16">
        <v>0</v>
      </c>
      <c r="BB86" s="16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6">
        <v>1</v>
      </c>
      <c r="Q87" s="16">
        <v>1</v>
      </c>
      <c r="R87" s="16">
        <v>1</v>
      </c>
      <c r="S87" s="16">
        <v>0</v>
      </c>
      <c r="T87" s="16">
        <v>0</v>
      </c>
      <c r="U87" s="16">
        <v>1</v>
      </c>
      <c r="V87" s="16">
        <v>0</v>
      </c>
      <c r="W87" s="16">
        <v>1</v>
      </c>
      <c r="X87" s="16">
        <v>0</v>
      </c>
      <c r="Y87" s="17">
        <v>0</v>
      </c>
      <c r="Z87" s="16">
        <v>1</v>
      </c>
      <c r="AA87" s="16">
        <v>0</v>
      </c>
      <c r="AB87" s="16">
        <v>1</v>
      </c>
      <c r="AC87" s="16">
        <v>1</v>
      </c>
      <c r="AD87" s="16">
        <v>0</v>
      </c>
      <c r="AE87" s="16">
        <v>1</v>
      </c>
      <c r="AF87" s="16">
        <v>0</v>
      </c>
      <c r="AG87" s="16">
        <v>1</v>
      </c>
      <c r="AH87" s="16">
        <v>1</v>
      </c>
      <c r="AI87" s="16">
        <v>0</v>
      </c>
      <c r="AJ87" s="16">
        <v>0</v>
      </c>
      <c r="AK87" s="16">
        <v>0</v>
      </c>
      <c r="AL87" s="17">
        <v>0</v>
      </c>
      <c r="AM87" s="16">
        <v>1</v>
      </c>
      <c r="AN87" s="16">
        <v>1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6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6">
        <v>1</v>
      </c>
      <c r="BA87" s="16">
        <v>0</v>
      </c>
      <c r="BB87" s="16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6">
        <v>1</v>
      </c>
      <c r="Q88" s="16">
        <v>1</v>
      </c>
      <c r="R88" s="16">
        <v>1</v>
      </c>
      <c r="S88" s="16">
        <v>0</v>
      </c>
      <c r="T88" s="16">
        <v>0</v>
      </c>
      <c r="U88" s="16">
        <v>1</v>
      </c>
      <c r="V88" s="16">
        <v>0</v>
      </c>
      <c r="W88" s="16">
        <v>1</v>
      </c>
      <c r="X88" s="16">
        <v>0</v>
      </c>
      <c r="Y88" s="17">
        <v>0</v>
      </c>
      <c r="Z88" s="16">
        <v>1</v>
      </c>
      <c r="AA88" s="16">
        <v>0</v>
      </c>
      <c r="AB88" s="16">
        <v>1</v>
      </c>
      <c r="AC88" s="16">
        <v>1</v>
      </c>
      <c r="AD88" s="16">
        <v>0</v>
      </c>
      <c r="AE88" s="16">
        <v>1</v>
      </c>
      <c r="AF88" s="16">
        <v>0</v>
      </c>
      <c r="AG88" s="16">
        <v>1</v>
      </c>
      <c r="AH88" s="16">
        <v>1</v>
      </c>
      <c r="AI88" s="16">
        <v>0</v>
      </c>
      <c r="AJ88" s="16">
        <v>0</v>
      </c>
      <c r="AK88" s="16">
        <v>0</v>
      </c>
      <c r="AL88" s="17">
        <v>0</v>
      </c>
      <c r="AM88" s="16">
        <v>1</v>
      </c>
      <c r="AN88" s="16">
        <v>1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6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6">
        <v>1</v>
      </c>
      <c r="BA88" s="16">
        <v>0</v>
      </c>
      <c r="BB88" s="16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0</v>
      </c>
      <c r="P89" s="16">
        <v>1</v>
      </c>
      <c r="Q89" s="16">
        <v>1</v>
      </c>
      <c r="R89" s="16">
        <v>1</v>
      </c>
      <c r="S89" s="16">
        <v>0</v>
      </c>
      <c r="T89" s="16">
        <v>0</v>
      </c>
      <c r="U89" s="16">
        <v>1</v>
      </c>
      <c r="V89" s="16">
        <v>1</v>
      </c>
      <c r="W89" s="16">
        <v>1</v>
      </c>
      <c r="X89" s="16">
        <v>0</v>
      </c>
      <c r="Y89" s="17">
        <v>0</v>
      </c>
      <c r="Z89" s="16">
        <v>1</v>
      </c>
      <c r="AA89" s="16">
        <v>0</v>
      </c>
      <c r="AB89" s="16">
        <v>1</v>
      </c>
      <c r="AC89" s="16">
        <v>1</v>
      </c>
      <c r="AD89" s="16">
        <v>0</v>
      </c>
      <c r="AE89" s="16">
        <v>1</v>
      </c>
      <c r="AF89" s="16">
        <v>0</v>
      </c>
      <c r="AG89" s="16">
        <v>1</v>
      </c>
      <c r="AH89" s="16">
        <v>1</v>
      </c>
      <c r="AI89" s="16">
        <v>0</v>
      </c>
      <c r="AJ89" s="16">
        <v>0</v>
      </c>
      <c r="AK89" s="16">
        <v>0</v>
      </c>
      <c r="AL89" s="17">
        <v>0</v>
      </c>
      <c r="AM89" s="16">
        <v>1</v>
      </c>
      <c r="AN89" s="16">
        <v>1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6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6">
        <v>1</v>
      </c>
      <c r="BA89" s="16">
        <v>0</v>
      </c>
      <c r="BB89" s="16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6">
        <v>1</v>
      </c>
      <c r="Q90" s="16">
        <v>1</v>
      </c>
      <c r="R90" s="16">
        <v>1</v>
      </c>
      <c r="S90" s="16">
        <v>0</v>
      </c>
      <c r="T90" s="16">
        <v>0</v>
      </c>
      <c r="U90" s="16">
        <v>1</v>
      </c>
      <c r="V90" s="16">
        <v>0</v>
      </c>
      <c r="W90" s="16">
        <v>1</v>
      </c>
      <c r="X90" s="16">
        <v>0</v>
      </c>
      <c r="Y90" s="17">
        <v>0</v>
      </c>
      <c r="Z90" s="16">
        <v>-1</v>
      </c>
      <c r="AA90" s="16">
        <v>0</v>
      </c>
      <c r="AB90" s="16">
        <v>-1</v>
      </c>
      <c r="AC90" s="16">
        <v>1</v>
      </c>
      <c r="AD90" s="16">
        <v>0</v>
      </c>
      <c r="AE90" s="16">
        <v>1</v>
      </c>
      <c r="AF90" s="16">
        <v>0</v>
      </c>
      <c r="AG90" s="16">
        <v>1</v>
      </c>
      <c r="AH90" s="16">
        <v>1</v>
      </c>
      <c r="AI90" s="16">
        <v>0</v>
      </c>
      <c r="AJ90" s="16">
        <v>0</v>
      </c>
      <c r="AK90" s="16">
        <v>0</v>
      </c>
      <c r="AL90" s="17">
        <v>0</v>
      </c>
      <c r="AM90" s="16">
        <v>1</v>
      </c>
      <c r="AN90" s="16">
        <v>1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6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6">
        <v>-1</v>
      </c>
      <c r="BA90" s="16">
        <v>0</v>
      </c>
      <c r="BB90" s="16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6">
        <v>1</v>
      </c>
      <c r="Q91" s="16">
        <v>1</v>
      </c>
      <c r="R91" s="16">
        <v>1</v>
      </c>
      <c r="S91" s="16">
        <v>0</v>
      </c>
      <c r="T91" s="16">
        <v>0</v>
      </c>
      <c r="U91" s="16">
        <v>1</v>
      </c>
      <c r="V91" s="16">
        <v>0</v>
      </c>
      <c r="W91" s="16">
        <v>1</v>
      </c>
      <c r="X91" s="16">
        <v>0</v>
      </c>
      <c r="Y91" s="17">
        <v>0</v>
      </c>
      <c r="Z91" s="16">
        <v>1</v>
      </c>
      <c r="AA91" s="16">
        <v>0</v>
      </c>
      <c r="AB91" s="16">
        <v>-1</v>
      </c>
      <c r="AC91" s="16">
        <v>1</v>
      </c>
      <c r="AD91" s="16">
        <v>0</v>
      </c>
      <c r="AE91" s="16">
        <v>1</v>
      </c>
      <c r="AF91" s="16">
        <v>0</v>
      </c>
      <c r="AG91" s="16">
        <v>1</v>
      </c>
      <c r="AH91" s="16">
        <v>1</v>
      </c>
      <c r="AI91" s="16">
        <v>0</v>
      </c>
      <c r="AJ91" s="16">
        <v>0</v>
      </c>
      <c r="AK91" s="16">
        <v>0</v>
      </c>
      <c r="AL91" s="17">
        <v>0</v>
      </c>
      <c r="AM91" s="16">
        <v>-1</v>
      </c>
      <c r="AN91" s="16">
        <v>-1</v>
      </c>
      <c r="AO91" s="16">
        <v>0</v>
      </c>
      <c r="AP91" s="16">
        <v>0</v>
      </c>
      <c r="AQ91" s="16">
        <v>-1</v>
      </c>
      <c r="AR91" s="16">
        <v>0</v>
      </c>
      <c r="AS91" s="17">
        <v>0</v>
      </c>
      <c r="AT91" s="16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6">
        <v>-1</v>
      </c>
      <c r="BA91" s="16">
        <v>1</v>
      </c>
      <c r="BB91" s="16">
        <v>0</v>
      </c>
    </row>
    <row r="92" spans="1:54" ht="18" thickBot="1" x14ac:dyDescent="0.25">
      <c r="A92" s="244"/>
      <c r="B92" s="254"/>
      <c r="C92" s="8" t="s">
        <v>74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2">
        <v>1</v>
      </c>
      <c r="Q92" s="22">
        <v>1</v>
      </c>
      <c r="R92" s="22">
        <v>1</v>
      </c>
      <c r="S92" s="22">
        <v>0</v>
      </c>
      <c r="T92" s="22">
        <v>0</v>
      </c>
      <c r="U92" s="22">
        <v>1</v>
      </c>
      <c r="V92" s="22">
        <v>0</v>
      </c>
      <c r="W92" s="22">
        <v>1</v>
      </c>
      <c r="X92" s="22">
        <v>0</v>
      </c>
      <c r="Y92" s="23">
        <v>0</v>
      </c>
      <c r="Z92" s="22">
        <v>1</v>
      </c>
      <c r="AA92" s="22">
        <v>0</v>
      </c>
      <c r="AB92" s="22">
        <v>1</v>
      </c>
      <c r="AC92" s="22">
        <v>1</v>
      </c>
      <c r="AD92" s="22">
        <v>0</v>
      </c>
      <c r="AE92" s="22">
        <v>1</v>
      </c>
      <c r="AF92" s="22">
        <v>0</v>
      </c>
      <c r="AG92" s="22">
        <v>1</v>
      </c>
      <c r="AH92" s="22">
        <v>1</v>
      </c>
      <c r="AI92" s="22">
        <v>0</v>
      </c>
      <c r="AJ92" s="22">
        <v>0</v>
      </c>
      <c r="AK92" s="22">
        <v>0</v>
      </c>
      <c r="AL92" s="23">
        <v>0</v>
      </c>
      <c r="AM92" s="22">
        <v>1</v>
      </c>
      <c r="AN92" s="22">
        <v>1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2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2">
        <v>1</v>
      </c>
      <c r="BA92" s="22">
        <v>0</v>
      </c>
      <c r="BB92" s="22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3">
        <v>1</v>
      </c>
      <c r="X93" s="13">
        <v>0</v>
      </c>
      <c r="Y93" s="14">
        <v>1</v>
      </c>
      <c r="Z93" s="13">
        <v>1</v>
      </c>
      <c r="AA93" s="13">
        <v>0</v>
      </c>
      <c r="AB93" s="13">
        <v>1</v>
      </c>
      <c r="AC93" s="13">
        <v>1</v>
      </c>
      <c r="AD93" s="13">
        <v>0</v>
      </c>
      <c r="AE93" s="13">
        <v>0</v>
      </c>
      <c r="AF93" s="13">
        <v>0</v>
      </c>
      <c r="AG93" s="13">
        <v>1</v>
      </c>
      <c r="AH93" s="13">
        <v>1</v>
      </c>
      <c r="AI93" s="13">
        <v>1</v>
      </c>
      <c r="AJ93" s="13">
        <v>1</v>
      </c>
      <c r="AK93" s="13">
        <v>0</v>
      </c>
      <c r="AL93" s="14">
        <v>0</v>
      </c>
      <c r="AM93" s="1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3">
        <v>0</v>
      </c>
      <c r="AU93" s="13">
        <v>0</v>
      </c>
      <c r="AV93" s="13">
        <v>0</v>
      </c>
      <c r="AW93" s="13">
        <v>1</v>
      </c>
      <c r="AX93" s="13">
        <v>0</v>
      </c>
      <c r="AY93" s="14">
        <v>0</v>
      </c>
      <c r="AZ93" s="13">
        <v>0</v>
      </c>
      <c r="BA93" s="13">
        <v>0</v>
      </c>
      <c r="BB93" s="13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6">
        <v>1</v>
      </c>
      <c r="Q94" s="16">
        <v>1</v>
      </c>
      <c r="R94" s="16">
        <v>1</v>
      </c>
      <c r="S94" s="16">
        <v>1</v>
      </c>
      <c r="T94" s="16">
        <v>0</v>
      </c>
      <c r="U94" s="16">
        <v>1</v>
      </c>
      <c r="V94" s="16">
        <v>0</v>
      </c>
      <c r="W94" s="16">
        <v>1</v>
      </c>
      <c r="X94" s="16">
        <v>0</v>
      </c>
      <c r="Y94" s="17">
        <v>0</v>
      </c>
      <c r="Z94" s="16">
        <v>1</v>
      </c>
      <c r="AA94" s="16">
        <v>0</v>
      </c>
      <c r="AB94" s="16">
        <v>1</v>
      </c>
      <c r="AC94" s="16">
        <v>1</v>
      </c>
      <c r="AD94" s="16">
        <v>0</v>
      </c>
      <c r="AE94" s="16">
        <v>1</v>
      </c>
      <c r="AF94" s="16">
        <v>0</v>
      </c>
      <c r="AG94" s="16">
        <v>1</v>
      </c>
      <c r="AH94" s="16">
        <v>1</v>
      </c>
      <c r="AI94" s="16">
        <v>0</v>
      </c>
      <c r="AJ94" s="16">
        <v>1</v>
      </c>
      <c r="AK94" s="16">
        <v>0</v>
      </c>
      <c r="AL94" s="17">
        <v>0</v>
      </c>
      <c r="AM94" s="16">
        <v>1</v>
      </c>
      <c r="AN94" s="16">
        <v>1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6">
        <v>1</v>
      </c>
      <c r="AU94" s="16">
        <v>0</v>
      </c>
      <c r="AV94" s="16">
        <v>0</v>
      </c>
      <c r="AW94" s="16">
        <v>1</v>
      </c>
      <c r="AX94" s="16">
        <v>1</v>
      </c>
      <c r="AY94" s="17">
        <v>0</v>
      </c>
      <c r="AZ94" s="16">
        <v>1</v>
      </c>
      <c r="BA94" s="16">
        <v>0</v>
      </c>
      <c r="BB94" s="16">
        <v>1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1</v>
      </c>
      <c r="J95" s="19">
        <v>1</v>
      </c>
      <c r="K95" s="19">
        <v>1</v>
      </c>
      <c r="L95" s="19">
        <v>1</v>
      </c>
      <c r="M95" s="19">
        <v>1</v>
      </c>
      <c r="N95" s="19">
        <v>1</v>
      </c>
      <c r="O95" s="20">
        <v>1</v>
      </c>
      <c r="P95" s="19">
        <v>1</v>
      </c>
      <c r="Q95" s="19">
        <v>1</v>
      </c>
      <c r="R95" s="19">
        <v>1</v>
      </c>
      <c r="S95" s="19">
        <v>1</v>
      </c>
      <c r="T95" s="19">
        <v>0</v>
      </c>
      <c r="U95" s="19">
        <v>1</v>
      </c>
      <c r="V95" s="19">
        <v>0</v>
      </c>
      <c r="W95" s="19">
        <v>1</v>
      </c>
      <c r="X95" s="19">
        <v>0</v>
      </c>
      <c r="Y95" s="20">
        <v>0</v>
      </c>
      <c r="Z95" s="19">
        <v>1</v>
      </c>
      <c r="AA95" s="19">
        <v>0</v>
      </c>
      <c r="AB95" s="19">
        <v>1</v>
      </c>
      <c r="AC95" s="19">
        <v>1</v>
      </c>
      <c r="AD95" s="19">
        <v>0</v>
      </c>
      <c r="AE95" s="19">
        <v>0</v>
      </c>
      <c r="AF95" s="19">
        <v>0</v>
      </c>
      <c r="AG95" s="19">
        <v>1</v>
      </c>
      <c r="AH95" s="19">
        <v>1</v>
      </c>
      <c r="AI95" s="19">
        <v>1</v>
      </c>
      <c r="AJ95" s="19">
        <v>1</v>
      </c>
      <c r="AK95" s="19">
        <v>0</v>
      </c>
      <c r="AL95" s="20">
        <v>0</v>
      </c>
      <c r="AM95" s="19">
        <v>1</v>
      </c>
      <c r="AN95" s="19">
        <v>1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19">
        <v>1</v>
      </c>
      <c r="AU95" s="19">
        <v>0</v>
      </c>
      <c r="AV95" s="19">
        <v>0</v>
      </c>
      <c r="AW95" s="19">
        <v>1</v>
      </c>
      <c r="AX95" s="19">
        <v>1</v>
      </c>
      <c r="AY95" s="20">
        <v>0</v>
      </c>
      <c r="AZ95" s="19">
        <v>1</v>
      </c>
      <c r="BA95" s="19">
        <v>0</v>
      </c>
      <c r="BB95" s="19">
        <v>1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0</v>
      </c>
      <c r="F96" s="25">
        <v>0</v>
      </c>
      <c r="G96" s="25">
        <v>0</v>
      </c>
      <c r="H96" s="25">
        <v>0</v>
      </c>
      <c r="I96" s="25">
        <v>1</v>
      </c>
      <c r="J96" s="25">
        <v>1</v>
      </c>
      <c r="K96" s="25">
        <v>1</v>
      </c>
      <c r="L96" s="25">
        <v>1</v>
      </c>
      <c r="M96" s="25">
        <v>1</v>
      </c>
      <c r="N96" s="25">
        <v>1</v>
      </c>
      <c r="O96" s="26">
        <v>1</v>
      </c>
      <c r="P96" s="25">
        <v>1</v>
      </c>
      <c r="Q96" s="25">
        <v>1</v>
      </c>
      <c r="R96" s="25">
        <v>1</v>
      </c>
      <c r="S96" s="25">
        <v>1</v>
      </c>
      <c r="T96" s="25">
        <v>0</v>
      </c>
      <c r="U96" s="25">
        <v>1</v>
      </c>
      <c r="V96" s="25">
        <v>1</v>
      </c>
      <c r="W96" s="25">
        <v>1</v>
      </c>
      <c r="X96" s="25">
        <v>0</v>
      </c>
      <c r="Y96" s="26">
        <v>0</v>
      </c>
      <c r="Z96" s="25">
        <v>1</v>
      </c>
      <c r="AA96" s="25">
        <v>0</v>
      </c>
      <c r="AB96" s="25">
        <v>1</v>
      </c>
      <c r="AC96" s="25">
        <v>1</v>
      </c>
      <c r="AD96" s="25">
        <v>0</v>
      </c>
      <c r="AE96" s="25">
        <v>0</v>
      </c>
      <c r="AF96" s="25">
        <v>0</v>
      </c>
      <c r="AG96" s="25">
        <v>1</v>
      </c>
      <c r="AH96" s="25">
        <v>1</v>
      </c>
      <c r="AI96" s="25">
        <v>1</v>
      </c>
      <c r="AJ96" s="25">
        <v>1</v>
      </c>
      <c r="AK96" s="25">
        <v>0</v>
      </c>
      <c r="AL96" s="26">
        <v>0</v>
      </c>
      <c r="AM96" s="25">
        <v>1</v>
      </c>
      <c r="AN96" s="25">
        <v>1</v>
      </c>
      <c r="AO96" s="25">
        <v>0</v>
      </c>
      <c r="AP96" s="25">
        <v>0</v>
      </c>
      <c r="AQ96" s="25">
        <v>0</v>
      </c>
      <c r="AR96" s="25">
        <v>0</v>
      </c>
      <c r="AS96" s="26">
        <v>1</v>
      </c>
      <c r="AT96" s="25">
        <v>1</v>
      </c>
      <c r="AU96" s="25">
        <v>1</v>
      </c>
      <c r="AV96" s="25">
        <v>1</v>
      </c>
      <c r="AW96" s="25">
        <v>1</v>
      </c>
      <c r="AX96" s="25">
        <v>0</v>
      </c>
      <c r="AY96" s="26">
        <v>0</v>
      </c>
      <c r="AZ96" s="25">
        <v>1</v>
      </c>
      <c r="BA96" s="25">
        <v>0</v>
      </c>
      <c r="BB96" s="25">
        <v>1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0</v>
      </c>
      <c r="F97" s="19">
        <v>0</v>
      </c>
      <c r="G97" s="19">
        <v>0</v>
      </c>
      <c r="H97" s="19">
        <v>0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1</v>
      </c>
      <c r="O97" s="20">
        <v>1</v>
      </c>
      <c r="P97" s="19">
        <v>1</v>
      </c>
      <c r="Q97" s="19">
        <v>1</v>
      </c>
      <c r="R97" s="19">
        <v>1</v>
      </c>
      <c r="S97" s="19">
        <v>1</v>
      </c>
      <c r="T97" s="19">
        <v>0</v>
      </c>
      <c r="U97" s="19">
        <v>1</v>
      </c>
      <c r="V97" s="19">
        <v>1</v>
      </c>
      <c r="W97" s="19">
        <v>1</v>
      </c>
      <c r="X97" s="19">
        <v>0</v>
      </c>
      <c r="Y97" s="20">
        <v>0</v>
      </c>
      <c r="Z97" s="19">
        <v>1</v>
      </c>
      <c r="AA97" s="19">
        <v>0</v>
      </c>
      <c r="AB97" s="19">
        <v>1</v>
      </c>
      <c r="AC97" s="19">
        <v>1</v>
      </c>
      <c r="AD97" s="19">
        <v>0</v>
      </c>
      <c r="AE97" s="19">
        <v>1</v>
      </c>
      <c r="AF97" s="19">
        <v>0</v>
      </c>
      <c r="AG97" s="19">
        <v>1</v>
      </c>
      <c r="AH97" s="19">
        <v>1</v>
      </c>
      <c r="AI97" s="19">
        <v>1</v>
      </c>
      <c r="AJ97" s="19">
        <v>1</v>
      </c>
      <c r="AK97" s="19">
        <v>0</v>
      </c>
      <c r="AL97" s="20">
        <v>0</v>
      </c>
      <c r="AM97" s="19">
        <v>1</v>
      </c>
      <c r="AN97" s="19">
        <v>1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19">
        <v>1</v>
      </c>
      <c r="AU97" s="19">
        <v>1</v>
      </c>
      <c r="AV97" s="19">
        <v>1</v>
      </c>
      <c r="AW97" s="19">
        <v>1</v>
      </c>
      <c r="AX97" s="19">
        <v>0</v>
      </c>
      <c r="AY97" s="20">
        <v>0</v>
      </c>
      <c r="AZ97" s="19">
        <v>1</v>
      </c>
      <c r="BA97" s="19">
        <v>0</v>
      </c>
      <c r="BB97" s="19">
        <v>1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BB97" xr:uid="{DD9C900C-934B-41FC-9348-2ADA83F7547D}">
      <formula1>-1</formula1>
      <formula2>1</formula2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41268-DBE1-44C8-8630-199A6E27D119}">
  <sheetPr codeName="Sheet23">
    <tabColor theme="9" tint="0.79998168889431442"/>
  </sheetPr>
  <dimension ref="A1:BB97"/>
  <sheetViews>
    <sheetView zoomScale="70" zoomScaleNormal="7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C110" sqref="C110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1</v>
      </c>
      <c r="E3" s="13">
        <v>1</v>
      </c>
      <c r="F3" s="13">
        <v>1</v>
      </c>
      <c r="G3" s="13">
        <v>1</v>
      </c>
      <c r="H3" s="13">
        <v>1</v>
      </c>
      <c r="I3" s="13">
        <v>1</v>
      </c>
      <c r="J3" s="13">
        <v>1</v>
      </c>
      <c r="K3" s="13">
        <v>0</v>
      </c>
      <c r="L3" s="13">
        <v>0</v>
      </c>
      <c r="M3" s="13">
        <v>-1</v>
      </c>
      <c r="N3" s="13">
        <v>-1</v>
      </c>
      <c r="O3" s="14">
        <v>1</v>
      </c>
      <c r="P3" s="13">
        <v>1</v>
      </c>
      <c r="Q3" s="13">
        <v>1</v>
      </c>
      <c r="R3" s="13">
        <v>0</v>
      </c>
      <c r="S3" s="13">
        <v>-1</v>
      </c>
      <c r="T3" s="13">
        <v>0</v>
      </c>
      <c r="U3" s="13">
        <v>1</v>
      </c>
      <c r="V3" s="13">
        <v>1</v>
      </c>
      <c r="W3" s="13">
        <v>1</v>
      </c>
      <c r="X3" s="13">
        <v>-1</v>
      </c>
      <c r="Y3" s="14">
        <v>-1</v>
      </c>
      <c r="Z3" s="13">
        <v>1</v>
      </c>
      <c r="AA3" s="13">
        <v>1</v>
      </c>
      <c r="AB3" s="13">
        <v>1</v>
      </c>
      <c r="AC3" s="13">
        <v>1</v>
      </c>
      <c r="AD3" s="13">
        <v>1</v>
      </c>
      <c r="AE3" s="13">
        <v>1</v>
      </c>
      <c r="AF3" s="13">
        <v>1</v>
      </c>
      <c r="AG3" s="13">
        <v>1</v>
      </c>
      <c r="AH3" s="13">
        <v>1</v>
      </c>
      <c r="AI3" s="13">
        <v>1</v>
      </c>
      <c r="AJ3" s="13">
        <v>1</v>
      </c>
      <c r="AK3" s="13">
        <v>1</v>
      </c>
      <c r="AL3" s="14">
        <v>1</v>
      </c>
      <c r="AM3" s="13">
        <v>1</v>
      </c>
      <c r="AN3" s="13">
        <v>1</v>
      </c>
      <c r="AO3" s="13">
        <v>1</v>
      </c>
      <c r="AP3" s="13">
        <v>1</v>
      </c>
      <c r="AQ3" s="13">
        <v>1</v>
      </c>
      <c r="AR3" s="13">
        <v>1</v>
      </c>
      <c r="AS3" s="14">
        <v>1</v>
      </c>
      <c r="AT3" s="13">
        <v>1</v>
      </c>
      <c r="AU3" s="13">
        <v>1</v>
      </c>
      <c r="AV3" s="13">
        <v>1</v>
      </c>
      <c r="AW3" s="13">
        <v>1</v>
      </c>
      <c r="AX3" s="13">
        <v>1</v>
      </c>
      <c r="AY3" s="14">
        <v>1</v>
      </c>
      <c r="AZ3" s="13">
        <v>1</v>
      </c>
      <c r="BA3" s="13">
        <v>1</v>
      </c>
      <c r="BB3" s="13">
        <v>1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1</v>
      </c>
      <c r="F4" s="16">
        <v>0</v>
      </c>
      <c r="G4" s="16">
        <v>0</v>
      </c>
      <c r="H4" s="16">
        <v>0</v>
      </c>
      <c r="I4" s="16">
        <v>1</v>
      </c>
      <c r="J4" s="16">
        <v>1</v>
      </c>
      <c r="K4" s="16">
        <v>0</v>
      </c>
      <c r="L4" s="16">
        <v>0</v>
      </c>
      <c r="M4" s="16">
        <v>-1</v>
      </c>
      <c r="N4" s="16">
        <v>-1</v>
      </c>
      <c r="O4" s="17">
        <v>1</v>
      </c>
      <c r="P4" s="16">
        <v>1</v>
      </c>
      <c r="Q4" s="16">
        <v>1</v>
      </c>
      <c r="R4" s="16">
        <v>0</v>
      </c>
      <c r="S4" s="16">
        <v>-1</v>
      </c>
      <c r="T4" s="16">
        <v>0</v>
      </c>
      <c r="U4" s="16">
        <v>1</v>
      </c>
      <c r="V4" s="16">
        <v>1</v>
      </c>
      <c r="W4" s="16">
        <v>1</v>
      </c>
      <c r="X4" s="16">
        <v>-1</v>
      </c>
      <c r="Y4" s="17">
        <v>-1</v>
      </c>
      <c r="Z4" s="16">
        <v>1</v>
      </c>
      <c r="AA4" s="16">
        <v>1</v>
      </c>
      <c r="AB4" s="16">
        <v>1</v>
      </c>
      <c r="AC4" s="16">
        <v>1</v>
      </c>
      <c r="AD4" s="16">
        <v>1</v>
      </c>
      <c r="AE4" s="16">
        <v>1</v>
      </c>
      <c r="AF4" s="16">
        <v>1</v>
      </c>
      <c r="AG4" s="16">
        <v>1</v>
      </c>
      <c r="AH4" s="16">
        <v>1</v>
      </c>
      <c r="AI4" s="16">
        <v>1</v>
      </c>
      <c r="AJ4" s="16">
        <v>1</v>
      </c>
      <c r="AK4" s="16">
        <v>1</v>
      </c>
      <c r="AL4" s="17">
        <v>1</v>
      </c>
      <c r="AM4" s="16">
        <v>1</v>
      </c>
      <c r="AN4" s="16">
        <v>1</v>
      </c>
      <c r="AO4" s="16">
        <v>1</v>
      </c>
      <c r="AP4" s="16">
        <v>1</v>
      </c>
      <c r="AQ4" s="16">
        <v>1</v>
      </c>
      <c r="AR4" s="16">
        <v>1</v>
      </c>
      <c r="AS4" s="17">
        <v>1</v>
      </c>
      <c r="AT4" s="16">
        <v>1</v>
      </c>
      <c r="AU4" s="16">
        <v>1</v>
      </c>
      <c r="AV4" s="16">
        <v>1</v>
      </c>
      <c r="AW4" s="16">
        <v>1</v>
      </c>
      <c r="AX4" s="16">
        <v>1</v>
      </c>
      <c r="AY4" s="17">
        <v>1</v>
      </c>
      <c r="AZ4" s="16">
        <v>1</v>
      </c>
      <c r="BA4" s="16">
        <v>1</v>
      </c>
      <c r="BB4" s="16">
        <v>1</v>
      </c>
    </row>
    <row r="5" spans="1:54" ht="17" x14ac:dyDescent="0.2">
      <c r="A5" s="243"/>
      <c r="B5" s="253"/>
      <c r="C5" s="6" t="s">
        <v>93</v>
      </c>
      <c r="D5" s="16">
        <v>1</v>
      </c>
      <c r="E5" s="16">
        <v>1</v>
      </c>
      <c r="F5" s="16">
        <v>1</v>
      </c>
      <c r="G5" s="16">
        <v>1</v>
      </c>
      <c r="H5" s="16">
        <v>1</v>
      </c>
      <c r="I5" s="16">
        <v>1</v>
      </c>
      <c r="J5" s="16">
        <v>1</v>
      </c>
      <c r="K5" s="16">
        <v>0</v>
      </c>
      <c r="L5" s="16">
        <v>0</v>
      </c>
      <c r="M5" s="16">
        <v>1</v>
      </c>
      <c r="N5" s="16">
        <v>-1</v>
      </c>
      <c r="O5" s="17">
        <v>1</v>
      </c>
      <c r="P5" s="16">
        <v>1</v>
      </c>
      <c r="Q5" s="16">
        <v>1</v>
      </c>
      <c r="R5" s="16">
        <v>0</v>
      </c>
      <c r="S5" s="16">
        <v>-1</v>
      </c>
      <c r="T5" s="16">
        <v>0</v>
      </c>
      <c r="U5" s="16">
        <v>1</v>
      </c>
      <c r="V5" s="16">
        <v>1</v>
      </c>
      <c r="W5" s="16">
        <v>1</v>
      </c>
      <c r="X5" s="16">
        <v>-1</v>
      </c>
      <c r="Y5" s="17">
        <v>-1</v>
      </c>
      <c r="Z5" s="16">
        <v>1</v>
      </c>
      <c r="AA5" s="16">
        <v>1</v>
      </c>
      <c r="AB5" s="16">
        <v>1</v>
      </c>
      <c r="AC5" s="16">
        <v>1</v>
      </c>
      <c r="AD5" s="16">
        <v>1</v>
      </c>
      <c r="AE5" s="16">
        <v>1</v>
      </c>
      <c r="AF5" s="16">
        <v>1</v>
      </c>
      <c r="AG5" s="16">
        <v>1</v>
      </c>
      <c r="AH5" s="16">
        <v>1</v>
      </c>
      <c r="AI5" s="16">
        <v>1</v>
      </c>
      <c r="AJ5" s="16">
        <v>1</v>
      </c>
      <c r="AK5" s="16">
        <v>1</v>
      </c>
      <c r="AL5" s="17">
        <v>1</v>
      </c>
      <c r="AM5" s="16">
        <v>1</v>
      </c>
      <c r="AN5" s="16">
        <v>1</v>
      </c>
      <c r="AO5" s="16">
        <v>1</v>
      </c>
      <c r="AP5" s="16">
        <v>1</v>
      </c>
      <c r="AQ5" s="16">
        <v>1</v>
      </c>
      <c r="AR5" s="16">
        <v>1</v>
      </c>
      <c r="AS5" s="17">
        <v>1</v>
      </c>
      <c r="AT5" s="16">
        <v>1</v>
      </c>
      <c r="AU5" s="16">
        <v>1</v>
      </c>
      <c r="AV5" s="16">
        <v>1</v>
      </c>
      <c r="AW5" s="16">
        <v>1</v>
      </c>
      <c r="AX5" s="16">
        <v>1</v>
      </c>
      <c r="AY5" s="17">
        <v>1</v>
      </c>
      <c r="AZ5" s="16">
        <v>1</v>
      </c>
      <c r="BA5" s="16">
        <v>1</v>
      </c>
      <c r="BB5" s="16">
        <v>1</v>
      </c>
    </row>
    <row r="6" spans="1:54" ht="17" x14ac:dyDescent="0.2">
      <c r="A6" s="243"/>
      <c r="B6" s="253"/>
      <c r="C6" s="6" t="s">
        <v>36</v>
      </c>
      <c r="D6" s="16">
        <v>1</v>
      </c>
      <c r="E6" s="16">
        <v>1</v>
      </c>
      <c r="F6" s="16">
        <v>1</v>
      </c>
      <c r="G6" s="16">
        <v>1</v>
      </c>
      <c r="H6" s="16">
        <v>1</v>
      </c>
      <c r="I6" s="16">
        <v>1</v>
      </c>
      <c r="J6" s="16">
        <v>1</v>
      </c>
      <c r="K6" s="16">
        <v>0</v>
      </c>
      <c r="L6" s="16">
        <v>0</v>
      </c>
      <c r="M6" s="16">
        <v>1</v>
      </c>
      <c r="N6" s="16">
        <v>-1</v>
      </c>
      <c r="O6" s="17">
        <v>1</v>
      </c>
      <c r="P6" s="16">
        <v>1</v>
      </c>
      <c r="Q6" s="16">
        <v>1</v>
      </c>
      <c r="R6" s="16">
        <v>0</v>
      </c>
      <c r="S6" s="16">
        <v>-1</v>
      </c>
      <c r="T6" s="16">
        <v>0</v>
      </c>
      <c r="U6" s="16">
        <v>1</v>
      </c>
      <c r="V6" s="16">
        <v>1</v>
      </c>
      <c r="W6" s="16">
        <v>1</v>
      </c>
      <c r="X6" s="16">
        <v>-1</v>
      </c>
      <c r="Y6" s="17">
        <v>-1</v>
      </c>
      <c r="Z6" s="16">
        <v>1</v>
      </c>
      <c r="AA6" s="16">
        <v>1</v>
      </c>
      <c r="AB6" s="16">
        <v>1</v>
      </c>
      <c r="AC6" s="16">
        <v>1</v>
      </c>
      <c r="AD6" s="16">
        <v>1</v>
      </c>
      <c r="AE6" s="16">
        <v>1</v>
      </c>
      <c r="AF6" s="16">
        <v>1</v>
      </c>
      <c r="AG6" s="16">
        <v>1</v>
      </c>
      <c r="AH6" s="16">
        <v>1</v>
      </c>
      <c r="AI6" s="16">
        <v>1</v>
      </c>
      <c r="AJ6" s="16">
        <v>1</v>
      </c>
      <c r="AK6" s="16">
        <v>1</v>
      </c>
      <c r="AL6" s="17">
        <v>1</v>
      </c>
      <c r="AM6" s="16">
        <v>1</v>
      </c>
      <c r="AN6" s="16">
        <v>1</v>
      </c>
      <c r="AO6" s="16">
        <v>1</v>
      </c>
      <c r="AP6" s="16">
        <v>1</v>
      </c>
      <c r="AQ6" s="16">
        <v>1</v>
      </c>
      <c r="AR6" s="16">
        <v>1</v>
      </c>
      <c r="AS6" s="17">
        <v>1</v>
      </c>
      <c r="AT6" s="16">
        <v>1</v>
      </c>
      <c r="AU6" s="16">
        <v>1</v>
      </c>
      <c r="AV6" s="16">
        <v>1</v>
      </c>
      <c r="AW6" s="16">
        <v>1</v>
      </c>
      <c r="AX6" s="16">
        <v>1</v>
      </c>
      <c r="AY6" s="17">
        <v>1</v>
      </c>
      <c r="AZ6" s="16">
        <v>1</v>
      </c>
      <c r="BA6" s="16">
        <v>1</v>
      </c>
      <c r="BB6" s="16">
        <v>1</v>
      </c>
    </row>
    <row r="7" spans="1:54" ht="18" thickBot="1" x14ac:dyDescent="0.25">
      <c r="A7" s="243"/>
      <c r="B7" s="254"/>
      <c r="C7" s="7" t="s">
        <v>37</v>
      </c>
      <c r="D7" s="19">
        <v>1</v>
      </c>
      <c r="E7" s="19">
        <v>1</v>
      </c>
      <c r="F7" s="19">
        <v>1</v>
      </c>
      <c r="G7" s="19">
        <v>1</v>
      </c>
      <c r="H7" s="19">
        <v>1</v>
      </c>
      <c r="I7" s="19">
        <v>1</v>
      </c>
      <c r="J7" s="19">
        <v>1</v>
      </c>
      <c r="K7" s="19">
        <v>0</v>
      </c>
      <c r="L7" s="19">
        <v>0</v>
      </c>
      <c r="M7" s="19">
        <v>0</v>
      </c>
      <c r="N7" s="19">
        <v>-1</v>
      </c>
      <c r="O7" s="20">
        <v>-1</v>
      </c>
      <c r="P7" s="19">
        <v>1</v>
      </c>
      <c r="Q7" s="19">
        <v>1</v>
      </c>
      <c r="R7" s="19">
        <v>0</v>
      </c>
      <c r="S7" s="19">
        <v>-1</v>
      </c>
      <c r="T7" s="19">
        <v>0</v>
      </c>
      <c r="U7" s="19">
        <v>1</v>
      </c>
      <c r="V7" s="19">
        <v>1</v>
      </c>
      <c r="W7" s="19">
        <v>1</v>
      </c>
      <c r="X7" s="19">
        <v>-1</v>
      </c>
      <c r="Y7" s="20">
        <v>-1</v>
      </c>
      <c r="Z7" s="19">
        <v>1</v>
      </c>
      <c r="AA7" s="19">
        <v>1</v>
      </c>
      <c r="AB7" s="19">
        <v>1</v>
      </c>
      <c r="AC7" s="19">
        <v>1</v>
      </c>
      <c r="AD7" s="19">
        <v>1</v>
      </c>
      <c r="AE7" s="19">
        <v>1</v>
      </c>
      <c r="AF7" s="19">
        <v>1</v>
      </c>
      <c r="AG7" s="19">
        <v>1</v>
      </c>
      <c r="AH7" s="19">
        <v>1</v>
      </c>
      <c r="AI7" s="19">
        <v>1</v>
      </c>
      <c r="AJ7" s="19">
        <v>1</v>
      </c>
      <c r="AK7" s="19">
        <v>1</v>
      </c>
      <c r="AL7" s="20">
        <v>1</v>
      </c>
      <c r="AM7" s="19">
        <v>1</v>
      </c>
      <c r="AN7" s="19">
        <v>1</v>
      </c>
      <c r="AO7" s="19">
        <v>1</v>
      </c>
      <c r="AP7" s="19">
        <v>1</v>
      </c>
      <c r="AQ7" s="19">
        <v>1</v>
      </c>
      <c r="AR7" s="19">
        <v>1</v>
      </c>
      <c r="AS7" s="20">
        <v>1</v>
      </c>
      <c r="AT7" s="19">
        <v>1</v>
      </c>
      <c r="AU7" s="19">
        <v>1</v>
      </c>
      <c r="AV7" s="19">
        <v>1</v>
      </c>
      <c r="AW7" s="19">
        <v>1</v>
      </c>
      <c r="AX7" s="19">
        <v>1</v>
      </c>
      <c r="AY7" s="20">
        <v>1</v>
      </c>
      <c r="AZ7" s="19">
        <v>1</v>
      </c>
      <c r="BA7" s="19">
        <v>1</v>
      </c>
      <c r="BB7" s="19">
        <v>1</v>
      </c>
    </row>
    <row r="8" spans="1:54" ht="17" x14ac:dyDescent="0.2">
      <c r="A8" s="243"/>
      <c r="B8" s="252" t="s">
        <v>38</v>
      </c>
      <c r="C8" s="5" t="s">
        <v>39</v>
      </c>
      <c r="D8" s="13">
        <v>1</v>
      </c>
      <c r="E8" s="13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0</v>
      </c>
      <c r="L8" s="13">
        <v>0</v>
      </c>
      <c r="M8" s="13">
        <v>0</v>
      </c>
      <c r="N8" s="13">
        <v>-1</v>
      </c>
      <c r="O8" s="14">
        <v>-1</v>
      </c>
      <c r="P8" s="13">
        <v>1</v>
      </c>
      <c r="Q8" s="13">
        <v>1</v>
      </c>
      <c r="R8" s="13">
        <v>0</v>
      </c>
      <c r="S8" s="13">
        <v>-1</v>
      </c>
      <c r="T8" s="13">
        <v>0</v>
      </c>
      <c r="U8" s="13">
        <v>1</v>
      </c>
      <c r="V8" s="13">
        <v>1</v>
      </c>
      <c r="W8" s="13">
        <v>1</v>
      </c>
      <c r="X8" s="13">
        <v>-1</v>
      </c>
      <c r="Y8" s="14">
        <v>-1</v>
      </c>
      <c r="Z8" s="13">
        <v>1</v>
      </c>
      <c r="AA8" s="13">
        <v>1</v>
      </c>
      <c r="AB8" s="13">
        <v>1</v>
      </c>
      <c r="AC8" s="13">
        <v>1</v>
      </c>
      <c r="AD8" s="13">
        <v>1</v>
      </c>
      <c r="AE8" s="13">
        <v>1</v>
      </c>
      <c r="AF8" s="13">
        <v>1</v>
      </c>
      <c r="AG8" s="13">
        <v>1</v>
      </c>
      <c r="AH8" s="13">
        <v>1</v>
      </c>
      <c r="AI8" s="13">
        <v>1</v>
      </c>
      <c r="AJ8" s="13">
        <v>1</v>
      </c>
      <c r="AK8" s="13">
        <v>1</v>
      </c>
      <c r="AL8" s="14">
        <v>1</v>
      </c>
      <c r="AM8" s="13">
        <v>1</v>
      </c>
      <c r="AN8" s="13">
        <v>1</v>
      </c>
      <c r="AO8" s="13">
        <v>1</v>
      </c>
      <c r="AP8" s="13">
        <v>1</v>
      </c>
      <c r="AQ8" s="13">
        <v>1</v>
      </c>
      <c r="AR8" s="13">
        <v>1</v>
      </c>
      <c r="AS8" s="14">
        <v>1</v>
      </c>
      <c r="AT8" s="13">
        <v>1</v>
      </c>
      <c r="AU8" s="13">
        <v>1</v>
      </c>
      <c r="AV8" s="13">
        <v>1</v>
      </c>
      <c r="AW8" s="13">
        <v>1</v>
      </c>
      <c r="AX8" s="13">
        <v>1</v>
      </c>
      <c r="AY8" s="14">
        <v>1</v>
      </c>
      <c r="AZ8" s="13">
        <v>1</v>
      </c>
      <c r="BA8" s="13">
        <v>1</v>
      </c>
      <c r="BB8" s="13">
        <v>1</v>
      </c>
    </row>
    <row r="9" spans="1:54" ht="17" x14ac:dyDescent="0.2">
      <c r="A9" s="243"/>
      <c r="B9" s="253"/>
      <c r="C9" s="6" t="s">
        <v>40</v>
      </c>
      <c r="D9" s="16">
        <v>1</v>
      </c>
      <c r="E9" s="16">
        <v>1</v>
      </c>
      <c r="F9" s="16">
        <v>1</v>
      </c>
      <c r="G9" s="16">
        <v>1</v>
      </c>
      <c r="H9" s="16">
        <v>1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-1</v>
      </c>
      <c r="O9" s="17">
        <v>-1</v>
      </c>
      <c r="P9" s="16">
        <v>1</v>
      </c>
      <c r="Q9" s="16">
        <v>1</v>
      </c>
      <c r="R9" s="16">
        <v>0</v>
      </c>
      <c r="S9" s="16">
        <v>-1</v>
      </c>
      <c r="T9" s="16">
        <v>0</v>
      </c>
      <c r="U9" s="16">
        <v>1</v>
      </c>
      <c r="V9" s="16">
        <v>1</v>
      </c>
      <c r="W9" s="16">
        <v>0</v>
      </c>
      <c r="X9" s="16">
        <v>-1</v>
      </c>
      <c r="Y9" s="17">
        <v>-1</v>
      </c>
      <c r="Z9" s="16">
        <v>1</v>
      </c>
      <c r="AA9" s="16">
        <v>1</v>
      </c>
      <c r="AB9" s="16">
        <v>1</v>
      </c>
      <c r="AC9" s="16">
        <v>1</v>
      </c>
      <c r="AD9" s="16">
        <v>1</v>
      </c>
      <c r="AE9" s="16">
        <v>1</v>
      </c>
      <c r="AF9" s="16">
        <v>1</v>
      </c>
      <c r="AG9" s="16">
        <v>1</v>
      </c>
      <c r="AH9" s="16">
        <v>1</v>
      </c>
      <c r="AI9" s="16">
        <v>1</v>
      </c>
      <c r="AJ9" s="16">
        <v>1</v>
      </c>
      <c r="AK9" s="16">
        <v>1</v>
      </c>
      <c r="AL9" s="17">
        <v>1</v>
      </c>
      <c r="AM9" s="16">
        <v>1</v>
      </c>
      <c r="AN9" s="16">
        <v>1</v>
      </c>
      <c r="AO9" s="16">
        <v>1</v>
      </c>
      <c r="AP9" s="16">
        <v>1</v>
      </c>
      <c r="AQ9" s="16">
        <v>1</v>
      </c>
      <c r="AR9" s="16">
        <v>1</v>
      </c>
      <c r="AS9" s="17">
        <v>1</v>
      </c>
      <c r="AT9" s="16">
        <v>1</v>
      </c>
      <c r="AU9" s="16">
        <v>1</v>
      </c>
      <c r="AV9" s="16">
        <v>1</v>
      </c>
      <c r="AW9" s="16">
        <v>1</v>
      </c>
      <c r="AX9" s="16">
        <v>1</v>
      </c>
      <c r="AY9" s="17">
        <v>1</v>
      </c>
      <c r="AZ9" s="16">
        <v>1</v>
      </c>
      <c r="BA9" s="16">
        <v>1</v>
      </c>
      <c r="BB9" s="16">
        <v>1</v>
      </c>
    </row>
    <row r="10" spans="1:54" ht="17" x14ac:dyDescent="0.2">
      <c r="A10" s="243"/>
      <c r="B10" s="253"/>
      <c r="C10" s="6" t="s">
        <v>41</v>
      </c>
      <c r="D10" s="16">
        <v>1</v>
      </c>
      <c r="E10" s="16">
        <v>1</v>
      </c>
      <c r="F10" s="16">
        <v>1</v>
      </c>
      <c r="G10" s="16">
        <v>1</v>
      </c>
      <c r="H10" s="16">
        <v>1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-1</v>
      </c>
      <c r="O10" s="17">
        <v>-1</v>
      </c>
      <c r="P10" s="16">
        <v>1</v>
      </c>
      <c r="Q10" s="16">
        <v>1</v>
      </c>
      <c r="R10" s="16">
        <v>0</v>
      </c>
      <c r="S10" s="16">
        <v>-1</v>
      </c>
      <c r="T10" s="16">
        <v>0</v>
      </c>
      <c r="U10" s="16">
        <v>1</v>
      </c>
      <c r="V10" s="16">
        <v>1</v>
      </c>
      <c r="W10" s="16">
        <v>0</v>
      </c>
      <c r="X10" s="16">
        <v>-1</v>
      </c>
      <c r="Y10" s="17">
        <v>-1</v>
      </c>
      <c r="Z10" s="16">
        <v>1</v>
      </c>
      <c r="AA10" s="16">
        <v>1</v>
      </c>
      <c r="AB10" s="16">
        <v>1</v>
      </c>
      <c r="AC10" s="16">
        <v>1</v>
      </c>
      <c r="AD10" s="16">
        <v>1</v>
      </c>
      <c r="AE10" s="16">
        <v>1</v>
      </c>
      <c r="AF10" s="16">
        <v>1</v>
      </c>
      <c r="AG10" s="16">
        <v>1</v>
      </c>
      <c r="AH10" s="16">
        <v>1</v>
      </c>
      <c r="AI10" s="16">
        <v>1</v>
      </c>
      <c r="AJ10" s="16">
        <v>1</v>
      </c>
      <c r="AK10" s="16">
        <v>1</v>
      </c>
      <c r="AL10" s="17">
        <v>1</v>
      </c>
      <c r="AM10" s="16">
        <v>1</v>
      </c>
      <c r="AN10" s="16">
        <v>1</v>
      </c>
      <c r="AO10" s="16">
        <v>1</v>
      </c>
      <c r="AP10" s="16">
        <v>1</v>
      </c>
      <c r="AQ10" s="16">
        <v>1</v>
      </c>
      <c r="AR10" s="16">
        <v>1</v>
      </c>
      <c r="AS10" s="17">
        <v>1</v>
      </c>
      <c r="AT10" s="16">
        <v>1</v>
      </c>
      <c r="AU10" s="16">
        <v>1</v>
      </c>
      <c r="AV10" s="16">
        <v>1</v>
      </c>
      <c r="AW10" s="16">
        <v>1</v>
      </c>
      <c r="AX10" s="16">
        <v>1</v>
      </c>
      <c r="AY10" s="17">
        <v>1</v>
      </c>
      <c r="AZ10" s="16">
        <v>1</v>
      </c>
      <c r="BA10" s="16">
        <v>1</v>
      </c>
      <c r="BB10" s="16">
        <v>1</v>
      </c>
    </row>
    <row r="11" spans="1:54" ht="17" x14ac:dyDescent="0.2">
      <c r="A11" s="243"/>
      <c r="B11" s="253"/>
      <c r="C11" s="6" t="s">
        <v>95</v>
      </c>
      <c r="D11" s="16">
        <v>-1</v>
      </c>
      <c r="E11" s="16">
        <v>1</v>
      </c>
      <c r="F11" s="16">
        <v>-1</v>
      </c>
      <c r="G11" s="16">
        <v>-1</v>
      </c>
      <c r="H11" s="16">
        <v>-1</v>
      </c>
      <c r="I11" s="16">
        <v>1</v>
      </c>
      <c r="J11" s="16">
        <v>1</v>
      </c>
      <c r="K11" s="16">
        <v>0</v>
      </c>
      <c r="L11" s="16">
        <v>0</v>
      </c>
      <c r="M11" s="16">
        <v>0</v>
      </c>
      <c r="N11" s="16">
        <v>-1</v>
      </c>
      <c r="O11" s="17">
        <v>-1</v>
      </c>
      <c r="P11" s="16">
        <v>1</v>
      </c>
      <c r="Q11" s="16">
        <v>1</v>
      </c>
      <c r="R11" s="16">
        <v>0</v>
      </c>
      <c r="S11" s="16">
        <v>-1</v>
      </c>
      <c r="T11" s="16">
        <v>0</v>
      </c>
      <c r="U11" s="16">
        <v>1</v>
      </c>
      <c r="V11" s="16">
        <v>1</v>
      </c>
      <c r="W11" s="16">
        <v>1</v>
      </c>
      <c r="X11" s="16">
        <v>-1</v>
      </c>
      <c r="Y11" s="17">
        <v>-1</v>
      </c>
      <c r="Z11" s="16">
        <v>1</v>
      </c>
      <c r="AA11" s="16">
        <v>1</v>
      </c>
      <c r="AB11" s="16">
        <v>1</v>
      </c>
      <c r="AC11" s="16">
        <v>1</v>
      </c>
      <c r="AD11" s="16">
        <v>1</v>
      </c>
      <c r="AE11" s="16">
        <v>1</v>
      </c>
      <c r="AF11" s="16">
        <v>1</v>
      </c>
      <c r="AG11" s="16">
        <v>1</v>
      </c>
      <c r="AH11" s="16">
        <v>1</v>
      </c>
      <c r="AI11" s="16">
        <v>1</v>
      </c>
      <c r="AJ11" s="16">
        <v>1</v>
      </c>
      <c r="AK11" s="16">
        <v>1</v>
      </c>
      <c r="AL11" s="17">
        <v>1</v>
      </c>
      <c r="AM11" s="16">
        <v>1</v>
      </c>
      <c r="AN11" s="16">
        <v>1</v>
      </c>
      <c r="AO11" s="16">
        <v>1</v>
      </c>
      <c r="AP11" s="16">
        <v>1</v>
      </c>
      <c r="AQ11" s="16">
        <v>1</v>
      </c>
      <c r="AR11" s="16">
        <v>1</v>
      </c>
      <c r="AS11" s="17">
        <v>1</v>
      </c>
      <c r="AT11" s="16">
        <v>1</v>
      </c>
      <c r="AU11" s="16">
        <v>1</v>
      </c>
      <c r="AV11" s="16">
        <v>1</v>
      </c>
      <c r="AW11" s="16">
        <v>1</v>
      </c>
      <c r="AX11" s="16">
        <v>1</v>
      </c>
      <c r="AY11" s="17">
        <v>1</v>
      </c>
      <c r="AZ11" s="16">
        <v>1</v>
      </c>
      <c r="BA11" s="16">
        <v>1</v>
      </c>
      <c r="BB11" s="16">
        <v>1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1</v>
      </c>
      <c r="F12" s="16">
        <v>0</v>
      </c>
      <c r="G12" s="16">
        <v>0</v>
      </c>
      <c r="H12" s="16">
        <v>0</v>
      </c>
      <c r="I12" s="16">
        <v>1</v>
      </c>
      <c r="J12" s="16">
        <v>1</v>
      </c>
      <c r="K12" s="16">
        <v>0</v>
      </c>
      <c r="L12" s="16">
        <v>0</v>
      </c>
      <c r="M12" s="16">
        <v>1</v>
      </c>
      <c r="N12" s="16">
        <v>-1</v>
      </c>
      <c r="O12" s="17">
        <v>1</v>
      </c>
      <c r="P12" s="16">
        <v>1</v>
      </c>
      <c r="Q12" s="16">
        <v>1</v>
      </c>
      <c r="R12" s="16">
        <v>0</v>
      </c>
      <c r="S12" s="16">
        <v>-1</v>
      </c>
      <c r="T12" s="16">
        <v>0</v>
      </c>
      <c r="U12" s="16">
        <v>1</v>
      </c>
      <c r="V12" s="16">
        <v>1</v>
      </c>
      <c r="W12" s="16">
        <v>0</v>
      </c>
      <c r="X12" s="16">
        <v>-1</v>
      </c>
      <c r="Y12" s="17">
        <v>-1</v>
      </c>
      <c r="Z12" s="16">
        <v>1</v>
      </c>
      <c r="AA12" s="16">
        <v>1</v>
      </c>
      <c r="AB12" s="16">
        <v>1</v>
      </c>
      <c r="AC12" s="16">
        <v>1</v>
      </c>
      <c r="AD12" s="16">
        <v>1</v>
      </c>
      <c r="AE12" s="16">
        <v>1</v>
      </c>
      <c r="AF12" s="16">
        <v>1</v>
      </c>
      <c r="AG12" s="16">
        <v>1</v>
      </c>
      <c r="AH12" s="16">
        <v>1</v>
      </c>
      <c r="AI12" s="16">
        <v>1</v>
      </c>
      <c r="AJ12" s="16">
        <v>1</v>
      </c>
      <c r="AK12" s="16">
        <v>1</v>
      </c>
      <c r="AL12" s="17">
        <v>1</v>
      </c>
      <c r="AM12" s="16">
        <v>1</v>
      </c>
      <c r="AN12" s="16">
        <v>1</v>
      </c>
      <c r="AO12" s="16">
        <v>1</v>
      </c>
      <c r="AP12" s="16">
        <v>1</v>
      </c>
      <c r="AQ12" s="16">
        <v>1</v>
      </c>
      <c r="AR12" s="16">
        <v>1</v>
      </c>
      <c r="AS12" s="17">
        <v>1</v>
      </c>
      <c r="AT12" s="16">
        <v>1</v>
      </c>
      <c r="AU12" s="16">
        <v>1</v>
      </c>
      <c r="AV12" s="16">
        <v>1</v>
      </c>
      <c r="AW12" s="16">
        <v>1</v>
      </c>
      <c r="AX12" s="16">
        <v>1</v>
      </c>
      <c r="AY12" s="17">
        <v>1</v>
      </c>
      <c r="AZ12" s="16">
        <v>1</v>
      </c>
      <c r="BA12" s="16">
        <v>1</v>
      </c>
      <c r="BB12" s="16">
        <v>1</v>
      </c>
    </row>
    <row r="13" spans="1:54" ht="17" x14ac:dyDescent="0.2">
      <c r="A13" s="243"/>
      <c r="B13" s="253"/>
      <c r="C13" s="6" t="s">
        <v>97</v>
      </c>
      <c r="D13" s="16">
        <v>-1</v>
      </c>
      <c r="E13" s="16">
        <v>1</v>
      </c>
      <c r="F13" s="16">
        <v>-1</v>
      </c>
      <c r="G13" s="16">
        <v>-1</v>
      </c>
      <c r="H13" s="16">
        <v>-1</v>
      </c>
      <c r="I13" s="16">
        <v>1</v>
      </c>
      <c r="J13" s="16">
        <v>1</v>
      </c>
      <c r="K13" s="16">
        <v>0</v>
      </c>
      <c r="L13" s="16">
        <v>0</v>
      </c>
      <c r="M13" s="16">
        <v>0</v>
      </c>
      <c r="N13" s="16">
        <v>-1</v>
      </c>
      <c r="O13" s="17">
        <v>1</v>
      </c>
      <c r="P13" s="16">
        <v>1</v>
      </c>
      <c r="Q13" s="16">
        <v>1</v>
      </c>
      <c r="R13" s="16">
        <v>0</v>
      </c>
      <c r="S13" s="16">
        <v>-1</v>
      </c>
      <c r="T13" s="16">
        <v>0</v>
      </c>
      <c r="U13" s="16">
        <v>1</v>
      </c>
      <c r="V13" s="16">
        <v>1</v>
      </c>
      <c r="W13" s="16">
        <v>1</v>
      </c>
      <c r="X13" s="16">
        <v>-1</v>
      </c>
      <c r="Y13" s="17">
        <v>-1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7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7">
        <v>1</v>
      </c>
      <c r="AT13" s="16">
        <v>1</v>
      </c>
      <c r="AU13" s="16">
        <v>1</v>
      </c>
      <c r="AV13" s="16">
        <v>1</v>
      </c>
      <c r="AW13" s="16">
        <v>1</v>
      </c>
      <c r="AX13" s="16">
        <v>1</v>
      </c>
      <c r="AY13" s="17">
        <v>1</v>
      </c>
      <c r="AZ13" s="16">
        <v>1</v>
      </c>
      <c r="BA13" s="16">
        <v>1</v>
      </c>
      <c r="BB13" s="16">
        <v>1</v>
      </c>
    </row>
    <row r="14" spans="1:54" ht="17" x14ac:dyDescent="0.2">
      <c r="A14" s="243"/>
      <c r="B14" s="253"/>
      <c r="C14" s="6" t="s">
        <v>96</v>
      </c>
      <c r="D14" s="16">
        <v>-1</v>
      </c>
      <c r="E14" s="16">
        <v>1</v>
      </c>
      <c r="F14" s="16">
        <v>-1</v>
      </c>
      <c r="G14" s="16">
        <v>-1</v>
      </c>
      <c r="H14" s="16">
        <v>-1</v>
      </c>
      <c r="I14" s="16">
        <v>1</v>
      </c>
      <c r="J14" s="16">
        <v>1</v>
      </c>
      <c r="K14" s="16">
        <v>0</v>
      </c>
      <c r="L14" s="16">
        <v>0</v>
      </c>
      <c r="M14" s="16">
        <v>0</v>
      </c>
      <c r="N14" s="16">
        <v>-1</v>
      </c>
      <c r="O14" s="17">
        <v>1</v>
      </c>
      <c r="P14" s="16">
        <v>1</v>
      </c>
      <c r="Q14" s="16">
        <v>1</v>
      </c>
      <c r="R14" s="16">
        <v>0</v>
      </c>
      <c r="S14" s="16">
        <v>-1</v>
      </c>
      <c r="T14" s="16">
        <v>0</v>
      </c>
      <c r="U14" s="16">
        <v>1</v>
      </c>
      <c r="V14" s="16">
        <v>1</v>
      </c>
      <c r="W14" s="16">
        <v>1</v>
      </c>
      <c r="X14" s="16">
        <v>-1</v>
      </c>
      <c r="Y14" s="17">
        <v>-1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7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7">
        <v>1</v>
      </c>
      <c r="AT14" s="16">
        <v>1</v>
      </c>
      <c r="AU14" s="16">
        <v>1</v>
      </c>
      <c r="AV14" s="16">
        <v>1</v>
      </c>
      <c r="AW14" s="16">
        <v>1</v>
      </c>
      <c r="AX14" s="16">
        <v>1</v>
      </c>
      <c r="AY14" s="17">
        <v>1</v>
      </c>
      <c r="AZ14" s="16">
        <v>1</v>
      </c>
      <c r="BA14" s="16">
        <v>1</v>
      </c>
      <c r="BB14" s="16">
        <v>1</v>
      </c>
    </row>
    <row r="15" spans="1:54" ht="17" x14ac:dyDescent="0.2">
      <c r="A15" s="243"/>
      <c r="B15" s="253"/>
      <c r="C15" s="6" t="s">
        <v>98</v>
      </c>
      <c r="D15" s="16">
        <v>-1</v>
      </c>
      <c r="E15" s="16">
        <v>1</v>
      </c>
      <c r="F15" s="16">
        <v>-1</v>
      </c>
      <c r="G15" s="16">
        <v>-1</v>
      </c>
      <c r="H15" s="16">
        <v>-1</v>
      </c>
      <c r="I15" s="16">
        <v>1</v>
      </c>
      <c r="J15" s="16">
        <v>1</v>
      </c>
      <c r="K15" s="16">
        <v>0</v>
      </c>
      <c r="L15" s="16">
        <v>0</v>
      </c>
      <c r="M15" s="16">
        <v>0</v>
      </c>
      <c r="N15" s="16">
        <v>-1</v>
      </c>
      <c r="O15" s="17">
        <v>-1</v>
      </c>
      <c r="P15" s="16">
        <v>1</v>
      </c>
      <c r="Q15" s="16">
        <v>1</v>
      </c>
      <c r="R15" s="16">
        <v>0</v>
      </c>
      <c r="S15" s="16">
        <v>-1</v>
      </c>
      <c r="T15" s="16">
        <v>0</v>
      </c>
      <c r="U15" s="16">
        <v>1</v>
      </c>
      <c r="V15" s="16">
        <v>1</v>
      </c>
      <c r="W15" s="16">
        <v>1</v>
      </c>
      <c r="X15" s="16">
        <v>-1</v>
      </c>
      <c r="Y15" s="17">
        <v>-1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7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7">
        <v>1</v>
      </c>
      <c r="AT15" s="16">
        <v>1</v>
      </c>
      <c r="AU15" s="16">
        <v>1</v>
      </c>
      <c r="AV15" s="16">
        <v>1</v>
      </c>
      <c r="AW15" s="16">
        <v>1</v>
      </c>
      <c r="AX15" s="16">
        <v>1</v>
      </c>
      <c r="AY15" s="17">
        <v>1</v>
      </c>
      <c r="AZ15" s="16">
        <v>1</v>
      </c>
      <c r="BA15" s="16">
        <v>1</v>
      </c>
      <c r="BB15" s="16">
        <v>1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1</v>
      </c>
      <c r="F16" s="16">
        <v>0</v>
      </c>
      <c r="G16" s="16">
        <v>0</v>
      </c>
      <c r="H16" s="16">
        <v>0</v>
      </c>
      <c r="I16" s="16">
        <v>1</v>
      </c>
      <c r="J16" s="16">
        <v>1</v>
      </c>
      <c r="K16" s="16">
        <v>0</v>
      </c>
      <c r="L16" s="16">
        <v>0</v>
      </c>
      <c r="M16" s="16">
        <v>-1</v>
      </c>
      <c r="N16" s="16">
        <v>-1</v>
      </c>
      <c r="O16" s="17">
        <v>-1</v>
      </c>
      <c r="P16" s="16">
        <v>1</v>
      </c>
      <c r="Q16" s="16">
        <v>1</v>
      </c>
      <c r="R16" s="16">
        <v>0</v>
      </c>
      <c r="S16" s="16">
        <v>-1</v>
      </c>
      <c r="T16" s="16">
        <v>0</v>
      </c>
      <c r="U16" s="16">
        <v>1</v>
      </c>
      <c r="V16" s="16">
        <v>1</v>
      </c>
      <c r="W16" s="16">
        <v>1</v>
      </c>
      <c r="X16" s="16">
        <v>-1</v>
      </c>
      <c r="Y16" s="17">
        <v>-1</v>
      </c>
      <c r="Z16" s="16">
        <v>1</v>
      </c>
      <c r="AA16" s="16">
        <v>1</v>
      </c>
      <c r="AB16" s="16">
        <v>1</v>
      </c>
      <c r="AC16" s="16">
        <v>1</v>
      </c>
      <c r="AD16" s="16">
        <v>1</v>
      </c>
      <c r="AE16" s="16">
        <v>1</v>
      </c>
      <c r="AF16" s="16">
        <v>1</v>
      </c>
      <c r="AG16" s="16">
        <v>1</v>
      </c>
      <c r="AH16" s="16">
        <v>1</v>
      </c>
      <c r="AI16" s="16">
        <v>1</v>
      </c>
      <c r="AJ16" s="16">
        <v>1</v>
      </c>
      <c r="AK16" s="16">
        <v>1</v>
      </c>
      <c r="AL16" s="17">
        <v>1</v>
      </c>
      <c r="AM16" s="16">
        <v>1</v>
      </c>
      <c r="AN16" s="16">
        <v>1</v>
      </c>
      <c r="AO16" s="16">
        <v>1</v>
      </c>
      <c r="AP16" s="16">
        <v>1</v>
      </c>
      <c r="AQ16" s="16">
        <v>1</v>
      </c>
      <c r="AR16" s="16">
        <v>1</v>
      </c>
      <c r="AS16" s="17">
        <v>1</v>
      </c>
      <c r="AT16" s="16">
        <v>1</v>
      </c>
      <c r="AU16" s="16">
        <v>1</v>
      </c>
      <c r="AV16" s="16">
        <v>1</v>
      </c>
      <c r="AW16" s="16">
        <v>1</v>
      </c>
      <c r="AX16" s="16">
        <v>1</v>
      </c>
      <c r="AY16" s="17">
        <v>1</v>
      </c>
      <c r="AZ16" s="16">
        <v>1</v>
      </c>
      <c r="BA16" s="16">
        <v>1</v>
      </c>
      <c r="BB16" s="16">
        <v>1</v>
      </c>
    </row>
    <row r="17" spans="1:54" ht="18" thickBot="1" x14ac:dyDescent="0.25">
      <c r="A17" s="243"/>
      <c r="B17" s="254"/>
      <c r="C17" s="7" t="s">
        <v>69</v>
      </c>
      <c r="D17" s="19">
        <v>-1</v>
      </c>
      <c r="E17" s="19">
        <v>1</v>
      </c>
      <c r="F17" s="19">
        <v>-1</v>
      </c>
      <c r="G17" s="19">
        <v>-1</v>
      </c>
      <c r="H17" s="19">
        <v>-1</v>
      </c>
      <c r="I17" s="19">
        <v>1</v>
      </c>
      <c r="J17" s="19">
        <v>1</v>
      </c>
      <c r="K17" s="19">
        <v>0</v>
      </c>
      <c r="L17" s="19">
        <v>0</v>
      </c>
      <c r="M17" s="19">
        <v>-1</v>
      </c>
      <c r="N17" s="19">
        <v>-1</v>
      </c>
      <c r="O17" s="20">
        <v>-1</v>
      </c>
      <c r="P17" s="19">
        <v>1</v>
      </c>
      <c r="Q17" s="19">
        <v>1</v>
      </c>
      <c r="R17" s="19">
        <v>0</v>
      </c>
      <c r="S17" s="19">
        <v>-1</v>
      </c>
      <c r="T17" s="19">
        <v>0</v>
      </c>
      <c r="U17" s="19">
        <v>1</v>
      </c>
      <c r="V17" s="19">
        <v>1</v>
      </c>
      <c r="W17" s="19">
        <v>1</v>
      </c>
      <c r="X17" s="19">
        <v>-1</v>
      </c>
      <c r="Y17" s="20">
        <v>-1</v>
      </c>
      <c r="Z17" s="19">
        <v>1</v>
      </c>
      <c r="AA17" s="19">
        <v>1</v>
      </c>
      <c r="AB17" s="19">
        <v>1</v>
      </c>
      <c r="AC17" s="19">
        <v>1</v>
      </c>
      <c r="AD17" s="19">
        <v>1</v>
      </c>
      <c r="AE17" s="19">
        <v>1</v>
      </c>
      <c r="AF17" s="19">
        <v>1</v>
      </c>
      <c r="AG17" s="19">
        <v>1</v>
      </c>
      <c r="AH17" s="19">
        <v>1</v>
      </c>
      <c r="AI17" s="19">
        <v>1</v>
      </c>
      <c r="AJ17" s="19">
        <v>1</v>
      </c>
      <c r="AK17" s="19">
        <v>1</v>
      </c>
      <c r="AL17" s="20">
        <v>1</v>
      </c>
      <c r="AM17" s="19">
        <v>1</v>
      </c>
      <c r="AN17" s="19">
        <v>1</v>
      </c>
      <c r="AO17" s="19">
        <v>1</v>
      </c>
      <c r="AP17" s="19">
        <v>1</v>
      </c>
      <c r="AQ17" s="19">
        <v>1</v>
      </c>
      <c r="AR17" s="19">
        <v>1</v>
      </c>
      <c r="AS17" s="20">
        <v>1</v>
      </c>
      <c r="AT17" s="19">
        <v>1</v>
      </c>
      <c r="AU17" s="19">
        <v>1</v>
      </c>
      <c r="AV17" s="19">
        <v>1</v>
      </c>
      <c r="AW17" s="19">
        <v>1</v>
      </c>
      <c r="AX17" s="19">
        <v>1</v>
      </c>
      <c r="AY17" s="20">
        <v>1</v>
      </c>
      <c r="AZ17" s="19">
        <v>1</v>
      </c>
      <c r="BA17" s="19">
        <v>1</v>
      </c>
      <c r="BB17" s="19">
        <v>1</v>
      </c>
    </row>
    <row r="18" spans="1:54" ht="17" x14ac:dyDescent="0.2">
      <c r="A18" s="243"/>
      <c r="B18" s="252" t="s">
        <v>43</v>
      </c>
      <c r="C18" s="5" t="s">
        <v>44</v>
      </c>
      <c r="D18" s="13">
        <v>-1</v>
      </c>
      <c r="E18" s="13">
        <v>1</v>
      </c>
      <c r="F18" s="13">
        <v>-1</v>
      </c>
      <c r="G18" s="13">
        <v>-1</v>
      </c>
      <c r="H18" s="13">
        <v>-1</v>
      </c>
      <c r="I18" s="13">
        <v>1</v>
      </c>
      <c r="J18" s="13">
        <v>1</v>
      </c>
      <c r="K18" s="13">
        <v>0</v>
      </c>
      <c r="L18" s="13">
        <v>0</v>
      </c>
      <c r="M18" s="13">
        <v>-1</v>
      </c>
      <c r="N18" s="13">
        <v>-1</v>
      </c>
      <c r="O18" s="14">
        <v>-1</v>
      </c>
      <c r="P18" s="13">
        <v>1</v>
      </c>
      <c r="Q18" s="13">
        <v>1</v>
      </c>
      <c r="R18" s="13">
        <v>0</v>
      </c>
      <c r="S18" s="13">
        <v>1</v>
      </c>
      <c r="T18" s="13">
        <v>0</v>
      </c>
      <c r="U18" s="13">
        <v>1</v>
      </c>
      <c r="V18" s="13">
        <v>1</v>
      </c>
      <c r="W18" s="13">
        <v>1</v>
      </c>
      <c r="X18" s="13">
        <v>-1</v>
      </c>
      <c r="Y18" s="14">
        <v>-1</v>
      </c>
      <c r="Z18" s="13">
        <v>1</v>
      </c>
      <c r="AA18" s="13">
        <v>1</v>
      </c>
      <c r="AB18" s="13">
        <v>1</v>
      </c>
      <c r="AC18" s="13">
        <v>1</v>
      </c>
      <c r="AD18" s="13">
        <v>1</v>
      </c>
      <c r="AE18" s="13">
        <v>1</v>
      </c>
      <c r="AF18" s="13">
        <v>1</v>
      </c>
      <c r="AG18" s="13">
        <v>1</v>
      </c>
      <c r="AH18" s="13">
        <v>1</v>
      </c>
      <c r="AI18" s="13">
        <v>1</v>
      </c>
      <c r="AJ18" s="13">
        <v>1</v>
      </c>
      <c r="AK18" s="13">
        <v>1</v>
      </c>
      <c r="AL18" s="14">
        <v>1</v>
      </c>
      <c r="AM18" s="13">
        <v>1</v>
      </c>
      <c r="AN18" s="13">
        <v>1</v>
      </c>
      <c r="AO18" s="13">
        <v>1</v>
      </c>
      <c r="AP18" s="13">
        <v>1</v>
      </c>
      <c r="AQ18" s="13">
        <v>1</v>
      </c>
      <c r="AR18" s="13">
        <v>1</v>
      </c>
      <c r="AS18" s="14">
        <v>1</v>
      </c>
      <c r="AT18" s="13">
        <v>1</v>
      </c>
      <c r="AU18" s="13">
        <v>1</v>
      </c>
      <c r="AV18" s="13">
        <v>1</v>
      </c>
      <c r="AW18" s="13">
        <v>1</v>
      </c>
      <c r="AX18" s="13">
        <v>1</v>
      </c>
      <c r="AY18" s="14">
        <v>1</v>
      </c>
      <c r="AZ18" s="13">
        <v>1</v>
      </c>
      <c r="BA18" s="13">
        <v>1</v>
      </c>
      <c r="BB18" s="13">
        <v>1</v>
      </c>
    </row>
    <row r="19" spans="1:54" ht="17" x14ac:dyDescent="0.2">
      <c r="A19" s="243"/>
      <c r="B19" s="253"/>
      <c r="C19" s="6" t="s">
        <v>97</v>
      </c>
      <c r="D19" s="16">
        <v>-1</v>
      </c>
      <c r="E19" s="16">
        <v>1</v>
      </c>
      <c r="F19" s="16">
        <v>-1</v>
      </c>
      <c r="G19" s="16">
        <v>-1</v>
      </c>
      <c r="H19" s="16">
        <v>-1</v>
      </c>
      <c r="I19" s="16">
        <v>1</v>
      </c>
      <c r="J19" s="16">
        <v>1</v>
      </c>
      <c r="K19" s="16">
        <v>0</v>
      </c>
      <c r="L19" s="16">
        <v>0</v>
      </c>
      <c r="M19" s="16">
        <v>-1</v>
      </c>
      <c r="N19" s="16">
        <v>-1</v>
      </c>
      <c r="O19" s="17">
        <v>1</v>
      </c>
      <c r="P19" s="16">
        <v>1</v>
      </c>
      <c r="Q19" s="16">
        <v>1</v>
      </c>
      <c r="R19" s="16">
        <v>0</v>
      </c>
      <c r="S19" s="16">
        <v>-1</v>
      </c>
      <c r="T19" s="16">
        <v>0</v>
      </c>
      <c r="U19" s="16">
        <v>1</v>
      </c>
      <c r="V19" s="16">
        <v>1</v>
      </c>
      <c r="W19" s="16">
        <v>1</v>
      </c>
      <c r="X19" s="16">
        <v>-1</v>
      </c>
      <c r="Y19" s="17">
        <v>-1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7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7">
        <v>1</v>
      </c>
      <c r="AT19" s="16">
        <v>1</v>
      </c>
      <c r="AU19" s="16">
        <v>1</v>
      </c>
      <c r="AV19" s="16">
        <v>1</v>
      </c>
      <c r="AW19" s="16">
        <v>1</v>
      </c>
      <c r="AX19" s="16">
        <v>1</v>
      </c>
      <c r="AY19" s="17">
        <v>1</v>
      </c>
      <c r="AZ19" s="16">
        <v>1</v>
      </c>
      <c r="BA19" s="16">
        <v>1</v>
      </c>
      <c r="BB19" s="16">
        <v>1</v>
      </c>
    </row>
    <row r="20" spans="1:54" ht="17" x14ac:dyDescent="0.2">
      <c r="A20" s="243"/>
      <c r="B20" s="253"/>
      <c r="C20" s="6" t="s">
        <v>95</v>
      </c>
      <c r="D20" s="16">
        <v>-1</v>
      </c>
      <c r="E20" s="16">
        <v>1</v>
      </c>
      <c r="F20" s="16">
        <v>-1</v>
      </c>
      <c r="G20" s="16">
        <v>-1</v>
      </c>
      <c r="H20" s="16">
        <v>-1</v>
      </c>
      <c r="I20" s="16">
        <v>1</v>
      </c>
      <c r="J20" s="16">
        <v>1</v>
      </c>
      <c r="K20" s="16">
        <v>0</v>
      </c>
      <c r="L20" s="16">
        <v>0</v>
      </c>
      <c r="M20" s="16">
        <v>-1</v>
      </c>
      <c r="N20" s="16">
        <v>-1</v>
      </c>
      <c r="O20" s="17">
        <v>-1</v>
      </c>
      <c r="P20" s="16">
        <v>1</v>
      </c>
      <c r="Q20" s="16">
        <v>1</v>
      </c>
      <c r="R20" s="16">
        <v>0</v>
      </c>
      <c r="S20" s="16">
        <v>-1</v>
      </c>
      <c r="T20" s="16">
        <v>0</v>
      </c>
      <c r="U20" s="16">
        <v>1</v>
      </c>
      <c r="V20" s="16">
        <v>1</v>
      </c>
      <c r="W20" s="16">
        <v>1</v>
      </c>
      <c r="X20" s="16">
        <v>-1</v>
      </c>
      <c r="Y20" s="17">
        <v>-1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7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7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7">
        <v>1</v>
      </c>
      <c r="AZ20" s="16">
        <v>1</v>
      </c>
      <c r="BA20" s="16">
        <v>1</v>
      </c>
      <c r="BB20" s="16">
        <v>1</v>
      </c>
    </row>
    <row r="21" spans="1:54" ht="34" x14ac:dyDescent="0.2">
      <c r="A21" s="243"/>
      <c r="B21" s="253"/>
      <c r="C21" s="6" t="s">
        <v>139</v>
      </c>
      <c r="D21" s="16">
        <v>-1</v>
      </c>
      <c r="E21" s="16">
        <v>1</v>
      </c>
      <c r="F21" s="16">
        <v>-1</v>
      </c>
      <c r="G21" s="16">
        <v>-1</v>
      </c>
      <c r="H21" s="16">
        <v>-1</v>
      </c>
      <c r="I21" s="16">
        <v>1</v>
      </c>
      <c r="J21" s="16">
        <v>1</v>
      </c>
      <c r="K21" s="16">
        <v>0</v>
      </c>
      <c r="L21" s="16">
        <v>0</v>
      </c>
      <c r="M21" s="16">
        <v>-1</v>
      </c>
      <c r="N21" s="16">
        <v>-1</v>
      </c>
      <c r="O21" s="17">
        <v>1</v>
      </c>
      <c r="P21" s="16">
        <v>1</v>
      </c>
      <c r="Q21" s="16">
        <v>1</v>
      </c>
      <c r="R21" s="16">
        <v>0</v>
      </c>
      <c r="S21" s="16">
        <v>-1</v>
      </c>
      <c r="T21" s="16">
        <v>0</v>
      </c>
      <c r="U21" s="16">
        <v>1</v>
      </c>
      <c r="V21" s="16">
        <v>1</v>
      </c>
      <c r="W21" s="16">
        <v>1</v>
      </c>
      <c r="X21" s="16">
        <v>-1</v>
      </c>
      <c r="Y21" s="17">
        <v>-1</v>
      </c>
      <c r="Z21" s="16">
        <v>1</v>
      </c>
      <c r="AA21" s="16">
        <v>1</v>
      </c>
      <c r="AB21" s="16">
        <v>1</v>
      </c>
      <c r="AC21" s="16">
        <v>1</v>
      </c>
      <c r="AD21" s="16">
        <v>1</v>
      </c>
      <c r="AE21" s="16">
        <v>1</v>
      </c>
      <c r="AF21" s="16">
        <v>1</v>
      </c>
      <c r="AG21" s="16">
        <v>1</v>
      </c>
      <c r="AH21" s="16">
        <v>1</v>
      </c>
      <c r="AI21" s="16">
        <v>1</v>
      </c>
      <c r="AJ21" s="16">
        <v>1</v>
      </c>
      <c r="AK21" s="16">
        <v>1</v>
      </c>
      <c r="AL21" s="17">
        <v>1</v>
      </c>
      <c r="AM21" s="16">
        <v>1</v>
      </c>
      <c r="AN21" s="16">
        <v>1</v>
      </c>
      <c r="AO21" s="16">
        <v>1</v>
      </c>
      <c r="AP21" s="16">
        <v>1</v>
      </c>
      <c r="AQ21" s="16">
        <v>1</v>
      </c>
      <c r="AR21" s="16">
        <v>1</v>
      </c>
      <c r="AS21" s="17">
        <v>1</v>
      </c>
      <c r="AT21" s="16">
        <v>1</v>
      </c>
      <c r="AU21" s="16">
        <v>1</v>
      </c>
      <c r="AV21" s="16">
        <v>1</v>
      </c>
      <c r="AW21" s="16">
        <v>1</v>
      </c>
      <c r="AX21" s="16">
        <v>1</v>
      </c>
      <c r="AY21" s="17">
        <v>1</v>
      </c>
      <c r="AZ21" s="16">
        <v>1</v>
      </c>
      <c r="BA21" s="16">
        <v>1</v>
      </c>
      <c r="BB21" s="16">
        <v>1</v>
      </c>
    </row>
    <row r="22" spans="1:54" ht="17" x14ac:dyDescent="0.2">
      <c r="A22" s="243"/>
      <c r="B22" s="253"/>
      <c r="C22" s="6" t="s">
        <v>98</v>
      </c>
      <c r="D22" s="16">
        <v>-1</v>
      </c>
      <c r="E22" s="16">
        <v>1</v>
      </c>
      <c r="F22" s="16">
        <v>-1</v>
      </c>
      <c r="G22" s="16">
        <v>-1</v>
      </c>
      <c r="H22" s="16">
        <v>-1</v>
      </c>
      <c r="I22" s="16">
        <v>1</v>
      </c>
      <c r="J22" s="16">
        <v>1</v>
      </c>
      <c r="K22" s="16">
        <v>0</v>
      </c>
      <c r="L22" s="16">
        <v>0</v>
      </c>
      <c r="M22" s="16">
        <v>-1</v>
      </c>
      <c r="N22" s="16">
        <v>-1</v>
      </c>
      <c r="O22" s="17">
        <v>-1</v>
      </c>
      <c r="P22" s="16">
        <v>1</v>
      </c>
      <c r="Q22" s="16">
        <v>1</v>
      </c>
      <c r="R22" s="16">
        <v>0</v>
      </c>
      <c r="S22" s="16">
        <v>-1</v>
      </c>
      <c r="T22" s="16">
        <v>0</v>
      </c>
      <c r="U22" s="16">
        <v>1</v>
      </c>
      <c r="V22" s="16">
        <v>1</v>
      </c>
      <c r="W22" s="16">
        <v>1</v>
      </c>
      <c r="X22" s="16">
        <v>-1</v>
      </c>
      <c r="Y22" s="17">
        <v>-1</v>
      </c>
      <c r="Z22" s="16">
        <v>1</v>
      </c>
      <c r="AA22" s="16">
        <v>1</v>
      </c>
      <c r="AB22" s="16">
        <v>1</v>
      </c>
      <c r="AC22" s="16">
        <v>1</v>
      </c>
      <c r="AD22" s="16">
        <v>1</v>
      </c>
      <c r="AE22" s="16">
        <v>1</v>
      </c>
      <c r="AF22" s="16">
        <v>1</v>
      </c>
      <c r="AG22" s="16">
        <v>1</v>
      </c>
      <c r="AH22" s="16">
        <v>1</v>
      </c>
      <c r="AI22" s="16">
        <v>1</v>
      </c>
      <c r="AJ22" s="16">
        <v>1</v>
      </c>
      <c r="AK22" s="16">
        <v>1</v>
      </c>
      <c r="AL22" s="17">
        <v>1</v>
      </c>
      <c r="AM22" s="16">
        <v>1</v>
      </c>
      <c r="AN22" s="16">
        <v>1</v>
      </c>
      <c r="AO22" s="16">
        <v>1</v>
      </c>
      <c r="AP22" s="16">
        <v>1</v>
      </c>
      <c r="AQ22" s="16">
        <v>1</v>
      </c>
      <c r="AR22" s="16">
        <v>1</v>
      </c>
      <c r="AS22" s="17">
        <v>1</v>
      </c>
      <c r="AT22" s="16">
        <v>1</v>
      </c>
      <c r="AU22" s="16">
        <v>1</v>
      </c>
      <c r="AV22" s="16">
        <v>1</v>
      </c>
      <c r="AW22" s="16">
        <v>1</v>
      </c>
      <c r="AX22" s="16">
        <v>1</v>
      </c>
      <c r="AY22" s="17">
        <v>1</v>
      </c>
      <c r="AZ22" s="16">
        <v>1</v>
      </c>
      <c r="BA22" s="16">
        <v>1</v>
      </c>
      <c r="BB22" s="16">
        <v>1</v>
      </c>
    </row>
    <row r="23" spans="1:54" ht="18" thickBot="1" x14ac:dyDescent="0.25">
      <c r="A23" s="243"/>
      <c r="B23" s="254"/>
      <c r="C23" s="7" t="s">
        <v>45</v>
      </c>
      <c r="D23" s="19">
        <v>-1</v>
      </c>
      <c r="E23" s="19">
        <v>1</v>
      </c>
      <c r="F23" s="19">
        <v>-1</v>
      </c>
      <c r="G23" s="19">
        <v>-1</v>
      </c>
      <c r="H23" s="19">
        <v>-1</v>
      </c>
      <c r="I23" s="19">
        <v>1</v>
      </c>
      <c r="J23" s="19">
        <v>1</v>
      </c>
      <c r="K23" s="19">
        <v>0</v>
      </c>
      <c r="L23" s="19">
        <v>0</v>
      </c>
      <c r="M23" s="19">
        <v>-1</v>
      </c>
      <c r="N23" s="19">
        <v>-1</v>
      </c>
      <c r="O23" s="20">
        <v>-1</v>
      </c>
      <c r="P23" s="19">
        <v>1</v>
      </c>
      <c r="Q23" s="19">
        <v>1</v>
      </c>
      <c r="R23" s="19">
        <v>0</v>
      </c>
      <c r="S23" s="19">
        <v>-1</v>
      </c>
      <c r="T23" s="19">
        <v>0</v>
      </c>
      <c r="U23" s="19">
        <v>1</v>
      </c>
      <c r="V23" s="19">
        <v>1</v>
      </c>
      <c r="W23" s="19">
        <v>1</v>
      </c>
      <c r="X23" s="19">
        <v>-1</v>
      </c>
      <c r="Y23" s="20">
        <v>-1</v>
      </c>
      <c r="Z23" s="19">
        <v>1</v>
      </c>
      <c r="AA23" s="19">
        <v>1</v>
      </c>
      <c r="AB23" s="19">
        <v>1</v>
      </c>
      <c r="AC23" s="19">
        <v>1</v>
      </c>
      <c r="AD23" s="19">
        <v>1</v>
      </c>
      <c r="AE23" s="19">
        <v>1</v>
      </c>
      <c r="AF23" s="19">
        <v>1</v>
      </c>
      <c r="AG23" s="19">
        <v>1</v>
      </c>
      <c r="AH23" s="19">
        <v>1</v>
      </c>
      <c r="AI23" s="19">
        <v>1</v>
      </c>
      <c r="AJ23" s="19">
        <v>1</v>
      </c>
      <c r="AK23" s="19">
        <v>1</v>
      </c>
      <c r="AL23" s="20">
        <v>1</v>
      </c>
      <c r="AM23" s="19">
        <v>1</v>
      </c>
      <c r="AN23" s="19">
        <v>1</v>
      </c>
      <c r="AO23" s="19">
        <v>1</v>
      </c>
      <c r="AP23" s="19">
        <v>1</v>
      </c>
      <c r="AQ23" s="19">
        <v>1</v>
      </c>
      <c r="AR23" s="19">
        <v>1</v>
      </c>
      <c r="AS23" s="20">
        <v>1</v>
      </c>
      <c r="AT23" s="19">
        <v>1</v>
      </c>
      <c r="AU23" s="19">
        <v>1</v>
      </c>
      <c r="AV23" s="19">
        <v>1</v>
      </c>
      <c r="AW23" s="19">
        <v>1</v>
      </c>
      <c r="AX23" s="19">
        <v>1</v>
      </c>
      <c r="AY23" s="20">
        <v>1</v>
      </c>
      <c r="AZ23" s="19">
        <v>1</v>
      </c>
      <c r="BA23" s="19">
        <v>1</v>
      </c>
      <c r="BB23" s="19">
        <v>1</v>
      </c>
    </row>
    <row r="24" spans="1:54" ht="17" x14ac:dyDescent="0.2">
      <c r="A24" s="243"/>
      <c r="B24" s="252" t="s">
        <v>46</v>
      </c>
      <c r="C24" s="5" t="s">
        <v>39</v>
      </c>
      <c r="D24" s="13">
        <v>1</v>
      </c>
      <c r="E24" s="13">
        <v>1</v>
      </c>
      <c r="F24" s="13">
        <v>1</v>
      </c>
      <c r="G24" s="13">
        <v>1</v>
      </c>
      <c r="H24" s="13">
        <v>1</v>
      </c>
      <c r="I24" s="13">
        <v>1</v>
      </c>
      <c r="J24" s="13">
        <v>1</v>
      </c>
      <c r="K24" s="13">
        <v>0</v>
      </c>
      <c r="L24" s="13">
        <v>0</v>
      </c>
      <c r="M24" s="13">
        <v>0</v>
      </c>
      <c r="N24" s="13">
        <v>-1</v>
      </c>
      <c r="O24" s="14">
        <v>-1</v>
      </c>
      <c r="P24" s="13">
        <v>1</v>
      </c>
      <c r="Q24" s="13">
        <v>1</v>
      </c>
      <c r="R24" s="13">
        <v>0</v>
      </c>
      <c r="S24" s="13">
        <v>-1</v>
      </c>
      <c r="T24" s="13">
        <v>0</v>
      </c>
      <c r="U24" s="13">
        <v>1</v>
      </c>
      <c r="V24" s="13">
        <v>1</v>
      </c>
      <c r="W24" s="13">
        <v>1</v>
      </c>
      <c r="X24" s="13">
        <v>-1</v>
      </c>
      <c r="Y24" s="14">
        <v>-1</v>
      </c>
      <c r="Z24" s="13">
        <v>1</v>
      </c>
      <c r="AA24" s="13">
        <v>1</v>
      </c>
      <c r="AB24" s="13">
        <v>1</v>
      </c>
      <c r="AC24" s="13">
        <v>1</v>
      </c>
      <c r="AD24" s="13">
        <v>1</v>
      </c>
      <c r="AE24" s="13">
        <v>1</v>
      </c>
      <c r="AF24" s="13">
        <v>1</v>
      </c>
      <c r="AG24" s="13">
        <v>1</v>
      </c>
      <c r="AH24" s="13">
        <v>1</v>
      </c>
      <c r="AI24" s="13">
        <v>1</v>
      </c>
      <c r="AJ24" s="13">
        <v>1</v>
      </c>
      <c r="AK24" s="13">
        <v>1</v>
      </c>
      <c r="AL24" s="14">
        <v>1</v>
      </c>
      <c r="AM24" s="13">
        <v>1</v>
      </c>
      <c r="AN24" s="13">
        <v>1</v>
      </c>
      <c r="AO24" s="13">
        <v>1</v>
      </c>
      <c r="AP24" s="13">
        <v>1</v>
      </c>
      <c r="AQ24" s="13">
        <v>1</v>
      </c>
      <c r="AR24" s="13">
        <v>1</v>
      </c>
      <c r="AS24" s="14">
        <v>1</v>
      </c>
      <c r="AT24" s="13">
        <v>1</v>
      </c>
      <c r="AU24" s="13">
        <v>1</v>
      </c>
      <c r="AV24" s="13">
        <v>1</v>
      </c>
      <c r="AW24" s="13">
        <v>1</v>
      </c>
      <c r="AX24" s="13">
        <v>1</v>
      </c>
      <c r="AY24" s="14">
        <v>1</v>
      </c>
      <c r="AZ24" s="13">
        <v>1</v>
      </c>
      <c r="BA24" s="13">
        <v>1</v>
      </c>
      <c r="BB24" s="13">
        <v>1</v>
      </c>
    </row>
    <row r="25" spans="1:54" ht="17" x14ac:dyDescent="0.2">
      <c r="A25" s="243"/>
      <c r="B25" s="253"/>
      <c r="C25" s="6" t="s">
        <v>40</v>
      </c>
      <c r="D25" s="16">
        <v>1</v>
      </c>
      <c r="E25" s="16">
        <v>1</v>
      </c>
      <c r="F25" s="16">
        <v>1</v>
      </c>
      <c r="G25" s="16">
        <v>1</v>
      </c>
      <c r="H25" s="16">
        <v>1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-1</v>
      </c>
      <c r="O25" s="17">
        <v>-1</v>
      </c>
      <c r="P25" s="16">
        <v>1</v>
      </c>
      <c r="Q25" s="16">
        <v>1</v>
      </c>
      <c r="R25" s="16">
        <v>0</v>
      </c>
      <c r="S25" s="16">
        <v>-1</v>
      </c>
      <c r="T25" s="16">
        <v>0</v>
      </c>
      <c r="U25" s="16">
        <v>1</v>
      </c>
      <c r="V25" s="16">
        <v>1</v>
      </c>
      <c r="W25" s="16">
        <v>0</v>
      </c>
      <c r="X25" s="16">
        <v>-1</v>
      </c>
      <c r="Y25" s="17">
        <v>-1</v>
      </c>
      <c r="Z25" s="16">
        <v>1</v>
      </c>
      <c r="AA25" s="16">
        <v>1</v>
      </c>
      <c r="AB25" s="16">
        <v>1</v>
      </c>
      <c r="AC25" s="16">
        <v>1</v>
      </c>
      <c r="AD25" s="16">
        <v>1</v>
      </c>
      <c r="AE25" s="16">
        <v>1</v>
      </c>
      <c r="AF25" s="16">
        <v>1</v>
      </c>
      <c r="AG25" s="16">
        <v>1</v>
      </c>
      <c r="AH25" s="16">
        <v>1</v>
      </c>
      <c r="AI25" s="16">
        <v>1</v>
      </c>
      <c r="AJ25" s="16">
        <v>1</v>
      </c>
      <c r="AK25" s="16">
        <v>1</v>
      </c>
      <c r="AL25" s="17">
        <v>1</v>
      </c>
      <c r="AM25" s="16">
        <v>1</v>
      </c>
      <c r="AN25" s="16">
        <v>1</v>
      </c>
      <c r="AO25" s="16">
        <v>1</v>
      </c>
      <c r="AP25" s="16">
        <v>1</v>
      </c>
      <c r="AQ25" s="16">
        <v>1</v>
      </c>
      <c r="AR25" s="16">
        <v>1</v>
      </c>
      <c r="AS25" s="17">
        <v>1</v>
      </c>
      <c r="AT25" s="16">
        <v>1</v>
      </c>
      <c r="AU25" s="16">
        <v>1</v>
      </c>
      <c r="AV25" s="16">
        <v>1</v>
      </c>
      <c r="AW25" s="16">
        <v>1</v>
      </c>
      <c r="AX25" s="16">
        <v>1</v>
      </c>
      <c r="AY25" s="17">
        <v>1</v>
      </c>
      <c r="AZ25" s="16">
        <v>1</v>
      </c>
      <c r="BA25" s="16">
        <v>1</v>
      </c>
      <c r="BB25" s="16">
        <v>1</v>
      </c>
    </row>
    <row r="26" spans="1:54" ht="17" x14ac:dyDescent="0.2">
      <c r="A26" s="243"/>
      <c r="B26" s="253"/>
      <c r="C26" s="6" t="s">
        <v>48</v>
      </c>
      <c r="D26" s="16">
        <v>1</v>
      </c>
      <c r="E26" s="16">
        <v>1</v>
      </c>
      <c r="F26" s="16">
        <v>1</v>
      </c>
      <c r="G26" s="16">
        <v>1</v>
      </c>
      <c r="H26" s="16">
        <v>1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-1</v>
      </c>
      <c r="O26" s="17">
        <v>-1</v>
      </c>
      <c r="P26" s="16">
        <v>1</v>
      </c>
      <c r="Q26" s="16">
        <v>1</v>
      </c>
      <c r="R26" s="16">
        <v>0</v>
      </c>
      <c r="S26" s="16">
        <v>-1</v>
      </c>
      <c r="T26" s="16">
        <v>0</v>
      </c>
      <c r="U26" s="16">
        <v>1</v>
      </c>
      <c r="V26" s="16">
        <v>1</v>
      </c>
      <c r="W26" s="16">
        <v>0</v>
      </c>
      <c r="X26" s="16">
        <v>-1</v>
      </c>
      <c r="Y26" s="17">
        <v>-1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7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7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7">
        <v>1</v>
      </c>
      <c r="AZ26" s="16">
        <v>1</v>
      </c>
      <c r="BA26" s="16">
        <v>1</v>
      </c>
      <c r="BB26" s="16">
        <v>1</v>
      </c>
    </row>
    <row r="27" spans="1:54" ht="17" x14ac:dyDescent="0.2">
      <c r="A27" s="243"/>
      <c r="B27" s="253"/>
      <c r="C27" s="6" t="s">
        <v>94</v>
      </c>
      <c r="D27" s="16">
        <v>-1</v>
      </c>
      <c r="E27" s="16">
        <v>1</v>
      </c>
      <c r="F27" s="16">
        <v>-1</v>
      </c>
      <c r="G27" s="16">
        <v>-1</v>
      </c>
      <c r="H27" s="16">
        <v>-1</v>
      </c>
      <c r="I27" s="16">
        <v>1</v>
      </c>
      <c r="J27" s="16">
        <v>1</v>
      </c>
      <c r="K27" s="16">
        <v>0</v>
      </c>
      <c r="L27" s="16">
        <v>0</v>
      </c>
      <c r="M27" s="16">
        <v>0</v>
      </c>
      <c r="N27" s="16">
        <v>-1</v>
      </c>
      <c r="O27" s="17">
        <v>-1</v>
      </c>
      <c r="P27" s="16">
        <v>1</v>
      </c>
      <c r="Q27" s="16">
        <v>1</v>
      </c>
      <c r="R27" s="16">
        <v>0</v>
      </c>
      <c r="S27" s="16">
        <v>-1</v>
      </c>
      <c r="T27" s="16">
        <v>0</v>
      </c>
      <c r="U27" s="16">
        <v>1</v>
      </c>
      <c r="V27" s="16">
        <v>1</v>
      </c>
      <c r="W27" s="16">
        <v>1</v>
      </c>
      <c r="X27" s="16">
        <v>-1</v>
      </c>
      <c r="Y27" s="17">
        <v>-1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7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7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7">
        <v>1</v>
      </c>
      <c r="AZ27" s="16">
        <v>1</v>
      </c>
      <c r="BA27" s="16">
        <v>1</v>
      </c>
      <c r="BB27" s="16">
        <v>1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1</v>
      </c>
      <c r="F28" s="16">
        <v>0</v>
      </c>
      <c r="G28" s="16">
        <v>0</v>
      </c>
      <c r="H28" s="16">
        <v>0</v>
      </c>
      <c r="I28" s="16">
        <v>1</v>
      </c>
      <c r="J28" s="16">
        <v>1</v>
      </c>
      <c r="K28" s="16">
        <v>0</v>
      </c>
      <c r="L28" s="16">
        <v>0</v>
      </c>
      <c r="M28" s="16">
        <v>1</v>
      </c>
      <c r="N28" s="16">
        <v>-1</v>
      </c>
      <c r="O28" s="17">
        <v>1</v>
      </c>
      <c r="P28" s="16">
        <v>1</v>
      </c>
      <c r="Q28" s="16">
        <v>1</v>
      </c>
      <c r="R28" s="16">
        <v>0</v>
      </c>
      <c r="S28" s="16">
        <v>-1</v>
      </c>
      <c r="T28" s="16">
        <v>0</v>
      </c>
      <c r="U28" s="16">
        <v>1</v>
      </c>
      <c r="V28" s="16">
        <v>1</v>
      </c>
      <c r="W28" s="16">
        <v>0</v>
      </c>
      <c r="X28" s="16">
        <v>-1</v>
      </c>
      <c r="Y28" s="17">
        <v>-1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7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7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7">
        <v>1</v>
      </c>
      <c r="AZ28" s="16">
        <v>1</v>
      </c>
      <c r="BA28" s="16">
        <v>1</v>
      </c>
      <c r="BB28" s="16">
        <v>1</v>
      </c>
    </row>
    <row r="29" spans="1:54" ht="17" x14ac:dyDescent="0.2">
      <c r="A29" s="243"/>
      <c r="B29" s="253"/>
      <c r="C29" s="6" t="s">
        <v>97</v>
      </c>
      <c r="D29" s="16">
        <v>-1</v>
      </c>
      <c r="E29" s="16">
        <v>1</v>
      </c>
      <c r="F29" s="16">
        <v>-1</v>
      </c>
      <c r="G29" s="16">
        <v>-1</v>
      </c>
      <c r="H29" s="16">
        <v>-1</v>
      </c>
      <c r="I29" s="16">
        <v>1</v>
      </c>
      <c r="J29" s="16">
        <v>1</v>
      </c>
      <c r="K29" s="16">
        <v>0</v>
      </c>
      <c r="L29" s="16">
        <v>0</v>
      </c>
      <c r="M29" s="16">
        <v>0</v>
      </c>
      <c r="N29" s="16">
        <v>-1</v>
      </c>
      <c r="O29" s="17">
        <v>1</v>
      </c>
      <c r="P29" s="16">
        <v>1</v>
      </c>
      <c r="Q29" s="16">
        <v>1</v>
      </c>
      <c r="R29" s="16">
        <v>0</v>
      </c>
      <c r="S29" s="16">
        <v>-1</v>
      </c>
      <c r="T29" s="16">
        <v>0</v>
      </c>
      <c r="U29" s="16">
        <v>1</v>
      </c>
      <c r="V29" s="16">
        <v>1</v>
      </c>
      <c r="W29" s="16">
        <v>1</v>
      </c>
      <c r="X29" s="16">
        <v>-1</v>
      </c>
      <c r="Y29" s="17">
        <v>-1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7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7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7">
        <v>1</v>
      </c>
      <c r="AZ29" s="16">
        <v>1</v>
      </c>
      <c r="BA29" s="16">
        <v>1</v>
      </c>
      <c r="BB29" s="16">
        <v>1</v>
      </c>
    </row>
    <row r="30" spans="1:54" ht="17" x14ac:dyDescent="0.2">
      <c r="A30" s="243"/>
      <c r="B30" s="253"/>
      <c r="C30" s="6" t="s">
        <v>96</v>
      </c>
      <c r="D30" s="16">
        <v>-1</v>
      </c>
      <c r="E30" s="16">
        <v>1</v>
      </c>
      <c r="F30" s="16">
        <v>-1</v>
      </c>
      <c r="G30" s="16">
        <v>-1</v>
      </c>
      <c r="H30" s="16">
        <v>-1</v>
      </c>
      <c r="I30" s="16">
        <v>1</v>
      </c>
      <c r="J30" s="16">
        <v>1</v>
      </c>
      <c r="K30" s="16">
        <v>0</v>
      </c>
      <c r="L30" s="16">
        <v>0</v>
      </c>
      <c r="M30" s="16">
        <v>-1</v>
      </c>
      <c r="N30" s="16">
        <v>-1</v>
      </c>
      <c r="O30" s="17">
        <v>1</v>
      </c>
      <c r="P30" s="16">
        <v>1</v>
      </c>
      <c r="Q30" s="16">
        <v>1</v>
      </c>
      <c r="R30" s="16">
        <v>0</v>
      </c>
      <c r="S30" s="16">
        <v>-1</v>
      </c>
      <c r="T30" s="16">
        <v>0</v>
      </c>
      <c r="U30" s="16">
        <v>1</v>
      </c>
      <c r="V30" s="16">
        <v>1</v>
      </c>
      <c r="W30" s="16">
        <v>1</v>
      </c>
      <c r="X30" s="16">
        <v>-1</v>
      </c>
      <c r="Y30" s="17">
        <v>-1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7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7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7">
        <v>1</v>
      </c>
      <c r="AZ30" s="16">
        <v>1</v>
      </c>
      <c r="BA30" s="16">
        <v>1</v>
      </c>
      <c r="BB30" s="16">
        <v>1</v>
      </c>
    </row>
    <row r="31" spans="1:54" ht="17" x14ac:dyDescent="0.2">
      <c r="A31" s="243"/>
      <c r="B31" s="253"/>
      <c r="C31" s="6" t="s">
        <v>98</v>
      </c>
      <c r="D31" s="16">
        <v>-1</v>
      </c>
      <c r="E31" s="16">
        <v>1</v>
      </c>
      <c r="F31" s="16">
        <v>-1</v>
      </c>
      <c r="G31" s="16">
        <v>-1</v>
      </c>
      <c r="H31" s="16">
        <v>-1</v>
      </c>
      <c r="I31" s="16">
        <v>1</v>
      </c>
      <c r="J31" s="16">
        <v>1</v>
      </c>
      <c r="K31" s="16">
        <v>0</v>
      </c>
      <c r="L31" s="16">
        <v>0</v>
      </c>
      <c r="M31" s="16">
        <v>-1</v>
      </c>
      <c r="N31" s="16">
        <v>-1</v>
      </c>
      <c r="O31" s="17">
        <v>-1</v>
      </c>
      <c r="P31" s="16">
        <v>1</v>
      </c>
      <c r="Q31" s="16">
        <v>1</v>
      </c>
      <c r="R31" s="16">
        <v>0</v>
      </c>
      <c r="S31" s="16">
        <v>-1</v>
      </c>
      <c r="T31" s="16">
        <v>0</v>
      </c>
      <c r="U31" s="16">
        <v>1</v>
      </c>
      <c r="V31" s="16">
        <v>1</v>
      </c>
      <c r="W31" s="16">
        <v>1</v>
      </c>
      <c r="X31" s="16">
        <v>-1</v>
      </c>
      <c r="Y31" s="17">
        <v>-1</v>
      </c>
      <c r="Z31" s="16">
        <v>1</v>
      </c>
      <c r="AA31" s="16">
        <v>1</v>
      </c>
      <c r="AB31" s="16">
        <v>1</v>
      </c>
      <c r="AC31" s="16">
        <v>1</v>
      </c>
      <c r="AD31" s="16">
        <v>1</v>
      </c>
      <c r="AE31" s="16">
        <v>1</v>
      </c>
      <c r="AF31" s="16">
        <v>1</v>
      </c>
      <c r="AG31" s="16">
        <v>1</v>
      </c>
      <c r="AH31" s="16">
        <v>1</v>
      </c>
      <c r="AI31" s="16">
        <v>1</v>
      </c>
      <c r="AJ31" s="16">
        <v>1</v>
      </c>
      <c r="AK31" s="16">
        <v>1</v>
      </c>
      <c r="AL31" s="17">
        <v>1</v>
      </c>
      <c r="AM31" s="16">
        <v>1</v>
      </c>
      <c r="AN31" s="16">
        <v>1</v>
      </c>
      <c r="AO31" s="16">
        <v>1</v>
      </c>
      <c r="AP31" s="16">
        <v>1</v>
      </c>
      <c r="AQ31" s="16">
        <v>1</v>
      </c>
      <c r="AR31" s="16">
        <v>1</v>
      </c>
      <c r="AS31" s="17">
        <v>1</v>
      </c>
      <c r="AT31" s="16">
        <v>1</v>
      </c>
      <c r="AU31" s="16">
        <v>1</v>
      </c>
      <c r="AV31" s="16">
        <v>1</v>
      </c>
      <c r="AW31" s="16">
        <v>1</v>
      </c>
      <c r="AX31" s="16">
        <v>1</v>
      </c>
      <c r="AY31" s="17">
        <v>1</v>
      </c>
      <c r="AZ31" s="16">
        <v>1</v>
      </c>
      <c r="BA31" s="16">
        <v>1</v>
      </c>
      <c r="BB31" s="16">
        <v>1</v>
      </c>
    </row>
    <row r="32" spans="1:54" ht="17" x14ac:dyDescent="0.2">
      <c r="A32" s="243"/>
      <c r="B32" s="253"/>
      <c r="C32" s="6" t="s">
        <v>69</v>
      </c>
      <c r="D32" s="16">
        <v>-1</v>
      </c>
      <c r="E32" s="16">
        <v>1</v>
      </c>
      <c r="F32" s="16">
        <v>-1</v>
      </c>
      <c r="G32" s="16">
        <v>-1</v>
      </c>
      <c r="H32" s="16">
        <v>-1</v>
      </c>
      <c r="I32" s="16">
        <v>1</v>
      </c>
      <c r="J32" s="16">
        <v>1</v>
      </c>
      <c r="K32" s="16">
        <v>0</v>
      </c>
      <c r="L32" s="16">
        <v>0</v>
      </c>
      <c r="M32" s="16">
        <v>-1</v>
      </c>
      <c r="N32" s="16">
        <v>-1</v>
      </c>
      <c r="O32" s="17">
        <v>1</v>
      </c>
      <c r="P32" s="16">
        <v>1</v>
      </c>
      <c r="Q32" s="16">
        <v>1</v>
      </c>
      <c r="R32" s="16">
        <v>0</v>
      </c>
      <c r="S32" s="16">
        <v>-1</v>
      </c>
      <c r="T32" s="16">
        <v>0</v>
      </c>
      <c r="U32" s="16">
        <v>1</v>
      </c>
      <c r="V32" s="16">
        <v>1</v>
      </c>
      <c r="W32" s="16">
        <v>1</v>
      </c>
      <c r="X32" s="16">
        <v>-1</v>
      </c>
      <c r="Y32" s="17">
        <v>-1</v>
      </c>
      <c r="Z32" s="16">
        <v>1</v>
      </c>
      <c r="AA32" s="16">
        <v>1</v>
      </c>
      <c r="AB32" s="16">
        <v>1</v>
      </c>
      <c r="AC32" s="16">
        <v>1</v>
      </c>
      <c r="AD32" s="16">
        <v>1</v>
      </c>
      <c r="AE32" s="16">
        <v>1</v>
      </c>
      <c r="AF32" s="16">
        <v>1</v>
      </c>
      <c r="AG32" s="16">
        <v>1</v>
      </c>
      <c r="AH32" s="16">
        <v>1</v>
      </c>
      <c r="AI32" s="16">
        <v>1</v>
      </c>
      <c r="AJ32" s="16">
        <v>1</v>
      </c>
      <c r="AK32" s="16">
        <v>1</v>
      </c>
      <c r="AL32" s="17">
        <v>1</v>
      </c>
      <c r="AM32" s="16">
        <v>1</v>
      </c>
      <c r="AN32" s="16">
        <v>1</v>
      </c>
      <c r="AO32" s="16">
        <v>1</v>
      </c>
      <c r="AP32" s="16">
        <v>1</v>
      </c>
      <c r="AQ32" s="16">
        <v>1</v>
      </c>
      <c r="AR32" s="16">
        <v>1</v>
      </c>
      <c r="AS32" s="17">
        <v>1</v>
      </c>
      <c r="AT32" s="16">
        <v>1</v>
      </c>
      <c r="AU32" s="16">
        <v>1</v>
      </c>
      <c r="AV32" s="16">
        <v>1</v>
      </c>
      <c r="AW32" s="16">
        <v>1</v>
      </c>
      <c r="AX32" s="16">
        <v>1</v>
      </c>
      <c r="AY32" s="17">
        <v>1</v>
      </c>
      <c r="AZ32" s="16">
        <v>1</v>
      </c>
      <c r="BA32" s="16">
        <v>1</v>
      </c>
      <c r="BB32" s="16">
        <v>1</v>
      </c>
    </row>
    <row r="33" spans="1:54" ht="17" x14ac:dyDescent="0.2">
      <c r="A33" s="243"/>
      <c r="B33" s="253"/>
      <c r="C33" s="6" t="s">
        <v>144</v>
      </c>
      <c r="D33" s="16">
        <v>-1</v>
      </c>
      <c r="E33" s="16">
        <v>1</v>
      </c>
      <c r="F33" s="16">
        <v>-1</v>
      </c>
      <c r="G33" s="16">
        <v>-1</v>
      </c>
      <c r="H33" s="16">
        <v>-1</v>
      </c>
      <c r="I33" s="16">
        <v>1</v>
      </c>
      <c r="J33" s="16">
        <v>1</v>
      </c>
      <c r="K33" s="16">
        <v>0</v>
      </c>
      <c r="L33" s="16">
        <v>0</v>
      </c>
      <c r="M33" s="16">
        <v>-1</v>
      </c>
      <c r="N33" s="16">
        <v>-1</v>
      </c>
      <c r="O33" s="17">
        <v>-1</v>
      </c>
      <c r="P33" s="16">
        <v>1</v>
      </c>
      <c r="Q33" s="16">
        <v>1</v>
      </c>
      <c r="R33" s="16">
        <v>0</v>
      </c>
      <c r="S33" s="16">
        <v>-1</v>
      </c>
      <c r="T33" s="16">
        <v>0</v>
      </c>
      <c r="U33" s="16">
        <v>1</v>
      </c>
      <c r="V33" s="16">
        <v>1</v>
      </c>
      <c r="W33" s="16">
        <v>1</v>
      </c>
      <c r="X33" s="16">
        <v>-1</v>
      </c>
      <c r="Y33" s="17">
        <v>-1</v>
      </c>
      <c r="Z33" s="16">
        <v>1</v>
      </c>
      <c r="AA33" s="16">
        <v>1</v>
      </c>
      <c r="AB33" s="16">
        <v>1</v>
      </c>
      <c r="AC33" s="16">
        <v>1</v>
      </c>
      <c r="AD33" s="16">
        <v>1</v>
      </c>
      <c r="AE33" s="16">
        <v>1</v>
      </c>
      <c r="AF33" s="16">
        <v>1</v>
      </c>
      <c r="AG33" s="16">
        <v>1</v>
      </c>
      <c r="AH33" s="16">
        <v>1</v>
      </c>
      <c r="AI33" s="16">
        <v>1</v>
      </c>
      <c r="AJ33" s="16">
        <v>1</v>
      </c>
      <c r="AK33" s="16">
        <v>1</v>
      </c>
      <c r="AL33" s="17">
        <v>1</v>
      </c>
      <c r="AM33" s="16">
        <v>1</v>
      </c>
      <c r="AN33" s="16">
        <v>1</v>
      </c>
      <c r="AO33" s="16">
        <v>1</v>
      </c>
      <c r="AP33" s="16">
        <v>1</v>
      </c>
      <c r="AQ33" s="16">
        <v>1</v>
      </c>
      <c r="AR33" s="16">
        <v>1</v>
      </c>
      <c r="AS33" s="17">
        <v>1</v>
      </c>
      <c r="AT33" s="16">
        <v>1</v>
      </c>
      <c r="AU33" s="16">
        <v>1</v>
      </c>
      <c r="AV33" s="16">
        <v>1</v>
      </c>
      <c r="AW33" s="16">
        <v>1</v>
      </c>
      <c r="AX33" s="16">
        <v>1</v>
      </c>
      <c r="AY33" s="17">
        <v>1</v>
      </c>
      <c r="AZ33" s="16">
        <v>1</v>
      </c>
      <c r="BA33" s="16">
        <v>1</v>
      </c>
      <c r="BB33" s="16">
        <v>1</v>
      </c>
    </row>
    <row r="34" spans="1:54" ht="35" thickBot="1" x14ac:dyDescent="0.25">
      <c r="A34" s="243"/>
      <c r="B34" s="254"/>
      <c r="C34" s="7" t="s">
        <v>99</v>
      </c>
      <c r="D34" s="19">
        <v>-1</v>
      </c>
      <c r="E34" s="19">
        <v>1</v>
      </c>
      <c r="F34" s="19">
        <v>-1</v>
      </c>
      <c r="G34" s="19">
        <v>-1</v>
      </c>
      <c r="H34" s="19">
        <v>-1</v>
      </c>
      <c r="I34" s="19">
        <v>1</v>
      </c>
      <c r="J34" s="19">
        <v>1</v>
      </c>
      <c r="K34" s="19">
        <v>0</v>
      </c>
      <c r="L34" s="19">
        <v>0</v>
      </c>
      <c r="M34" s="19">
        <v>-1</v>
      </c>
      <c r="N34" s="19">
        <v>-1</v>
      </c>
      <c r="O34" s="20">
        <v>-1</v>
      </c>
      <c r="P34" s="19">
        <v>1</v>
      </c>
      <c r="Q34" s="19">
        <v>1</v>
      </c>
      <c r="R34" s="19">
        <v>0</v>
      </c>
      <c r="S34" s="19">
        <v>-1</v>
      </c>
      <c r="T34" s="19">
        <v>0</v>
      </c>
      <c r="U34" s="19">
        <v>1</v>
      </c>
      <c r="V34" s="19">
        <v>1</v>
      </c>
      <c r="W34" s="19">
        <v>1</v>
      </c>
      <c r="X34" s="19">
        <v>-1</v>
      </c>
      <c r="Y34" s="20">
        <v>-1</v>
      </c>
      <c r="Z34" s="19">
        <v>1</v>
      </c>
      <c r="AA34" s="19">
        <v>1</v>
      </c>
      <c r="AB34" s="19">
        <v>1</v>
      </c>
      <c r="AC34" s="19">
        <v>1</v>
      </c>
      <c r="AD34" s="19">
        <v>1</v>
      </c>
      <c r="AE34" s="19">
        <v>1</v>
      </c>
      <c r="AF34" s="19">
        <v>1</v>
      </c>
      <c r="AG34" s="19">
        <v>1</v>
      </c>
      <c r="AH34" s="19">
        <v>1</v>
      </c>
      <c r="AI34" s="19">
        <v>1</v>
      </c>
      <c r="AJ34" s="19">
        <v>1</v>
      </c>
      <c r="AK34" s="19">
        <v>1</v>
      </c>
      <c r="AL34" s="20">
        <v>1</v>
      </c>
      <c r="AM34" s="19">
        <v>1</v>
      </c>
      <c r="AN34" s="19">
        <v>1</v>
      </c>
      <c r="AO34" s="19">
        <v>1</v>
      </c>
      <c r="AP34" s="19">
        <v>1</v>
      </c>
      <c r="AQ34" s="19">
        <v>1</v>
      </c>
      <c r="AR34" s="19">
        <v>1</v>
      </c>
      <c r="AS34" s="20">
        <v>1</v>
      </c>
      <c r="AT34" s="19">
        <v>1</v>
      </c>
      <c r="AU34" s="19">
        <v>1</v>
      </c>
      <c r="AV34" s="19">
        <v>1</v>
      </c>
      <c r="AW34" s="19">
        <v>1</v>
      </c>
      <c r="AX34" s="19">
        <v>1</v>
      </c>
      <c r="AY34" s="20">
        <v>1</v>
      </c>
      <c r="AZ34" s="19">
        <v>1</v>
      </c>
      <c r="BA34" s="19">
        <v>1</v>
      </c>
      <c r="BB34" s="19">
        <v>1</v>
      </c>
    </row>
    <row r="35" spans="1:54" ht="17" x14ac:dyDescent="0.2">
      <c r="A35" s="243"/>
      <c r="B35" s="252" t="s">
        <v>47</v>
      </c>
      <c r="C35" s="5" t="s">
        <v>49</v>
      </c>
      <c r="D35" s="13">
        <v>1</v>
      </c>
      <c r="E35" s="13">
        <v>1</v>
      </c>
      <c r="F35" s="13">
        <v>1</v>
      </c>
      <c r="G35" s="13">
        <v>1</v>
      </c>
      <c r="H35" s="13">
        <v>1</v>
      </c>
      <c r="I35" s="13">
        <v>0</v>
      </c>
      <c r="J35" s="13">
        <v>0</v>
      </c>
      <c r="K35" s="13">
        <v>0</v>
      </c>
      <c r="L35" s="13">
        <v>0</v>
      </c>
      <c r="M35" s="13">
        <v>1</v>
      </c>
      <c r="N35" s="13">
        <v>-1</v>
      </c>
      <c r="O35" s="14">
        <v>1</v>
      </c>
      <c r="P35" s="13">
        <v>1</v>
      </c>
      <c r="Q35" s="13">
        <v>1</v>
      </c>
      <c r="R35" s="13">
        <v>0</v>
      </c>
      <c r="S35" s="13">
        <v>-1</v>
      </c>
      <c r="T35" s="13">
        <v>0</v>
      </c>
      <c r="U35" s="13">
        <v>1</v>
      </c>
      <c r="V35" s="13">
        <v>1</v>
      </c>
      <c r="W35" s="13">
        <v>0</v>
      </c>
      <c r="X35" s="13">
        <v>-1</v>
      </c>
      <c r="Y35" s="14">
        <v>-1</v>
      </c>
      <c r="Z35" s="13">
        <v>1</v>
      </c>
      <c r="AA35" s="13">
        <v>1</v>
      </c>
      <c r="AB35" s="13">
        <v>1</v>
      </c>
      <c r="AC35" s="13">
        <v>1</v>
      </c>
      <c r="AD35" s="13">
        <v>1</v>
      </c>
      <c r="AE35" s="13">
        <v>1</v>
      </c>
      <c r="AF35" s="13">
        <v>1</v>
      </c>
      <c r="AG35" s="13">
        <v>1</v>
      </c>
      <c r="AH35" s="13">
        <v>1</v>
      </c>
      <c r="AI35" s="13">
        <v>1</v>
      </c>
      <c r="AJ35" s="13">
        <v>1</v>
      </c>
      <c r="AK35" s="13">
        <v>1</v>
      </c>
      <c r="AL35" s="14">
        <v>1</v>
      </c>
      <c r="AM35" s="13">
        <v>1</v>
      </c>
      <c r="AN35" s="13">
        <v>1</v>
      </c>
      <c r="AO35" s="13">
        <v>1</v>
      </c>
      <c r="AP35" s="13">
        <v>1</v>
      </c>
      <c r="AQ35" s="13">
        <v>1</v>
      </c>
      <c r="AR35" s="13">
        <v>1</v>
      </c>
      <c r="AS35" s="14">
        <v>1</v>
      </c>
      <c r="AT35" s="13">
        <v>1</v>
      </c>
      <c r="AU35" s="13">
        <v>1</v>
      </c>
      <c r="AV35" s="13">
        <v>1</v>
      </c>
      <c r="AW35" s="13">
        <v>1</v>
      </c>
      <c r="AX35" s="13">
        <v>1</v>
      </c>
      <c r="AY35" s="14">
        <v>1</v>
      </c>
      <c r="AZ35" s="13">
        <v>1</v>
      </c>
      <c r="BA35" s="13">
        <v>1</v>
      </c>
      <c r="BB35" s="13">
        <v>1</v>
      </c>
    </row>
    <row r="36" spans="1:54" ht="17" x14ac:dyDescent="0.2">
      <c r="A36" s="243"/>
      <c r="B36" s="253"/>
      <c r="C36" s="6" t="s">
        <v>42</v>
      </c>
      <c r="D36" s="16">
        <v>1</v>
      </c>
      <c r="E36" s="16">
        <v>1</v>
      </c>
      <c r="F36" s="16">
        <v>1</v>
      </c>
      <c r="G36" s="16">
        <v>1</v>
      </c>
      <c r="H36" s="16">
        <v>1</v>
      </c>
      <c r="I36" s="16">
        <v>1</v>
      </c>
      <c r="J36" s="16">
        <v>1</v>
      </c>
      <c r="K36" s="16">
        <v>0</v>
      </c>
      <c r="L36" s="16">
        <v>0</v>
      </c>
      <c r="M36" s="16">
        <v>1</v>
      </c>
      <c r="N36" s="16">
        <v>-1</v>
      </c>
      <c r="O36" s="17">
        <v>1</v>
      </c>
      <c r="P36" s="16">
        <v>1</v>
      </c>
      <c r="Q36" s="16">
        <v>1</v>
      </c>
      <c r="R36" s="16">
        <v>0</v>
      </c>
      <c r="S36" s="16">
        <v>-1</v>
      </c>
      <c r="T36" s="16">
        <v>0</v>
      </c>
      <c r="U36" s="16">
        <v>1</v>
      </c>
      <c r="V36" s="16">
        <v>1</v>
      </c>
      <c r="W36" s="16">
        <v>1</v>
      </c>
      <c r="X36" s="16">
        <v>-1</v>
      </c>
      <c r="Y36" s="17">
        <v>-1</v>
      </c>
      <c r="Z36" s="16">
        <v>1</v>
      </c>
      <c r="AA36" s="16">
        <v>1</v>
      </c>
      <c r="AB36" s="16">
        <v>1</v>
      </c>
      <c r="AC36" s="16">
        <v>1</v>
      </c>
      <c r="AD36" s="16">
        <v>1</v>
      </c>
      <c r="AE36" s="16">
        <v>1</v>
      </c>
      <c r="AF36" s="16">
        <v>1</v>
      </c>
      <c r="AG36" s="16">
        <v>1</v>
      </c>
      <c r="AH36" s="16">
        <v>1</v>
      </c>
      <c r="AI36" s="16">
        <v>1</v>
      </c>
      <c r="AJ36" s="16">
        <v>1</v>
      </c>
      <c r="AK36" s="16">
        <v>1</v>
      </c>
      <c r="AL36" s="17">
        <v>1</v>
      </c>
      <c r="AM36" s="16">
        <v>1</v>
      </c>
      <c r="AN36" s="16">
        <v>1</v>
      </c>
      <c r="AO36" s="16">
        <v>1</v>
      </c>
      <c r="AP36" s="16">
        <v>1</v>
      </c>
      <c r="AQ36" s="16">
        <v>1</v>
      </c>
      <c r="AR36" s="16">
        <v>1</v>
      </c>
      <c r="AS36" s="17">
        <v>1</v>
      </c>
      <c r="AT36" s="16">
        <v>1</v>
      </c>
      <c r="AU36" s="16">
        <v>1</v>
      </c>
      <c r="AV36" s="16">
        <v>1</v>
      </c>
      <c r="AW36" s="16">
        <v>1</v>
      </c>
      <c r="AX36" s="16">
        <v>1</v>
      </c>
      <c r="AY36" s="17">
        <v>1</v>
      </c>
      <c r="AZ36" s="16">
        <v>1</v>
      </c>
      <c r="BA36" s="16">
        <v>1</v>
      </c>
      <c r="BB36" s="16">
        <v>1</v>
      </c>
    </row>
    <row r="37" spans="1:54" ht="17" x14ac:dyDescent="0.2">
      <c r="A37" s="243"/>
      <c r="B37" s="253"/>
      <c r="C37" s="6" t="s">
        <v>50</v>
      </c>
      <c r="D37" s="16">
        <v>1</v>
      </c>
      <c r="E37" s="16">
        <v>1</v>
      </c>
      <c r="F37" s="16">
        <v>1</v>
      </c>
      <c r="G37" s="16">
        <v>1</v>
      </c>
      <c r="H37" s="16">
        <v>1</v>
      </c>
      <c r="I37" s="16">
        <v>0</v>
      </c>
      <c r="J37" s="16">
        <v>0</v>
      </c>
      <c r="K37" s="16">
        <v>0</v>
      </c>
      <c r="L37" s="16">
        <v>0</v>
      </c>
      <c r="M37" s="16">
        <v>1</v>
      </c>
      <c r="N37" s="16">
        <v>-1</v>
      </c>
      <c r="O37" s="17">
        <v>1</v>
      </c>
      <c r="P37" s="16">
        <v>1</v>
      </c>
      <c r="Q37" s="16">
        <v>1</v>
      </c>
      <c r="R37" s="16">
        <v>0</v>
      </c>
      <c r="S37" s="16">
        <v>-1</v>
      </c>
      <c r="T37" s="16">
        <v>0</v>
      </c>
      <c r="U37" s="16">
        <v>1</v>
      </c>
      <c r="V37" s="16">
        <v>1</v>
      </c>
      <c r="W37" s="16">
        <v>1</v>
      </c>
      <c r="X37" s="16">
        <v>-1</v>
      </c>
      <c r="Y37" s="17">
        <v>-1</v>
      </c>
      <c r="Z37" s="16">
        <v>1</v>
      </c>
      <c r="AA37" s="16">
        <v>1</v>
      </c>
      <c r="AB37" s="16">
        <v>1</v>
      </c>
      <c r="AC37" s="16">
        <v>1</v>
      </c>
      <c r="AD37" s="16">
        <v>1</v>
      </c>
      <c r="AE37" s="16">
        <v>1</v>
      </c>
      <c r="AF37" s="16">
        <v>1</v>
      </c>
      <c r="AG37" s="16">
        <v>1</v>
      </c>
      <c r="AH37" s="16">
        <v>1</v>
      </c>
      <c r="AI37" s="16">
        <v>1</v>
      </c>
      <c r="AJ37" s="16">
        <v>1</v>
      </c>
      <c r="AK37" s="16">
        <v>1</v>
      </c>
      <c r="AL37" s="17">
        <v>1</v>
      </c>
      <c r="AM37" s="16">
        <v>1</v>
      </c>
      <c r="AN37" s="16">
        <v>1</v>
      </c>
      <c r="AO37" s="16">
        <v>1</v>
      </c>
      <c r="AP37" s="16">
        <v>1</v>
      </c>
      <c r="AQ37" s="16">
        <v>1</v>
      </c>
      <c r="AR37" s="16">
        <v>1</v>
      </c>
      <c r="AS37" s="17">
        <v>1</v>
      </c>
      <c r="AT37" s="16">
        <v>1</v>
      </c>
      <c r="AU37" s="16">
        <v>1</v>
      </c>
      <c r="AV37" s="16">
        <v>1</v>
      </c>
      <c r="AW37" s="16">
        <v>1</v>
      </c>
      <c r="AX37" s="16">
        <v>1</v>
      </c>
      <c r="AY37" s="17">
        <v>1</v>
      </c>
      <c r="AZ37" s="16">
        <v>1</v>
      </c>
      <c r="BA37" s="16">
        <v>1</v>
      </c>
      <c r="BB37" s="16">
        <v>1</v>
      </c>
    </row>
    <row r="38" spans="1:54" ht="17" x14ac:dyDescent="0.2">
      <c r="A38" s="243"/>
      <c r="B38" s="253"/>
      <c r="C38" s="6" t="s">
        <v>100</v>
      </c>
      <c r="D38" s="16">
        <v>1</v>
      </c>
      <c r="E38" s="16">
        <v>1</v>
      </c>
      <c r="F38" s="16">
        <v>1</v>
      </c>
      <c r="G38" s="16">
        <v>1</v>
      </c>
      <c r="H38" s="16">
        <v>1</v>
      </c>
      <c r="I38" s="16">
        <v>1</v>
      </c>
      <c r="J38" s="16">
        <v>1</v>
      </c>
      <c r="K38" s="16">
        <v>0</v>
      </c>
      <c r="L38" s="16">
        <v>0</v>
      </c>
      <c r="M38" s="16">
        <v>1</v>
      </c>
      <c r="N38" s="16">
        <v>-1</v>
      </c>
      <c r="O38" s="17">
        <v>-1</v>
      </c>
      <c r="P38" s="16">
        <v>1</v>
      </c>
      <c r="Q38" s="16">
        <v>1</v>
      </c>
      <c r="R38" s="16">
        <v>0</v>
      </c>
      <c r="S38" s="16">
        <v>-1</v>
      </c>
      <c r="T38" s="16">
        <v>0</v>
      </c>
      <c r="U38" s="16">
        <v>1</v>
      </c>
      <c r="V38" s="16">
        <v>1</v>
      </c>
      <c r="W38" s="16">
        <v>1</v>
      </c>
      <c r="X38" s="16">
        <v>-1</v>
      </c>
      <c r="Y38" s="17">
        <v>-1</v>
      </c>
      <c r="Z38" s="16">
        <v>1</v>
      </c>
      <c r="AA38" s="16">
        <v>1</v>
      </c>
      <c r="AB38" s="16">
        <v>1</v>
      </c>
      <c r="AC38" s="16">
        <v>1</v>
      </c>
      <c r="AD38" s="16">
        <v>1</v>
      </c>
      <c r="AE38" s="16">
        <v>1</v>
      </c>
      <c r="AF38" s="16">
        <v>1</v>
      </c>
      <c r="AG38" s="16">
        <v>1</v>
      </c>
      <c r="AH38" s="16">
        <v>1</v>
      </c>
      <c r="AI38" s="16">
        <v>1</v>
      </c>
      <c r="AJ38" s="16">
        <v>1</v>
      </c>
      <c r="AK38" s="16">
        <v>1</v>
      </c>
      <c r="AL38" s="17">
        <v>1</v>
      </c>
      <c r="AM38" s="16">
        <v>1</v>
      </c>
      <c r="AN38" s="16">
        <v>1</v>
      </c>
      <c r="AO38" s="16">
        <v>1</v>
      </c>
      <c r="AP38" s="16">
        <v>1</v>
      </c>
      <c r="AQ38" s="16">
        <v>1</v>
      </c>
      <c r="AR38" s="16">
        <v>1</v>
      </c>
      <c r="AS38" s="17">
        <v>1</v>
      </c>
      <c r="AT38" s="16">
        <v>1</v>
      </c>
      <c r="AU38" s="16">
        <v>1</v>
      </c>
      <c r="AV38" s="16">
        <v>1</v>
      </c>
      <c r="AW38" s="16">
        <v>1</v>
      </c>
      <c r="AX38" s="16">
        <v>1</v>
      </c>
      <c r="AY38" s="17">
        <v>1</v>
      </c>
      <c r="AZ38" s="16">
        <v>1</v>
      </c>
      <c r="BA38" s="16">
        <v>1</v>
      </c>
      <c r="BB38" s="16">
        <v>1</v>
      </c>
    </row>
    <row r="39" spans="1:54" ht="17" x14ac:dyDescent="0.2">
      <c r="A39" s="243"/>
      <c r="B39" s="253"/>
      <c r="C39" s="6" t="s">
        <v>51</v>
      </c>
      <c r="D39" s="16">
        <v>-1</v>
      </c>
      <c r="E39" s="16">
        <v>1</v>
      </c>
      <c r="F39" s="16">
        <v>-1</v>
      </c>
      <c r="G39" s="16">
        <v>-1</v>
      </c>
      <c r="H39" s="16">
        <v>-1</v>
      </c>
      <c r="I39" s="16">
        <v>1</v>
      </c>
      <c r="J39" s="16">
        <v>1</v>
      </c>
      <c r="K39" s="16">
        <v>0</v>
      </c>
      <c r="L39" s="16">
        <v>0</v>
      </c>
      <c r="M39" s="16">
        <v>1</v>
      </c>
      <c r="N39" s="16">
        <v>-1</v>
      </c>
      <c r="O39" s="17">
        <v>-1</v>
      </c>
      <c r="P39" s="16">
        <v>1</v>
      </c>
      <c r="Q39" s="16">
        <v>1</v>
      </c>
      <c r="R39" s="16">
        <v>0</v>
      </c>
      <c r="S39" s="16">
        <v>-1</v>
      </c>
      <c r="T39" s="16">
        <v>0</v>
      </c>
      <c r="U39" s="16">
        <v>1</v>
      </c>
      <c r="V39" s="16">
        <v>1</v>
      </c>
      <c r="W39" s="16">
        <v>1</v>
      </c>
      <c r="X39" s="16">
        <v>-1</v>
      </c>
      <c r="Y39" s="17">
        <v>-1</v>
      </c>
      <c r="Z39" s="16">
        <v>1</v>
      </c>
      <c r="AA39" s="16">
        <v>1</v>
      </c>
      <c r="AB39" s="16">
        <v>1</v>
      </c>
      <c r="AC39" s="16">
        <v>1</v>
      </c>
      <c r="AD39" s="16">
        <v>1</v>
      </c>
      <c r="AE39" s="16">
        <v>1</v>
      </c>
      <c r="AF39" s="16">
        <v>1</v>
      </c>
      <c r="AG39" s="16">
        <v>1</v>
      </c>
      <c r="AH39" s="16">
        <v>1</v>
      </c>
      <c r="AI39" s="16">
        <v>1</v>
      </c>
      <c r="AJ39" s="16">
        <v>1</v>
      </c>
      <c r="AK39" s="16">
        <v>1</v>
      </c>
      <c r="AL39" s="17">
        <v>1</v>
      </c>
      <c r="AM39" s="16">
        <v>1</v>
      </c>
      <c r="AN39" s="16">
        <v>1</v>
      </c>
      <c r="AO39" s="16">
        <v>1</v>
      </c>
      <c r="AP39" s="16">
        <v>1</v>
      </c>
      <c r="AQ39" s="16">
        <v>1</v>
      </c>
      <c r="AR39" s="16">
        <v>1</v>
      </c>
      <c r="AS39" s="17">
        <v>1</v>
      </c>
      <c r="AT39" s="16">
        <v>1</v>
      </c>
      <c r="AU39" s="16">
        <v>1</v>
      </c>
      <c r="AV39" s="16">
        <v>1</v>
      </c>
      <c r="AW39" s="16">
        <v>1</v>
      </c>
      <c r="AX39" s="16">
        <v>1</v>
      </c>
      <c r="AY39" s="17">
        <v>1</v>
      </c>
      <c r="AZ39" s="16">
        <v>1</v>
      </c>
      <c r="BA39" s="16">
        <v>1</v>
      </c>
      <c r="BB39" s="16">
        <v>1</v>
      </c>
    </row>
    <row r="40" spans="1:54" ht="18" thickBot="1" x14ac:dyDescent="0.25">
      <c r="A40" s="243"/>
      <c r="B40" s="254"/>
      <c r="C40" s="7" t="s">
        <v>52</v>
      </c>
      <c r="D40" s="19">
        <v>-1</v>
      </c>
      <c r="E40" s="19">
        <v>1</v>
      </c>
      <c r="F40" s="19">
        <v>-1</v>
      </c>
      <c r="G40" s="19">
        <v>-1</v>
      </c>
      <c r="H40" s="19">
        <v>-1</v>
      </c>
      <c r="I40" s="19">
        <v>1</v>
      </c>
      <c r="J40" s="19">
        <v>1</v>
      </c>
      <c r="K40" s="19">
        <v>0</v>
      </c>
      <c r="L40" s="19">
        <v>0</v>
      </c>
      <c r="M40" s="19">
        <v>1</v>
      </c>
      <c r="N40" s="19">
        <v>-1</v>
      </c>
      <c r="O40" s="20">
        <v>1</v>
      </c>
      <c r="P40" s="19">
        <v>1</v>
      </c>
      <c r="Q40" s="19">
        <v>1</v>
      </c>
      <c r="R40" s="19">
        <v>0</v>
      </c>
      <c r="S40" s="19">
        <v>-1</v>
      </c>
      <c r="T40" s="19">
        <v>0</v>
      </c>
      <c r="U40" s="19">
        <v>1</v>
      </c>
      <c r="V40" s="19">
        <v>1</v>
      </c>
      <c r="W40" s="19">
        <v>1</v>
      </c>
      <c r="X40" s="19">
        <v>-1</v>
      </c>
      <c r="Y40" s="20">
        <v>-1</v>
      </c>
      <c r="Z40" s="19">
        <v>1</v>
      </c>
      <c r="AA40" s="19">
        <v>1</v>
      </c>
      <c r="AB40" s="19">
        <v>1</v>
      </c>
      <c r="AC40" s="19">
        <v>1</v>
      </c>
      <c r="AD40" s="19">
        <v>1</v>
      </c>
      <c r="AE40" s="19">
        <v>1</v>
      </c>
      <c r="AF40" s="19">
        <v>1</v>
      </c>
      <c r="AG40" s="19">
        <v>1</v>
      </c>
      <c r="AH40" s="19">
        <v>1</v>
      </c>
      <c r="AI40" s="19">
        <v>1</v>
      </c>
      <c r="AJ40" s="19">
        <v>1</v>
      </c>
      <c r="AK40" s="19">
        <v>1</v>
      </c>
      <c r="AL40" s="20">
        <v>1</v>
      </c>
      <c r="AM40" s="19">
        <v>1</v>
      </c>
      <c r="AN40" s="19">
        <v>1</v>
      </c>
      <c r="AO40" s="19">
        <v>1</v>
      </c>
      <c r="AP40" s="19">
        <v>1</v>
      </c>
      <c r="AQ40" s="19">
        <v>1</v>
      </c>
      <c r="AR40" s="19">
        <v>1</v>
      </c>
      <c r="AS40" s="20">
        <v>1</v>
      </c>
      <c r="AT40" s="19">
        <v>1</v>
      </c>
      <c r="AU40" s="19">
        <v>1</v>
      </c>
      <c r="AV40" s="19">
        <v>1</v>
      </c>
      <c r="AW40" s="19">
        <v>1</v>
      </c>
      <c r="AX40" s="19">
        <v>1</v>
      </c>
      <c r="AY40" s="20">
        <v>1</v>
      </c>
      <c r="AZ40" s="19">
        <v>1</v>
      </c>
      <c r="BA40" s="19">
        <v>1</v>
      </c>
      <c r="BB40" s="19">
        <v>1</v>
      </c>
    </row>
    <row r="41" spans="1:54" ht="17" x14ac:dyDescent="0.2">
      <c r="A41" s="243"/>
      <c r="B41" s="252" t="s">
        <v>53</v>
      </c>
      <c r="C41" s="5" t="s">
        <v>54</v>
      </c>
      <c r="D41" s="13">
        <v>1</v>
      </c>
      <c r="E41" s="13">
        <v>1</v>
      </c>
      <c r="F41" s="13">
        <v>1</v>
      </c>
      <c r="G41" s="13">
        <v>1</v>
      </c>
      <c r="H41" s="13">
        <v>1</v>
      </c>
      <c r="I41" s="13">
        <v>1</v>
      </c>
      <c r="J41" s="13">
        <v>1</v>
      </c>
      <c r="K41" s="13">
        <v>0</v>
      </c>
      <c r="L41" s="13">
        <v>0</v>
      </c>
      <c r="M41" s="13">
        <v>-1</v>
      </c>
      <c r="N41" s="13">
        <v>1</v>
      </c>
      <c r="O41" s="14">
        <v>-1</v>
      </c>
      <c r="P41" s="13">
        <v>1</v>
      </c>
      <c r="Q41" s="13">
        <v>1</v>
      </c>
      <c r="R41" s="13">
        <v>0</v>
      </c>
      <c r="S41" s="13">
        <v>-1</v>
      </c>
      <c r="T41" s="13">
        <v>0</v>
      </c>
      <c r="U41" s="13">
        <v>1</v>
      </c>
      <c r="V41" s="13">
        <v>1</v>
      </c>
      <c r="W41" s="13">
        <v>1</v>
      </c>
      <c r="X41" s="13">
        <v>-1</v>
      </c>
      <c r="Y41" s="14">
        <v>-1</v>
      </c>
      <c r="Z41" s="13">
        <v>1</v>
      </c>
      <c r="AA41" s="13">
        <v>1</v>
      </c>
      <c r="AB41" s="13">
        <v>1</v>
      </c>
      <c r="AC41" s="13">
        <v>1</v>
      </c>
      <c r="AD41" s="13">
        <v>1</v>
      </c>
      <c r="AE41" s="13">
        <v>1</v>
      </c>
      <c r="AF41" s="13">
        <v>1</v>
      </c>
      <c r="AG41" s="13">
        <v>1</v>
      </c>
      <c r="AH41" s="13">
        <v>1</v>
      </c>
      <c r="AI41" s="13">
        <v>1</v>
      </c>
      <c r="AJ41" s="13">
        <v>1</v>
      </c>
      <c r="AK41" s="13">
        <v>1</v>
      </c>
      <c r="AL41" s="14">
        <v>1</v>
      </c>
      <c r="AM41" s="13">
        <v>1</v>
      </c>
      <c r="AN41" s="13">
        <v>1</v>
      </c>
      <c r="AO41" s="13">
        <v>1</v>
      </c>
      <c r="AP41" s="13">
        <v>1</v>
      </c>
      <c r="AQ41" s="13">
        <v>1</v>
      </c>
      <c r="AR41" s="13">
        <v>1</v>
      </c>
      <c r="AS41" s="14">
        <v>1</v>
      </c>
      <c r="AT41" s="13">
        <v>1</v>
      </c>
      <c r="AU41" s="13">
        <v>1</v>
      </c>
      <c r="AV41" s="13">
        <v>1</v>
      </c>
      <c r="AW41" s="13">
        <v>1</v>
      </c>
      <c r="AX41" s="13">
        <v>1</v>
      </c>
      <c r="AY41" s="14">
        <v>1</v>
      </c>
      <c r="AZ41" s="13">
        <v>1</v>
      </c>
      <c r="BA41" s="13">
        <v>1</v>
      </c>
      <c r="BB41" s="13">
        <v>1</v>
      </c>
    </row>
    <row r="42" spans="1:54" ht="17" x14ac:dyDescent="0.2">
      <c r="A42" s="243"/>
      <c r="B42" s="253"/>
      <c r="C42" s="6" t="s">
        <v>55</v>
      </c>
      <c r="D42" s="16">
        <v>1</v>
      </c>
      <c r="E42" s="16">
        <v>1</v>
      </c>
      <c r="F42" s="16">
        <v>1</v>
      </c>
      <c r="G42" s="16">
        <v>1</v>
      </c>
      <c r="H42" s="16">
        <v>1</v>
      </c>
      <c r="I42" s="16">
        <v>1</v>
      </c>
      <c r="J42" s="16">
        <v>1</v>
      </c>
      <c r="K42" s="16">
        <v>0</v>
      </c>
      <c r="L42" s="16">
        <v>0</v>
      </c>
      <c r="M42" s="16">
        <v>-1</v>
      </c>
      <c r="N42" s="16">
        <v>1</v>
      </c>
      <c r="O42" s="17">
        <v>-1</v>
      </c>
      <c r="P42" s="16">
        <v>1</v>
      </c>
      <c r="Q42" s="16">
        <v>1</v>
      </c>
      <c r="R42" s="16">
        <v>0</v>
      </c>
      <c r="S42" s="16">
        <v>-1</v>
      </c>
      <c r="T42" s="16">
        <v>0</v>
      </c>
      <c r="U42" s="16">
        <v>1</v>
      </c>
      <c r="V42" s="16">
        <v>1</v>
      </c>
      <c r="W42" s="16">
        <v>1</v>
      </c>
      <c r="X42" s="16">
        <v>-1</v>
      </c>
      <c r="Y42" s="17">
        <v>-1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>
        <v>1</v>
      </c>
      <c r="AG42" s="16">
        <v>1</v>
      </c>
      <c r="AH42" s="16">
        <v>1</v>
      </c>
      <c r="AI42" s="16">
        <v>1</v>
      </c>
      <c r="AJ42" s="16">
        <v>1</v>
      </c>
      <c r="AK42" s="16">
        <v>1</v>
      </c>
      <c r="AL42" s="17">
        <v>1</v>
      </c>
      <c r="AM42" s="16">
        <v>1</v>
      </c>
      <c r="AN42" s="16">
        <v>1</v>
      </c>
      <c r="AO42" s="16">
        <v>1</v>
      </c>
      <c r="AP42" s="16">
        <v>1</v>
      </c>
      <c r="AQ42" s="16">
        <v>1</v>
      </c>
      <c r="AR42" s="16">
        <v>1</v>
      </c>
      <c r="AS42" s="17">
        <v>1</v>
      </c>
      <c r="AT42" s="16">
        <v>1</v>
      </c>
      <c r="AU42" s="16">
        <v>1</v>
      </c>
      <c r="AV42" s="16">
        <v>1</v>
      </c>
      <c r="AW42" s="16">
        <v>1</v>
      </c>
      <c r="AX42" s="16">
        <v>1</v>
      </c>
      <c r="AY42" s="17">
        <v>1</v>
      </c>
      <c r="AZ42" s="16">
        <v>1</v>
      </c>
      <c r="BA42" s="16">
        <v>1</v>
      </c>
      <c r="BB42" s="16">
        <v>1</v>
      </c>
    </row>
    <row r="43" spans="1:54" ht="17" x14ac:dyDescent="0.2">
      <c r="A43" s="243"/>
      <c r="B43" s="253"/>
      <c r="C43" s="6" t="s">
        <v>49</v>
      </c>
      <c r="D43" s="16">
        <v>1</v>
      </c>
      <c r="E43" s="16">
        <v>1</v>
      </c>
      <c r="F43" s="16">
        <v>1</v>
      </c>
      <c r="G43" s="16">
        <v>1</v>
      </c>
      <c r="H43" s="16">
        <v>1</v>
      </c>
      <c r="I43" s="16">
        <v>0</v>
      </c>
      <c r="J43" s="16">
        <v>0</v>
      </c>
      <c r="K43" s="16">
        <v>0</v>
      </c>
      <c r="L43" s="16">
        <v>0</v>
      </c>
      <c r="M43" s="16">
        <v>-1</v>
      </c>
      <c r="N43" s="16">
        <v>1</v>
      </c>
      <c r="O43" s="17">
        <v>-1</v>
      </c>
      <c r="P43" s="16">
        <v>1</v>
      </c>
      <c r="Q43" s="16">
        <v>1</v>
      </c>
      <c r="R43" s="16">
        <v>0</v>
      </c>
      <c r="S43" s="16">
        <v>-1</v>
      </c>
      <c r="T43" s="16">
        <v>0</v>
      </c>
      <c r="U43" s="16">
        <v>1</v>
      </c>
      <c r="V43" s="16">
        <v>1</v>
      </c>
      <c r="W43" s="16">
        <v>0</v>
      </c>
      <c r="X43" s="16">
        <v>-1</v>
      </c>
      <c r="Y43" s="17">
        <v>-1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>
        <v>1</v>
      </c>
      <c r="AG43" s="16">
        <v>1</v>
      </c>
      <c r="AH43" s="16">
        <v>1</v>
      </c>
      <c r="AI43" s="16">
        <v>1</v>
      </c>
      <c r="AJ43" s="16">
        <v>1</v>
      </c>
      <c r="AK43" s="16">
        <v>1</v>
      </c>
      <c r="AL43" s="17">
        <v>1</v>
      </c>
      <c r="AM43" s="16">
        <v>1</v>
      </c>
      <c r="AN43" s="16">
        <v>1</v>
      </c>
      <c r="AO43" s="16">
        <v>1</v>
      </c>
      <c r="AP43" s="16">
        <v>1</v>
      </c>
      <c r="AQ43" s="16">
        <v>1</v>
      </c>
      <c r="AR43" s="16">
        <v>1</v>
      </c>
      <c r="AS43" s="17">
        <v>1</v>
      </c>
      <c r="AT43" s="16">
        <v>1</v>
      </c>
      <c r="AU43" s="16">
        <v>1</v>
      </c>
      <c r="AV43" s="16">
        <v>1</v>
      </c>
      <c r="AW43" s="16">
        <v>1</v>
      </c>
      <c r="AX43" s="16">
        <v>1</v>
      </c>
      <c r="AY43" s="17">
        <v>1</v>
      </c>
      <c r="AZ43" s="16">
        <v>1</v>
      </c>
      <c r="BA43" s="16">
        <v>1</v>
      </c>
      <c r="BB43" s="16">
        <v>1</v>
      </c>
    </row>
    <row r="44" spans="1:54" ht="17" x14ac:dyDescent="0.2">
      <c r="A44" s="243"/>
      <c r="B44" s="253"/>
      <c r="C44" s="6" t="s">
        <v>42</v>
      </c>
      <c r="D44" s="16">
        <v>1</v>
      </c>
      <c r="E44" s="16">
        <v>1</v>
      </c>
      <c r="F44" s="16">
        <v>1</v>
      </c>
      <c r="G44" s="16">
        <v>1</v>
      </c>
      <c r="H44" s="16">
        <v>1</v>
      </c>
      <c r="I44" s="16">
        <v>1</v>
      </c>
      <c r="J44" s="16">
        <v>1</v>
      </c>
      <c r="K44" s="16">
        <v>0</v>
      </c>
      <c r="L44" s="16">
        <v>0</v>
      </c>
      <c r="M44" s="16">
        <v>-1</v>
      </c>
      <c r="N44" s="16">
        <v>1</v>
      </c>
      <c r="O44" s="17">
        <v>-1</v>
      </c>
      <c r="P44" s="16">
        <v>1</v>
      </c>
      <c r="Q44" s="16">
        <v>1</v>
      </c>
      <c r="R44" s="16">
        <v>0</v>
      </c>
      <c r="S44" s="16">
        <v>-1</v>
      </c>
      <c r="T44" s="16">
        <v>0</v>
      </c>
      <c r="U44" s="16">
        <v>1</v>
      </c>
      <c r="V44" s="16">
        <v>1</v>
      </c>
      <c r="W44" s="16">
        <v>0</v>
      </c>
      <c r="X44" s="16">
        <v>-1</v>
      </c>
      <c r="Y44" s="17">
        <v>-1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7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7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7">
        <v>1</v>
      </c>
      <c r="AZ44" s="16">
        <v>1</v>
      </c>
      <c r="BA44" s="16">
        <v>1</v>
      </c>
      <c r="BB44" s="16">
        <v>1</v>
      </c>
    </row>
    <row r="45" spans="1:54" ht="18" thickBot="1" x14ac:dyDescent="0.25">
      <c r="A45" s="243"/>
      <c r="B45" s="254"/>
      <c r="C45" s="7" t="s">
        <v>56</v>
      </c>
      <c r="D45" s="19">
        <v>1</v>
      </c>
      <c r="E45" s="19">
        <v>1</v>
      </c>
      <c r="F45" s="19">
        <v>1</v>
      </c>
      <c r="G45" s="19">
        <v>1</v>
      </c>
      <c r="H45" s="19">
        <v>1</v>
      </c>
      <c r="I45" s="19">
        <v>1</v>
      </c>
      <c r="J45" s="19">
        <v>1</v>
      </c>
      <c r="K45" s="19">
        <v>0</v>
      </c>
      <c r="L45" s="19">
        <v>0</v>
      </c>
      <c r="M45" s="19">
        <v>-1</v>
      </c>
      <c r="N45" s="19">
        <v>1</v>
      </c>
      <c r="O45" s="20">
        <v>-1</v>
      </c>
      <c r="P45" s="19">
        <v>1</v>
      </c>
      <c r="Q45" s="19">
        <v>1</v>
      </c>
      <c r="R45" s="19">
        <v>0</v>
      </c>
      <c r="S45" s="19">
        <v>-1</v>
      </c>
      <c r="T45" s="19">
        <v>0</v>
      </c>
      <c r="U45" s="19">
        <v>1</v>
      </c>
      <c r="V45" s="19">
        <v>1</v>
      </c>
      <c r="W45" s="19">
        <v>1</v>
      </c>
      <c r="X45" s="19">
        <v>-1</v>
      </c>
      <c r="Y45" s="20">
        <v>-1</v>
      </c>
      <c r="Z45" s="19">
        <v>1</v>
      </c>
      <c r="AA45" s="19">
        <v>1</v>
      </c>
      <c r="AB45" s="19">
        <v>1</v>
      </c>
      <c r="AC45" s="19">
        <v>1</v>
      </c>
      <c r="AD45" s="19">
        <v>1</v>
      </c>
      <c r="AE45" s="19">
        <v>1</v>
      </c>
      <c r="AF45" s="19">
        <v>1</v>
      </c>
      <c r="AG45" s="19">
        <v>1</v>
      </c>
      <c r="AH45" s="19">
        <v>1</v>
      </c>
      <c r="AI45" s="19">
        <v>1</v>
      </c>
      <c r="AJ45" s="19">
        <v>1</v>
      </c>
      <c r="AK45" s="19">
        <v>1</v>
      </c>
      <c r="AL45" s="20">
        <v>1</v>
      </c>
      <c r="AM45" s="19">
        <v>1</v>
      </c>
      <c r="AN45" s="19">
        <v>1</v>
      </c>
      <c r="AO45" s="19">
        <v>1</v>
      </c>
      <c r="AP45" s="19">
        <v>1</v>
      </c>
      <c r="AQ45" s="19">
        <v>1</v>
      </c>
      <c r="AR45" s="19">
        <v>1</v>
      </c>
      <c r="AS45" s="20">
        <v>1</v>
      </c>
      <c r="AT45" s="19">
        <v>1</v>
      </c>
      <c r="AU45" s="19">
        <v>1</v>
      </c>
      <c r="AV45" s="19">
        <v>1</v>
      </c>
      <c r="AW45" s="19">
        <v>1</v>
      </c>
      <c r="AX45" s="19">
        <v>1</v>
      </c>
      <c r="AY45" s="20">
        <v>1</v>
      </c>
      <c r="AZ45" s="19">
        <v>1</v>
      </c>
      <c r="BA45" s="19">
        <v>1</v>
      </c>
      <c r="BB45" s="19">
        <v>1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1</v>
      </c>
      <c r="F46" s="13">
        <v>0</v>
      </c>
      <c r="G46" s="13">
        <v>0</v>
      </c>
      <c r="H46" s="13">
        <v>0</v>
      </c>
      <c r="I46" s="13">
        <v>1</v>
      </c>
      <c r="J46" s="13">
        <v>1</v>
      </c>
      <c r="K46" s="13">
        <v>0</v>
      </c>
      <c r="L46" s="13">
        <v>0</v>
      </c>
      <c r="M46" s="13">
        <v>-1</v>
      </c>
      <c r="N46" s="13">
        <v>-1</v>
      </c>
      <c r="O46" s="14">
        <v>-1</v>
      </c>
      <c r="P46" s="13">
        <v>1</v>
      </c>
      <c r="Q46" s="13">
        <v>1</v>
      </c>
      <c r="R46" s="13">
        <v>0</v>
      </c>
      <c r="S46" s="13">
        <v>-1</v>
      </c>
      <c r="T46" s="13">
        <v>0</v>
      </c>
      <c r="U46" s="13">
        <v>1</v>
      </c>
      <c r="V46" s="13">
        <v>1</v>
      </c>
      <c r="W46" s="13">
        <v>1</v>
      </c>
      <c r="X46" s="13">
        <v>-1</v>
      </c>
      <c r="Y46" s="14">
        <v>-1</v>
      </c>
      <c r="Z46" s="13">
        <v>1</v>
      </c>
      <c r="AA46" s="13">
        <v>1</v>
      </c>
      <c r="AB46" s="13">
        <v>1</v>
      </c>
      <c r="AC46" s="13">
        <v>1</v>
      </c>
      <c r="AD46" s="13">
        <v>1</v>
      </c>
      <c r="AE46" s="13">
        <v>1</v>
      </c>
      <c r="AF46" s="13">
        <v>1</v>
      </c>
      <c r="AG46" s="13">
        <v>1</v>
      </c>
      <c r="AH46" s="13">
        <v>1</v>
      </c>
      <c r="AI46" s="13">
        <v>1</v>
      </c>
      <c r="AJ46" s="13">
        <v>1</v>
      </c>
      <c r="AK46" s="13">
        <v>1</v>
      </c>
      <c r="AL46" s="14">
        <v>1</v>
      </c>
      <c r="AM46" s="13">
        <v>1</v>
      </c>
      <c r="AN46" s="13">
        <v>1</v>
      </c>
      <c r="AO46" s="13">
        <v>1</v>
      </c>
      <c r="AP46" s="13">
        <v>1</v>
      </c>
      <c r="AQ46" s="13">
        <v>1</v>
      </c>
      <c r="AR46" s="13">
        <v>1</v>
      </c>
      <c r="AS46" s="14">
        <v>1</v>
      </c>
      <c r="AT46" s="13">
        <v>1</v>
      </c>
      <c r="AU46" s="13">
        <v>1</v>
      </c>
      <c r="AV46" s="13">
        <v>1</v>
      </c>
      <c r="AW46" s="13">
        <v>1</v>
      </c>
      <c r="AX46" s="13">
        <v>1</v>
      </c>
      <c r="AY46" s="14">
        <v>1</v>
      </c>
      <c r="AZ46" s="13">
        <v>1</v>
      </c>
      <c r="BA46" s="13">
        <v>1</v>
      </c>
      <c r="BB46" s="13">
        <v>1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1</v>
      </c>
      <c r="F47" s="16">
        <v>0</v>
      </c>
      <c r="G47" s="16">
        <v>0</v>
      </c>
      <c r="H47" s="16">
        <v>0</v>
      </c>
      <c r="I47" s="16">
        <v>1</v>
      </c>
      <c r="J47" s="16">
        <v>1</v>
      </c>
      <c r="K47" s="16">
        <v>0</v>
      </c>
      <c r="L47" s="16">
        <v>0</v>
      </c>
      <c r="M47" s="16">
        <v>-1</v>
      </c>
      <c r="N47" s="16">
        <v>-1</v>
      </c>
      <c r="O47" s="17">
        <v>-1</v>
      </c>
      <c r="P47" s="16">
        <v>1</v>
      </c>
      <c r="Q47" s="16">
        <v>1</v>
      </c>
      <c r="R47" s="16">
        <v>0</v>
      </c>
      <c r="S47" s="16">
        <v>-1</v>
      </c>
      <c r="T47" s="16">
        <v>0</v>
      </c>
      <c r="U47" s="16">
        <v>1</v>
      </c>
      <c r="V47" s="16">
        <v>1</v>
      </c>
      <c r="W47" s="16">
        <v>1</v>
      </c>
      <c r="X47" s="16">
        <v>-1</v>
      </c>
      <c r="Y47" s="17">
        <v>-1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7">
        <v>1</v>
      </c>
      <c r="AM47" s="16">
        <v>1</v>
      </c>
      <c r="AN47" s="16">
        <v>1</v>
      </c>
      <c r="AO47" s="16">
        <v>1</v>
      </c>
      <c r="AP47" s="16">
        <v>1</v>
      </c>
      <c r="AQ47" s="16">
        <v>1</v>
      </c>
      <c r="AR47" s="16">
        <v>1</v>
      </c>
      <c r="AS47" s="17">
        <v>1</v>
      </c>
      <c r="AT47" s="16">
        <v>1</v>
      </c>
      <c r="AU47" s="16">
        <v>1</v>
      </c>
      <c r="AV47" s="16">
        <v>1</v>
      </c>
      <c r="AW47" s="16">
        <v>1</v>
      </c>
      <c r="AX47" s="16">
        <v>1</v>
      </c>
      <c r="AY47" s="17">
        <v>1</v>
      </c>
      <c r="AZ47" s="16">
        <v>1</v>
      </c>
      <c r="BA47" s="16">
        <v>1</v>
      </c>
      <c r="BB47" s="16">
        <v>1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1</v>
      </c>
      <c r="F48" s="16">
        <v>0</v>
      </c>
      <c r="G48" s="16">
        <v>0</v>
      </c>
      <c r="H48" s="16">
        <v>0</v>
      </c>
      <c r="I48" s="16">
        <v>1</v>
      </c>
      <c r="J48" s="16">
        <v>1</v>
      </c>
      <c r="K48" s="16">
        <v>0</v>
      </c>
      <c r="L48" s="16">
        <v>0</v>
      </c>
      <c r="M48" s="16">
        <v>-1</v>
      </c>
      <c r="N48" s="16">
        <v>-1</v>
      </c>
      <c r="O48" s="17">
        <v>-1</v>
      </c>
      <c r="P48" s="16">
        <v>1</v>
      </c>
      <c r="Q48" s="16">
        <v>1</v>
      </c>
      <c r="R48" s="16">
        <v>0</v>
      </c>
      <c r="S48" s="16">
        <v>-1</v>
      </c>
      <c r="T48" s="16">
        <v>0</v>
      </c>
      <c r="U48" s="16">
        <v>1</v>
      </c>
      <c r="V48" s="16">
        <v>1</v>
      </c>
      <c r="W48" s="16">
        <v>1</v>
      </c>
      <c r="X48" s="16">
        <v>-1</v>
      </c>
      <c r="Y48" s="17">
        <v>-1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7">
        <v>1</v>
      </c>
      <c r="AM48" s="16">
        <v>1</v>
      </c>
      <c r="AN48" s="16">
        <v>1</v>
      </c>
      <c r="AO48" s="16">
        <v>1</v>
      </c>
      <c r="AP48" s="16">
        <v>1</v>
      </c>
      <c r="AQ48" s="16">
        <v>1</v>
      </c>
      <c r="AR48" s="16">
        <v>1</v>
      </c>
      <c r="AS48" s="17">
        <v>1</v>
      </c>
      <c r="AT48" s="16">
        <v>1</v>
      </c>
      <c r="AU48" s="16">
        <v>1</v>
      </c>
      <c r="AV48" s="16">
        <v>1</v>
      </c>
      <c r="AW48" s="16">
        <v>1</v>
      </c>
      <c r="AX48" s="16">
        <v>1</v>
      </c>
      <c r="AY48" s="17">
        <v>1</v>
      </c>
      <c r="AZ48" s="16">
        <v>1</v>
      </c>
      <c r="BA48" s="16">
        <v>1</v>
      </c>
      <c r="BB48" s="16">
        <v>1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1</v>
      </c>
      <c r="F49" s="16">
        <v>0</v>
      </c>
      <c r="G49" s="16">
        <v>0</v>
      </c>
      <c r="H49" s="16">
        <v>0</v>
      </c>
      <c r="I49" s="16">
        <v>1</v>
      </c>
      <c r="J49" s="16">
        <v>1</v>
      </c>
      <c r="K49" s="16">
        <v>0</v>
      </c>
      <c r="L49" s="16">
        <v>0</v>
      </c>
      <c r="M49" s="16">
        <v>-1</v>
      </c>
      <c r="N49" s="16">
        <v>-1</v>
      </c>
      <c r="O49" s="17">
        <v>-1</v>
      </c>
      <c r="P49" s="16">
        <v>1</v>
      </c>
      <c r="Q49" s="16">
        <v>1</v>
      </c>
      <c r="R49" s="16">
        <v>0</v>
      </c>
      <c r="S49" s="16">
        <v>-1</v>
      </c>
      <c r="T49" s="16">
        <v>0</v>
      </c>
      <c r="U49" s="16">
        <v>1</v>
      </c>
      <c r="V49" s="16">
        <v>1</v>
      </c>
      <c r="W49" s="16">
        <v>1</v>
      </c>
      <c r="X49" s="16">
        <v>-1</v>
      </c>
      <c r="Y49" s="17">
        <v>-1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7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7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7">
        <v>1</v>
      </c>
      <c r="AZ49" s="16">
        <v>1</v>
      </c>
      <c r="BA49" s="16">
        <v>1</v>
      </c>
      <c r="BB49" s="16">
        <v>1</v>
      </c>
    </row>
    <row r="50" spans="1:54" ht="18" thickBot="1" x14ac:dyDescent="0.25">
      <c r="A50" s="243"/>
      <c r="B50" s="254"/>
      <c r="C50" s="7" t="s">
        <v>106</v>
      </c>
      <c r="D50" s="19">
        <v>1</v>
      </c>
      <c r="E50" s="19">
        <v>1</v>
      </c>
      <c r="F50" s="19">
        <v>1</v>
      </c>
      <c r="G50" s="19">
        <v>1</v>
      </c>
      <c r="H50" s="19">
        <v>1</v>
      </c>
      <c r="I50" s="19">
        <v>1</v>
      </c>
      <c r="J50" s="19">
        <v>1</v>
      </c>
      <c r="K50" s="19">
        <v>0</v>
      </c>
      <c r="L50" s="19">
        <v>0</v>
      </c>
      <c r="M50" s="19">
        <v>-1</v>
      </c>
      <c r="N50" s="19">
        <v>-1</v>
      </c>
      <c r="O50" s="17">
        <v>-1</v>
      </c>
      <c r="P50" s="19">
        <v>1</v>
      </c>
      <c r="Q50" s="19">
        <v>1</v>
      </c>
      <c r="R50" s="19">
        <v>0</v>
      </c>
      <c r="S50" s="19">
        <v>-1</v>
      </c>
      <c r="T50" s="19">
        <v>0</v>
      </c>
      <c r="U50" s="19">
        <v>1</v>
      </c>
      <c r="V50" s="19">
        <v>1</v>
      </c>
      <c r="W50" s="19">
        <v>1</v>
      </c>
      <c r="X50" s="19">
        <v>-1</v>
      </c>
      <c r="Y50" s="17">
        <v>-1</v>
      </c>
      <c r="Z50" s="19">
        <v>1</v>
      </c>
      <c r="AA50" s="19">
        <v>1</v>
      </c>
      <c r="AB50" s="19">
        <v>1</v>
      </c>
      <c r="AC50" s="19">
        <v>1</v>
      </c>
      <c r="AD50" s="19">
        <v>1</v>
      </c>
      <c r="AE50" s="19">
        <v>1</v>
      </c>
      <c r="AF50" s="19">
        <v>1</v>
      </c>
      <c r="AG50" s="19">
        <v>1</v>
      </c>
      <c r="AH50" s="19">
        <v>1</v>
      </c>
      <c r="AI50" s="19">
        <v>1</v>
      </c>
      <c r="AJ50" s="19">
        <v>1</v>
      </c>
      <c r="AK50" s="19">
        <v>1</v>
      </c>
      <c r="AL50" s="17">
        <v>1</v>
      </c>
      <c r="AM50" s="19">
        <v>1</v>
      </c>
      <c r="AN50" s="19">
        <v>1</v>
      </c>
      <c r="AO50" s="19">
        <v>1</v>
      </c>
      <c r="AP50" s="19">
        <v>1</v>
      </c>
      <c r="AQ50" s="19">
        <v>1</v>
      </c>
      <c r="AR50" s="19">
        <v>1</v>
      </c>
      <c r="AS50" s="17">
        <v>1</v>
      </c>
      <c r="AT50" s="19">
        <v>1</v>
      </c>
      <c r="AU50" s="19">
        <v>1</v>
      </c>
      <c r="AV50" s="19">
        <v>1</v>
      </c>
      <c r="AW50" s="19">
        <v>1</v>
      </c>
      <c r="AX50" s="19">
        <v>1</v>
      </c>
      <c r="AY50" s="17">
        <v>1</v>
      </c>
      <c r="AZ50" s="19">
        <v>1</v>
      </c>
      <c r="BA50" s="19">
        <v>1</v>
      </c>
      <c r="BB50" s="19">
        <v>1</v>
      </c>
    </row>
    <row r="51" spans="1:54" ht="17" x14ac:dyDescent="0.2">
      <c r="A51" s="243"/>
      <c r="B51" s="252" t="s">
        <v>57</v>
      </c>
      <c r="C51" s="5" t="s">
        <v>58</v>
      </c>
      <c r="D51" s="13">
        <v>-1</v>
      </c>
      <c r="E51" s="13">
        <v>1</v>
      </c>
      <c r="F51" s="13">
        <v>-1</v>
      </c>
      <c r="G51" s="13">
        <v>-1</v>
      </c>
      <c r="H51" s="13">
        <v>-1</v>
      </c>
      <c r="I51" s="13">
        <v>1</v>
      </c>
      <c r="J51" s="13">
        <v>1</v>
      </c>
      <c r="K51" s="13">
        <v>0</v>
      </c>
      <c r="L51" s="13">
        <v>0</v>
      </c>
      <c r="M51" s="13">
        <v>-1</v>
      </c>
      <c r="N51" s="13">
        <v>-1</v>
      </c>
      <c r="O51" s="17">
        <v>-1</v>
      </c>
      <c r="P51" s="13">
        <v>1</v>
      </c>
      <c r="Q51" s="13">
        <v>1</v>
      </c>
      <c r="R51" s="13">
        <v>0</v>
      </c>
      <c r="S51" s="13">
        <v>-1</v>
      </c>
      <c r="T51" s="13">
        <v>0</v>
      </c>
      <c r="U51" s="13">
        <v>1</v>
      </c>
      <c r="V51" s="13">
        <v>1</v>
      </c>
      <c r="W51" s="13">
        <v>1</v>
      </c>
      <c r="X51" s="13">
        <v>-1</v>
      </c>
      <c r="Y51" s="17">
        <v>-1</v>
      </c>
      <c r="Z51" s="13">
        <v>1</v>
      </c>
      <c r="AA51" s="13">
        <v>1</v>
      </c>
      <c r="AB51" s="13">
        <v>1</v>
      </c>
      <c r="AC51" s="13">
        <v>1</v>
      </c>
      <c r="AD51" s="13">
        <v>1</v>
      </c>
      <c r="AE51" s="13">
        <v>1</v>
      </c>
      <c r="AF51" s="13">
        <v>1</v>
      </c>
      <c r="AG51" s="13">
        <v>1</v>
      </c>
      <c r="AH51" s="13">
        <v>1</v>
      </c>
      <c r="AI51" s="13">
        <v>1</v>
      </c>
      <c r="AJ51" s="13">
        <v>1</v>
      </c>
      <c r="AK51" s="13">
        <v>1</v>
      </c>
      <c r="AL51" s="17">
        <v>1</v>
      </c>
      <c r="AM51" s="13">
        <v>1</v>
      </c>
      <c r="AN51" s="13">
        <v>1</v>
      </c>
      <c r="AO51" s="13">
        <v>1</v>
      </c>
      <c r="AP51" s="13">
        <v>1</v>
      </c>
      <c r="AQ51" s="13">
        <v>1</v>
      </c>
      <c r="AR51" s="13">
        <v>1</v>
      </c>
      <c r="AS51" s="17">
        <v>1</v>
      </c>
      <c r="AT51" s="13">
        <v>1</v>
      </c>
      <c r="AU51" s="13">
        <v>1</v>
      </c>
      <c r="AV51" s="13">
        <v>1</v>
      </c>
      <c r="AW51" s="13">
        <v>1</v>
      </c>
      <c r="AX51" s="13">
        <v>1</v>
      </c>
      <c r="AY51" s="17">
        <v>1</v>
      </c>
      <c r="AZ51" s="13">
        <v>1</v>
      </c>
      <c r="BA51" s="13">
        <v>1</v>
      </c>
      <c r="BB51" s="13">
        <v>1</v>
      </c>
    </row>
    <row r="52" spans="1:54" ht="17" x14ac:dyDescent="0.2">
      <c r="A52" s="243"/>
      <c r="B52" s="253"/>
      <c r="C52" s="6" t="s">
        <v>59</v>
      </c>
      <c r="D52" s="16">
        <v>-1</v>
      </c>
      <c r="E52" s="16">
        <v>1</v>
      </c>
      <c r="F52" s="16">
        <v>-1</v>
      </c>
      <c r="G52" s="16">
        <v>-1</v>
      </c>
      <c r="H52" s="16">
        <v>-1</v>
      </c>
      <c r="I52" s="16">
        <v>1</v>
      </c>
      <c r="J52" s="16">
        <v>1</v>
      </c>
      <c r="K52" s="16">
        <v>0</v>
      </c>
      <c r="L52" s="16">
        <v>0</v>
      </c>
      <c r="M52" s="16">
        <v>-1</v>
      </c>
      <c r="N52" s="16">
        <v>-1</v>
      </c>
      <c r="O52" s="17">
        <v>-1</v>
      </c>
      <c r="P52" s="16">
        <v>1</v>
      </c>
      <c r="Q52" s="16">
        <v>1</v>
      </c>
      <c r="R52" s="16">
        <v>0</v>
      </c>
      <c r="S52" s="16">
        <v>-1</v>
      </c>
      <c r="T52" s="16">
        <v>0</v>
      </c>
      <c r="U52" s="16">
        <v>1</v>
      </c>
      <c r="V52" s="16">
        <v>1</v>
      </c>
      <c r="W52" s="16">
        <v>1</v>
      </c>
      <c r="X52" s="16">
        <v>-1</v>
      </c>
      <c r="Y52" s="17">
        <v>-1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7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7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7">
        <v>1</v>
      </c>
      <c r="AZ52" s="16">
        <v>1</v>
      </c>
      <c r="BA52" s="16">
        <v>1</v>
      </c>
      <c r="BB52" s="16">
        <v>1</v>
      </c>
    </row>
    <row r="53" spans="1:54" ht="18" thickBot="1" x14ac:dyDescent="0.25">
      <c r="A53" s="243"/>
      <c r="B53" s="254"/>
      <c r="C53" s="8" t="s">
        <v>60</v>
      </c>
      <c r="D53" s="22">
        <v>-1</v>
      </c>
      <c r="E53" s="22">
        <v>1</v>
      </c>
      <c r="F53" s="22">
        <v>-1</v>
      </c>
      <c r="G53" s="22">
        <v>-1</v>
      </c>
      <c r="H53" s="22">
        <v>-1</v>
      </c>
      <c r="I53" s="22">
        <v>1</v>
      </c>
      <c r="J53" s="22">
        <v>1</v>
      </c>
      <c r="K53" s="22">
        <v>0</v>
      </c>
      <c r="L53" s="22">
        <v>0</v>
      </c>
      <c r="M53" s="22">
        <v>-1</v>
      </c>
      <c r="N53" s="22">
        <v>-1</v>
      </c>
      <c r="O53" s="17">
        <v>-1</v>
      </c>
      <c r="P53" s="22">
        <v>1</v>
      </c>
      <c r="Q53" s="22">
        <v>1</v>
      </c>
      <c r="R53" s="22">
        <v>0</v>
      </c>
      <c r="S53" s="22">
        <v>-1</v>
      </c>
      <c r="T53" s="22">
        <v>0</v>
      </c>
      <c r="U53" s="22">
        <v>1</v>
      </c>
      <c r="V53" s="22">
        <v>1</v>
      </c>
      <c r="W53" s="22">
        <v>1</v>
      </c>
      <c r="X53" s="22">
        <v>-1</v>
      </c>
      <c r="Y53" s="17">
        <v>-1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17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>
        <v>1</v>
      </c>
      <c r="AS53" s="17">
        <v>1</v>
      </c>
      <c r="AT53" s="22">
        <v>1</v>
      </c>
      <c r="AU53" s="22">
        <v>1</v>
      </c>
      <c r="AV53" s="22">
        <v>1</v>
      </c>
      <c r="AW53" s="22">
        <v>1</v>
      </c>
      <c r="AX53" s="22">
        <v>1</v>
      </c>
      <c r="AY53" s="17">
        <v>1</v>
      </c>
      <c r="AZ53" s="22">
        <v>1</v>
      </c>
      <c r="BA53" s="22">
        <v>1</v>
      </c>
      <c r="BB53" s="22">
        <v>1</v>
      </c>
    </row>
    <row r="54" spans="1:54" ht="17" x14ac:dyDescent="0.2">
      <c r="A54" s="243"/>
      <c r="B54" s="252" t="s">
        <v>61</v>
      </c>
      <c r="C54" s="5" t="s">
        <v>62</v>
      </c>
      <c r="D54" s="13">
        <v>-1</v>
      </c>
      <c r="E54" s="13">
        <v>1</v>
      </c>
      <c r="F54" s="13">
        <v>-1</v>
      </c>
      <c r="G54" s="13">
        <v>-1</v>
      </c>
      <c r="H54" s="13">
        <v>-1</v>
      </c>
      <c r="I54" s="13">
        <v>1</v>
      </c>
      <c r="J54" s="13">
        <v>1</v>
      </c>
      <c r="K54" s="13">
        <v>0</v>
      </c>
      <c r="L54" s="13">
        <v>0</v>
      </c>
      <c r="M54" s="13">
        <v>-1</v>
      </c>
      <c r="N54" s="13">
        <v>-1</v>
      </c>
      <c r="O54" s="17">
        <v>-1</v>
      </c>
      <c r="P54" s="13">
        <v>1</v>
      </c>
      <c r="Q54" s="13">
        <v>1</v>
      </c>
      <c r="R54" s="13">
        <v>0</v>
      </c>
      <c r="S54" s="13">
        <v>-1</v>
      </c>
      <c r="T54" s="13">
        <v>0</v>
      </c>
      <c r="U54" s="13">
        <v>1</v>
      </c>
      <c r="V54" s="13">
        <v>1</v>
      </c>
      <c r="W54" s="13">
        <v>0</v>
      </c>
      <c r="X54" s="13">
        <v>-1</v>
      </c>
      <c r="Y54" s="17">
        <v>-1</v>
      </c>
      <c r="Z54" s="13">
        <v>1</v>
      </c>
      <c r="AA54" s="13">
        <v>1</v>
      </c>
      <c r="AB54" s="13">
        <v>1</v>
      </c>
      <c r="AC54" s="13">
        <v>1</v>
      </c>
      <c r="AD54" s="13">
        <v>1</v>
      </c>
      <c r="AE54" s="13">
        <v>1</v>
      </c>
      <c r="AF54" s="13">
        <v>1</v>
      </c>
      <c r="AG54" s="13">
        <v>1</v>
      </c>
      <c r="AH54" s="13">
        <v>1</v>
      </c>
      <c r="AI54" s="13">
        <v>1</v>
      </c>
      <c r="AJ54" s="13">
        <v>1</v>
      </c>
      <c r="AK54" s="13">
        <v>1</v>
      </c>
      <c r="AL54" s="17">
        <v>1</v>
      </c>
      <c r="AM54" s="13">
        <v>1</v>
      </c>
      <c r="AN54" s="13">
        <v>1</v>
      </c>
      <c r="AO54" s="13">
        <v>1</v>
      </c>
      <c r="AP54" s="13">
        <v>1</v>
      </c>
      <c r="AQ54" s="13">
        <v>1</v>
      </c>
      <c r="AR54" s="13">
        <v>1</v>
      </c>
      <c r="AS54" s="17">
        <v>1</v>
      </c>
      <c r="AT54" s="13">
        <v>1</v>
      </c>
      <c r="AU54" s="13">
        <v>1</v>
      </c>
      <c r="AV54" s="13">
        <v>1</v>
      </c>
      <c r="AW54" s="13">
        <v>1</v>
      </c>
      <c r="AX54" s="13">
        <v>1</v>
      </c>
      <c r="AY54" s="17">
        <v>1</v>
      </c>
      <c r="AZ54" s="13">
        <v>1</v>
      </c>
      <c r="BA54" s="13">
        <v>1</v>
      </c>
      <c r="BB54" s="13">
        <v>1</v>
      </c>
    </row>
    <row r="55" spans="1:54" ht="17" x14ac:dyDescent="0.2">
      <c r="A55" s="243"/>
      <c r="B55" s="253"/>
      <c r="C55" s="6" t="s">
        <v>63</v>
      </c>
      <c r="D55" s="16">
        <v>-1</v>
      </c>
      <c r="E55" s="16">
        <v>1</v>
      </c>
      <c r="F55" s="16">
        <v>-1</v>
      </c>
      <c r="G55" s="16">
        <v>-1</v>
      </c>
      <c r="H55" s="16">
        <v>-1</v>
      </c>
      <c r="I55" s="16">
        <v>1</v>
      </c>
      <c r="J55" s="16">
        <v>1</v>
      </c>
      <c r="K55" s="16">
        <v>0</v>
      </c>
      <c r="L55" s="16">
        <v>0</v>
      </c>
      <c r="M55" s="16">
        <v>-1</v>
      </c>
      <c r="N55" s="16">
        <v>-1</v>
      </c>
      <c r="O55" s="17">
        <v>-1</v>
      </c>
      <c r="P55" s="16">
        <v>1</v>
      </c>
      <c r="Q55" s="16">
        <v>1</v>
      </c>
      <c r="R55" s="16">
        <v>0</v>
      </c>
      <c r="S55" s="16">
        <v>-1</v>
      </c>
      <c r="T55" s="16">
        <v>0</v>
      </c>
      <c r="U55" s="16">
        <v>1</v>
      </c>
      <c r="V55" s="16">
        <v>1</v>
      </c>
      <c r="W55" s="16">
        <v>0</v>
      </c>
      <c r="X55" s="16">
        <v>-1</v>
      </c>
      <c r="Y55" s="17">
        <v>-1</v>
      </c>
      <c r="Z55" s="16">
        <v>1</v>
      </c>
      <c r="AA55" s="16">
        <v>1</v>
      </c>
      <c r="AB55" s="16">
        <v>1</v>
      </c>
      <c r="AC55" s="16">
        <v>1</v>
      </c>
      <c r="AD55" s="16">
        <v>1</v>
      </c>
      <c r="AE55" s="16">
        <v>1</v>
      </c>
      <c r="AF55" s="16">
        <v>1</v>
      </c>
      <c r="AG55" s="16">
        <v>1</v>
      </c>
      <c r="AH55" s="16">
        <v>1</v>
      </c>
      <c r="AI55" s="16">
        <v>1</v>
      </c>
      <c r="AJ55" s="16">
        <v>1</v>
      </c>
      <c r="AK55" s="16">
        <v>1</v>
      </c>
      <c r="AL55" s="17">
        <v>1</v>
      </c>
      <c r="AM55" s="16">
        <v>1</v>
      </c>
      <c r="AN55" s="16">
        <v>1</v>
      </c>
      <c r="AO55" s="16">
        <v>1</v>
      </c>
      <c r="AP55" s="16">
        <v>1</v>
      </c>
      <c r="AQ55" s="16">
        <v>1</v>
      </c>
      <c r="AR55" s="16">
        <v>1</v>
      </c>
      <c r="AS55" s="17">
        <v>1</v>
      </c>
      <c r="AT55" s="16">
        <v>1</v>
      </c>
      <c r="AU55" s="16">
        <v>1</v>
      </c>
      <c r="AV55" s="16">
        <v>1</v>
      </c>
      <c r="AW55" s="16">
        <v>1</v>
      </c>
      <c r="AX55" s="16">
        <v>1</v>
      </c>
      <c r="AY55" s="17">
        <v>1</v>
      </c>
      <c r="AZ55" s="16">
        <v>1</v>
      </c>
      <c r="BA55" s="16">
        <v>1</v>
      </c>
      <c r="BB55" s="16">
        <v>1</v>
      </c>
    </row>
    <row r="56" spans="1:54" ht="17" x14ac:dyDescent="0.2">
      <c r="A56" s="243"/>
      <c r="B56" s="253"/>
      <c r="C56" s="6" t="s">
        <v>64</v>
      </c>
      <c r="D56" s="16">
        <v>-1</v>
      </c>
      <c r="E56" s="16">
        <v>1</v>
      </c>
      <c r="F56" s="16">
        <v>-1</v>
      </c>
      <c r="G56" s="16">
        <v>-1</v>
      </c>
      <c r="H56" s="16">
        <v>-1</v>
      </c>
      <c r="I56" s="16">
        <v>1</v>
      </c>
      <c r="J56" s="16">
        <v>1</v>
      </c>
      <c r="K56" s="16">
        <v>0</v>
      </c>
      <c r="L56" s="16">
        <v>0</v>
      </c>
      <c r="M56" s="16">
        <v>-1</v>
      </c>
      <c r="N56" s="16">
        <v>-1</v>
      </c>
      <c r="O56" s="17">
        <v>-1</v>
      </c>
      <c r="P56" s="16">
        <v>1</v>
      </c>
      <c r="Q56" s="16">
        <v>1</v>
      </c>
      <c r="R56" s="16">
        <v>0</v>
      </c>
      <c r="S56" s="16">
        <v>-1</v>
      </c>
      <c r="T56" s="16">
        <v>0</v>
      </c>
      <c r="U56" s="16">
        <v>1</v>
      </c>
      <c r="V56" s="16">
        <v>1</v>
      </c>
      <c r="W56" s="16">
        <v>0</v>
      </c>
      <c r="X56" s="16">
        <v>-1</v>
      </c>
      <c r="Y56" s="17">
        <v>-1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7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7">
        <v>1</v>
      </c>
      <c r="AT56" s="16">
        <v>1</v>
      </c>
      <c r="AU56" s="16">
        <v>1</v>
      </c>
      <c r="AV56" s="16">
        <v>1</v>
      </c>
      <c r="AW56" s="16">
        <v>1</v>
      </c>
      <c r="AX56" s="16">
        <v>1</v>
      </c>
      <c r="AY56" s="17">
        <v>1</v>
      </c>
      <c r="AZ56" s="16">
        <v>1</v>
      </c>
      <c r="BA56" s="16">
        <v>1</v>
      </c>
      <c r="BB56" s="16">
        <v>1</v>
      </c>
    </row>
    <row r="57" spans="1:54" ht="15.5" customHeight="1" thickBot="1" x14ac:dyDescent="0.25">
      <c r="A57" s="246"/>
      <c r="B57" s="254"/>
      <c r="C57" s="7" t="s">
        <v>101</v>
      </c>
      <c r="D57" s="19">
        <v>-1</v>
      </c>
      <c r="E57" s="19">
        <v>1</v>
      </c>
      <c r="F57" s="19">
        <v>-1</v>
      </c>
      <c r="G57" s="19">
        <v>-1</v>
      </c>
      <c r="H57" s="19">
        <v>-1</v>
      </c>
      <c r="I57" s="19">
        <v>-1</v>
      </c>
      <c r="J57" s="19">
        <v>-1</v>
      </c>
      <c r="K57" s="19">
        <v>0</v>
      </c>
      <c r="L57" s="19">
        <v>0</v>
      </c>
      <c r="M57" s="19">
        <v>-1</v>
      </c>
      <c r="N57" s="19">
        <v>-1</v>
      </c>
      <c r="O57" s="17">
        <v>-1</v>
      </c>
      <c r="P57" s="19">
        <v>1</v>
      </c>
      <c r="Q57" s="19">
        <v>1</v>
      </c>
      <c r="R57" s="19">
        <v>0</v>
      </c>
      <c r="S57" s="19">
        <v>-1</v>
      </c>
      <c r="T57" s="19">
        <v>0</v>
      </c>
      <c r="U57" s="19">
        <v>1</v>
      </c>
      <c r="V57" s="19">
        <v>1</v>
      </c>
      <c r="W57" s="19">
        <v>0</v>
      </c>
      <c r="X57" s="19">
        <v>-1</v>
      </c>
      <c r="Y57" s="17">
        <v>-1</v>
      </c>
      <c r="Z57" s="19">
        <v>1</v>
      </c>
      <c r="AA57" s="19">
        <v>1</v>
      </c>
      <c r="AB57" s="19">
        <v>1</v>
      </c>
      <c r="AC57" s="19">
        <v>1</v>
      </c>
      <c r="AD57" s="19">
        <v>1</v>
      </c>
      <c r="AE57" s="19">
        <v>1</v>
      </c>
      <c r="AF57" s="19">
        <v>1</v>
      </c>
      <c r="AG57" s="19">
        <v>1</v>
      </c>
      <c r="AH57" s="19">
        <v>1</v>
      </c>
      <c r="AI57" s="19">
        <v>1</v>
      </c>
      <c r="AJ57" s="19">
        <v>1</v>
      </c>
      <c r="AK57" s="19">
        <v>1</v>
      </c>
      <c r="AL57" s="17">
        <v>1</v>
      </c>
      <c r="AM57" s="19">
        <v>1</v>
      </c>
      <c r="AN57" s="19">
        <v>1</v>
      </c>
      <c r="AO57" s="19">
        <v>1</v>
      </c>
      <c r="AP57" s="19">
        <v>1</v>
      </c>
      <c r="AQ57" s="19">
        <v>1</v>
      </c>
      <c r="AR57" s="19">
        <v>1</v>
      </c>
      <c r="AS57" s="17">
        <v>1</v>
      </c>
      <c r="AT57" s="19">
        <v>1</v>
      </c>
      <c r="AU57" s="19">
        <v>1</v>
      </c>
      <c r="AV57" s="19">
        <v>1</v>
      </c>
      <c r="AW57" s="19">
        <v>1</v>
      </c>
      <c r="AX57" s="19">
        <v>1</v>
      </c>
      <c r="AY57" s="17">
        <v>1</v>
      </c>
      <c r="AZ57" s="19">
        <v>1</v>
      </c>
      <c r="BA57" s="19">
        <v>1</v>
      </c>
      <c r="BB57" s="19">
        <v>1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-1</v>
      </c>
      <c r="E58" s="13">
        <v>-1</v>
      </c>
      <c r="F58" s="13">
        <v>-1</v>
      </c>
      <c r="G58" s="13">
        <v>-1</v>
      </c>
      <c r="H58" s="13">
        <v>-1</v>
      </c>
      <c r="I58" s="13">
        <v>1</v>
      </c>
      <c r="J58" s="13">
        <v>1</v>
      </c>
      <c r="K58" s="13">
        <v>0</v>
      </c>
      <c r="L58" s="13">
        <v>0</v>
      </c>
      <c r="M58" s="13">
        <v>-1</v>
      </c>
      <c r="N58" s="13">
        <v>-1</v>
      </c>
      <c r="O58" s="14">
        <v>1</v>
      </c>
      <c r="P58" s="13">
        <v>1</v>
      </c>
      <c r="Q58" s="13">
        <v>1</v>
      </c>
      <c r="R58" s="13">
        <v>0</v>
      </c>
      <c r="S58" s="13">
        <v>-1</v>
      </c>
      <c r="T58" s="13">
        <v>0</v>
      </c>
      <c r="U58" s="13">
        <v>1</v>
      </c>
      <c r="V58" s="13">
        <v>1</v>
      </c>
      <c r="W58" s="13">
        <v>1</v>
      </c>
      <c r="X58" s="13">
        <v>-1</v>
      </c>
      <c r="Y58" s="14">
        <v>-1</v>
      </c>
      <c r="Z58" s="13">
        <v>1</v>
      </c>
      <c r="AA58" s="13">
        <v>1</v>
      </c>
      <c r="AB58" s="13">
        <v>1</v>
      </c>
      <c r="AC58" s="13">
        <v>1</v>
      </c>
      <c r="AD58" s="13">
        <v>1</v>
      </c>
      <c r="AE58" s="13">
        <v>1</v>
      </c>
      <c r="AF58" s="13">
        <v>1</v>
      </c>
      <c r="AG58" s="13">
        <v>1</v>
      </c>
      <c r="AH58" s="13">
        <v>1</v>
      </c>
      <c r="AI58" s="13">
        <v>1</v>
      </c>
      <c r="AJ58" s="13">
        <v>1</v>
      </c>
      <c r="AK58" s="13">
        <v>1</v>
      </c>
      <c r="AL58" s="14">
        <v>1</v>
      </c>
      <c r="AM58" s="13">
        <v>1</v>
      </c>
      <c r="AN58" s="13">
        <v>1</v>
      </c>
      <c r="AO58" s="13">
        <v>1</v>
      </c>
      <c r="AP58" s="13">
        <v>1</v>
      </c>
      <c r="AQ58" s="13">
        <v>1</v>
      </c>
      <c r="AR58" s="13">
        <v>1</v>
      </c>
      <c r="AS58" s="14">
        <v>1</v>
      </c>
      <c r="AT58" s="13">
        <v>1</v>
      </c>
      <c r="AU58" s="13">
        <v>1</v>
      </c>
      <c r="AV58" s="13">
        <v>1</v>
      </c>
      <c r="AW58" s="13">
        <v>1</v>
      </c>
      <c r="AX58" s="13">
        <v>1</v>
      </c>
      <c r="AY58" s="14">
        <v>1</v>
      </c>
      <c r="AZ58" s="13">
        <v>1</v>
      </c>
      <c r="BA58" s="13">
        <v>1</v>
      </c>
      <c r="BB58" s="13">
        <v>1</v>
      </c>
    </row>
    <row r="59" spans="1:54" ht="17" x14ac:dyDescent="0.2">
      <c r="A59" s="243"/>
      <c r="B59" s="253"/>
      <c r="C59" s="6" t="s">
        <v>77</v>
      </c>
      <c r="D59" s="16">
        <v>-1</v>
      </c>
      <c r="E59" s="16">
        <v>-1</v>
      </c>
      <c r="F59" s="16">
        <v>-1</v>
      </c>
      <c r="G59" s="16">
        <v>-1</v>
      </c>
      <c r="H59" s="16">
        <v>-1</v>
      </c>
      <c r="I59" s="16">
        <v>1</v>
      </c>
      <c r="J59" s="16">
        <v>1</v>
      </c>
      <c r="K59" s="16">
        <v>0</v>
      </c>
      <c r="L59" s="16">
        <v>0</v>
      </c>
      <c r="M59" s="16">
        <v>-1</v>
      </c>
      <c r="N59" s="16">
        <v>-1</v>
      </c>
      <c r="O59" s="17">
        <v>1</v>
      </c>
      <c r="P59" s="16">
        <v>1</v>
      </c>
      <c r="Q59" s="16">
        <v>1</v>
      </c>
      <c r="R59" s="16">
        <v>0</v>
      </c>
      <c r="S59" s="16">
        <v>-1</v>
      </c>
      <c r="T59" s="16">
        <v>0</v>
      </c>
      <c r="U59" s="16">
        <v>1</v>
      </c>
      <c r="V59" s="16">
        <v>1</v>
      </c>
      <c r="W59" s="16">
        <v>1</v>
      </c>
      <c r="X59" s="16">
        <v>-1</v>
      </c>
      <c r="Y59" s="17">
        <v>-1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7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7">
        <v>1</v>
      </c>
      <c r="AT59" s="16">
        <v>1</v>
      </c>
      <c r="AU59" s="16">
        <v>1</v>
      </c>
      <c r="AV59" s="16">
        <v>1</v>
      </c>
      <c r="AW59" s="16">
        <v>1</v>
      </c>
      <c r="AX59" s="16">
        <v>1</v>
      </c>
      <c r="AY59" s="17">
        <v>1</v>
      </c>
      <c r="AZ59" s="16">
        <v>1</v>
      </c>
      <c r="BA59" s="16">
        <v>1</v>
      </c>
      <c r="BB59" s="16">
        <v>1</v>
      </c>
    </row>
    <row r="60" spans="1:54" ht="17" x14ac:dyDescent="0.2">
      <c r="A60" s="243"/>
      <c r="B60" s="253"/>
      <c r="C60" s="6" t="s">
        <v>122</v>
      </c>
      <c r="D60" s="16">
        <v>-1</v>
      </c>
      <c r="E60" s="16">
        <v>-1</v>
      </c>
      <c r="F60" s="16">
        <v>-1</v>
      </c>
      <c r="G60" s="16">
        <v>-1</v>
      </c>
      <c r="H60" s="16">
        <v>-1</v>
      </c>
      <c r="I60" s="16">
        <v>1</v>
      </c>
      <c r="J60" s="16">
        <v>1</v>
      </c>
      <c r="K60" s="16">
        <v>0</v>
      </c>
      <c r="L60" s="16">
        <v>0</v>
      </c>
      <c r="M60" s="16">
        <v>-1</v>
      </c>
      <c r="N60" s="16">
        <v>-1</v>
      </c>
      <c r="O60" s="17">
        <v>1</v>
      </c>
      <c r="P60" s="16">
        <v>1</v>
      </c>
      <c r="Q60" s="16">
        <v>1</v>
      </c>
      <c r="R60" s="16">
        <v>0</v>
      </c>
      <c r="S60" s="16">
        <v>-1</v>
      </c>
      <c r="T60" s="16">
        <v>0</v>
      </c>
      <c r="U60" s="16">
        <v>1</v>
      </c>
      <c r="V60" s="16">
        <v>1</v>
      </c>
      <c r="W60" s="16">
        <v>1</v>
      </c>
      <c r="X60" s="16">
        <v>-1</v>
      </c>
      <c r="Y60" s="17">
        <v>-1</v>
      </c>
      <c r="Z60" s="16">
        <v>1</v>
      </c>
      <c r="AA60" s="16">
        <v>1</v>
      </c>
      <c r="AB60" s="16">
        <v>1</v>
      </c>
      <c r="AC60" s="16">
        <v>1</v>
      </c>
      <c r="AD60" s="16">
        <v>1</v>
      </c>
      <c r="AE60" s="16">
        <v>1</v>
      </c>
      <c r="AF60" s="16">
        <v>1</v>
      </c>
      <c r="AG60" s="16">
        <v>1</v>
      </c>
      <c r="AH60" s="16">
        <v>1</v>
      </c>
      <c r="AI60" s="16">
        <v>1</v>
      </c>
      <c r="AJ60" s="16">
        <v>1</v>
      </c>
      <c r="AK60" s="16">
        <v>1</v>
      </c>
      <c r="AL60" s="17">
        <v>1</v>
      </c>
      <c r="AM60" s="16">
        <v>1</v>
      </c>
      <c r="AN60" s="16">
        <v>1</v>
      </c>
      <c r="AO60" s="16">
        <v>1</v>
      </c>
      <c r="AP60" s="16">
        <v>1</v>
      </c>
      <c r="AQ60" s="16">
        <v>1</v>
      </c>
      <c r="AR60" s="16">
        <v>1</v>
      </c>
      <c r="AS60" s="17">
        <v>1</v>
      </c>
      <c r="AT60" s="16">
        <v>1</v>
      </c>
      <c r="AU60" s="16">
        <v>1</v>
      </c>
      <c r="AV60" s="16">
        <v>1</v>
      </c>
      <c r="AW60" s="16">
        <v>1</v>
      </c>
      <c r="AX60" s="16">
        <v>1</v>
      </c>
      <c r="AY60" s="17">
        <v>1</v>
      </c>
      <c r="AZ60" s="16">
        <v>1</v>
      </c>
      <c r="BA60" s="16">
        <v>1</v>
      </c>
      <c r="BB60" s="16">
        <v>1</v>
      </c>
    </row>
    <row r="61" spans="1:54" ht="18" thickBot="1" x14ac:dyDescent="0.25">
      <c r="A61" s="243"/>
      <c r="B61" s="254"/>
      <c r="C61" s="7" t="s">
        <v>78</v>
      </c>
      <c r="D61" s="19">
        <v>-1</v>
      </c>
      <c r="E61" s="19">
        <v>-1</v>
      </c>
      <c r="F61" s="19">
        <v>-1</v>
      </c>
      <c r="G61" s="19">
        <v>-1</v>
      </c>
      <c r="H61" s="19">
        <v>-1</v>
      </c>
      <c r="I61" s="19">
        <v>1</v>
      </c>
      <c r="J61" s="19">
        <v>1</v>
      </c>
      <c r="K61" s="19">
        <v>0</v>
      </c>
      <c r="L61" s="19">
        <v>0</v>
      </c>
      <c r="M61" s="19">
        <v>-1</v>
      </c>
      <c r="N61" s="19">
        <v>-1</v>
      </c>
      <c r="O61" s="20">
        <v>1</v>
      </c>
      <c r="P61" s="19">
        <v>1</v>
      </c>
      <c r="Q61" s="19">
        <v>1</v>
      </c>
      <c r="R61" s="19">
        <v>0</v>
      </c>
      <c r="S61" s="19">
        <v>-1</v>
      </c>
      <c r="T61" s="19">
        <v>0</v>
      </c>
      <c r="U61" s="19">
        <v>1</v>
      </c>
      <c r="V61" s="19">
        <v>1</v>
      </c>
      <c r="W61" s="19">
        <v>1</v>
      </c>
      <c r="X61" s="19">
        <v>-1</v>
      </c>
      <c r="Y61" s="20">
        <v>-1</v>
      </c>
      <c r="Z61" s="19">
        <v>1</v>
      </c>
      <c r="AA61" s="19">
        <v>1</v>
      </c>
      <c r="AB61" s="19">
        <v>1</v>
      </c>
      <c r="AC61" s="19">
        <v>1</v>
      </c>
      <c r="AD61" s="19">
        <v>1</v>
      </c>
      <c r="AE61" s="19">
        <v>1</v>
      </c>
      <c r="AF61" s="19">
        <v>1</v>
      </c>
      <c r="AG61" s="19">
        <v>1</v>
      </c>
      <c r="AH61" s="19">
        <v>1</v>
      </c>
      <c r="AI61" s="19">
        <v>1</v>
      </c>
      <c r="AJ61" s="19">
        <v>1</v>
      </c>
      <c r="AK61" s="19">
        <v>1</v>
      </c>
      <c r="AL61" s="20">
        <v>1</v>
      </c>
      <c r="AM61" s="19">
        <v>1</v>
      </c>
      <c r="AN61" s="19">
        <v>1</v>
      </c>
      <c r="AO61" s="19">
        <v>1</v>
      </c>
      <c r="AP61" s="19">
        <v>1</v>
      </c>
      <c r="AQ61" s="19">
        <v>1</v>
      </c>
      <c r="AR61" s="19">
        <v>1</v>
      </c>
      <c r="AS61" s="20">
        <v>1</v>
      </c>
      <c r="AT61" s="19">
        <v>1</v>
      </c>
      <c r="AU61" s="19">
        <v>1</v>
      </c>
      <c r="AV61" s="19">
        <v>1</v>
      </c>
      <c r="AW61" s="19">
        <v>1</v>
      </c>
      <c r="AX61" s="19">
        <v>1</v>
      </c>
      <c r="AY61" s="20">
        <v>1</v>
      </c>
      <c r="AZ61" s="19">
        <v>1</v>
      </c>
      <c r="BA61" s="19">
        <v>1</v>
      </c>
      <c r="BB61" s="19">
        <v>1</v>
      </c>
    </row>
    <row r="62" spans="1:54" ht="17" x14ac:dyDescent="0.2">
      <c r="A62" s="243"/>
      <c r="B62" s="252" t="s">
        <v>114</v>
      </c>
      <c r="C62" s="5" t="s">
        <v>76</v>
      </c>
      <c r="D62" s="13">
        <v>-1</v>
      </c>
      <c r="E62" s="13">
        <v>-1</v>
      </c>
      <c r="F62" s="13">
        <v>-1</v>
      </c>
      <c r="G62" s="13">
        <v>-1</v>
      </c>
      <c r="H62" s="13">
        <v>-1</v>
      </c>
      <c r="I62" s="13">
        <v>1</v>
      </c>
      <c r="J62" s="13">
        <v>1</v>
      </c>
      <c r="K62" s="13">
        <v>0</v>
      </c>
      <c r="L62" s="13">
        <v>0</v>
      </c>
      <c r="M62" s="13">
        <v>-1</v>
      </c>
      <c r="N62" s="13">
        <v>-1</v>
      </c>
      <c r="O62" s="14">
        <v>1</v>
      </c>
      <c r="P62" s="13">
        <v>1</v>
      </c>
      <c r="Q62" s="13">
        <v>1</v>
      </c>
      <c r="R62" s="13">
        <v>0</v>
      </c>
      <c r="S62" s="13">
        <v>1</v>
      </c>
      <c r="T62" s="13">
        <v>0</v>
      </c>
      <c r="U62" s="13">
        <v>1</v>
      </c>
      <c r="V62" s="13">
        <v>1</v>
      </c>
      <c r="W62" s="13">
        <v>1</v>
      </c>
      <c r="X62" s="13">
        <v>-1</v>
      </c>
      <c r="Y62" s="14">
        <v>-1</v>
      </c>
      <c r="Z62" s="13">
        <v>1</v>
      </c>
      <c r="AA62" s="13">
        <v>1</v>
      </c>
      <c r="AB62" s="13">
        <v>1</v>
      </c>
      <c r="AC62" s="13">
        <v>1</v>
      </c>
      <c r="AD62" s="13">
        <v>1</v>
      </c>
      <c r="AE62" s="13">
        <v>1</v>
      </c>
      <c r="AF62" s="13">
        <v>1</v>
      </c>
      <c r="AG62" s="13">
        <v>1</v>
      </c>
      <c r="AH62" s="13">
        <v>1</v>
      </c>
      <c r="AI62" s="13">
        <v>1</v>
      </c>
      <c r="AJ62" s="13">
        <v>1</v>
      </c>
      <c r="AK62" s="13">
        <v>1</v>
      </c>
      <c r="AL62" s="14">
        <v>1</v>
      </c>
      <c r="AM62" s="13">
        <v>1</v>
      </c>
      <c r="AN62" s="13">
        <v>1</v>
      </c>
      <c r="AO62" s="13">
        <v>1</v>
      </c>
      <c r="AP62" s="13">
        <v>1</v>
      </c>
      <c r="AQ62" s="13">
        <v>1</v>
      </c>
      <c r="AR62" s="13">
        <v>1</v>
      </c>
      <c r="AS62" s="14">
        <v>1</v>
      </c>
      <c r="AT62" s="13">
        <v>1</v>
      </c>
      <c r="AU62" s="13">
        <v>1</v>
      </c>
      <c r="AV62" s="13">
        <v>1</v>
      </c>
      <c r="AW62" s="13">
        <v>1</v>
      </c>
      <c r="AX62" s="13">
        <v>1</v>
      </c>
      <c r="AY62" s="14">
        <v>1</v>
      </c>
      <c r="AZ62" s="13">
        <v>1</v>
      </c>
      <c r="BA62" s="13">
        <v>1</v>
      </c>
      <c r="BB62" s="13">
        <v>1</v>
      </c>
    </row>
    <row r="63" spans="1:54" ht="17" x14ac:dyDescent="0.2">
      <c r="A63" s="243"/>
      <c r="B63" s="253"/>
      <c r="C63" s="6" t="s">
        <v>115</v>
      </c>
      <c r="D63" s="16">
        <v>-1</v>
      </c>
      <c r="E63" s="16">
        <v>-1</v>
      </c>
      <c r="F63" s="16">
        <v>-1</v>
      </c>
      <c r="G63" s="16">
        <v>-1</v>
      </c>
      <c r="H63" s="16">
        <v>-1</v>
      </c>
      <c r="I63" s="16">
        <v>1</v>
      </c>
      <c r="J63" s="16">
        <v>1</v>
      </c>
      <c r="K63" s="16">
        <v>0</v>
      </c>
      <c r="L63" s="16">
        <v>0</v>
      </c>
      <c r="M63" s="16">
        <v>-1</v>
      </c>
      <c r="N63" s="16">
        <v>-1</v>
      </c>
      <c r="O63" s="17">
        <v>1</v>
      </c>
      <c r="P63" s="16">
        <v>1</v>
      </c>
      <c r="Q63" s="16">
        <v>1</v>
      </c>
      <c r="R63" s="16">
        <v>0</v>
      </c>
      <c r="S63" s="16">
        <v>1</v>
      </c>
      <c r="T63" s="16">
        <v>0</v>
      </c>
      <c r="U63" s="16">
        <v>1</v>
      </c>
      <c r="V63" s="16">
        <v>1</v>
      </c>
      <c r="W63" s="16">
        <v>1</v>
      </c>
      <c r="X63" s="16">
        <v>-1</v>
      </c>
      <c r="Y63" s="17">
        <v>-1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7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7">
        <v>1</v>
      </c>
      <c r="AT63" s="16">
        <v>1</v>
      </c>
      <c r="AU63" s="16">
        <v>1</v>
      </c>
      <c r="AV63" s="16">
        <v>1</v>
      </c>
      <c r="AW63" s="16">
        <v>1</v>
      </c>
      <c r="AX63" s="16">
        <v>1</v>
      </c>
      <c r="AY63" s="17">
        <v>1</v>
      </c>
      <c r="AZ63" s="16">
        <v>1</v>
      </c>
      <c r="BA63" s="16">
        <v>1</v>
      </c>
      <c r="BB63" s="16">
        <v>1</v>
      </c>
    </row>
    <row r="64" spans="1:54" ht="15.5" customHeight="1" thickBot="1" x14ac:dyDescent="0.25">
      <c r="A64" s="243"/>
      <c r="B64" s="254"/>
      <c r="C64" s="8" t="s">
        <v>116</v>
      </c>
      <c r="D64" s="22">
        <v>-1</v>
      </c>
      <c r="E64" s="22">
        <v>-1</v>
      </c>
      <c r="F64" s="22">
        <v>-1</v>
      </c>
      <c r="G64" s="22">
        <v>-1</v>
      </c>
      <c r="H64" s="22">
        <v>-1</v>
      </c>
      <c r="I64" s="22">
        <v>1</v>
      </c>
      <c r="J64" s="22">
        <v>1</v>
      </c>
      <c r="K64" s="22">
        <v>0</v>
      </c>
      <c r="L64" s="22">
        <v>0</v>
      </c>
      <c r="M64" s="22">
        <v>-1</v>
      </c>
      <c r="N64" s="22">
        <v>-1</v>
      </c>
      <c r="O64" s="23">
        <v>1</v>
      </c>
      <c r="P64" s="22">
        <v>1</v>
      </c>
      <c r="Q64" s="22">
        <v>1</v>
      </c>
      <c r="R64" s="22">
        <v>0</v>
      </c>
      <c r="S64" s="22">
        <v>1</v>
      </c>
      <c r="T64" s="22">
        <v>0</v>
      </c>
      <c r="U64" s="22">
        <v>1</v>
      </c>
      <c r="V64" s="22">
        <v>1</v>
      </c>
      <c r="W64" s="22">
        <v>1</v>
      </c>
      <c r="X64" s="22">
        <v>-1</v>
      </c>
      <c r="Y64" s="23">
        <v>-1</v>
      </c>
      <c r="Z64" s="22">
        <v>1</v>
      </c>
      <c r="AA64" s="22">
        <v>1</v>
      </c>
      <c r="AB64" s="22">
        <v>1</v>
      </c>
      <c r="AC64" s="22">
        <v>1</v>
      </c>
      <c r="AD64" s="22">
        <v>1</v>
      </c>
      <c r="AE64" s="22">
        <v>1</v>
      </c>
      <c r="AF64" s="22">
        <v>1</v>
      </c>
      <c r="AG64" s="22">
        <v>1</v>
      </c>
      <c r="AH64" s="22">
        <v>1</v>
      </c>
      <c r="AI64" s="22">
        <v>1</v>
      </c>
      <c r="AJ64" s="22">
        <v>1</v>
      </c>
      <c r="AK64" s="22">
        <v>1</v>
      </c>
      <c r="AL64" s="23">
        <v>1</v>
      </c>
      <c r="AM64" s="22">
        <v>1</v>
      </c>
      <c r="AN64" s="22">
        <v>1</v>
      </c>
      <c r="AO64" s="22">
        <v>1</v>
      </c>
      <c r="AP64" s="22">
        <v>1</v>
      </c>
      <c r="AQ64" s="22">
        <v>1</v>
      </c>
      <c r="AR64" s="22">
        <v>1</v>
      </c>
      <c r="AS64" s="23">
        <v>1</v>
      </c>
      <c r="AT64" s="22">
        <v>1</v>
      </c>
      <c r="AU64" s="22">
        <v>1</v>
      </c>
      <c r="AV64" s="22">
        <v>1</v>
      </c>
      <c r="AW64" s="22">
        <v>1</v>
      </c>
      <c r="AX64" s="22">
        <v>1</v>
      </c>
      <c r="AY64" s="23">
        <v>1</v>
      </c>
      <c r="AZ64" s="22">
        <v>1</v>
      </c>
      <c r="BA64" s="22">
        <v>1</v>
      </c>
      <c r="BB64" s="22">
        <v>1</v>
      </c>
    </row>
    <row r="65" spans="1:54" ht="17" x14ac:dyDescent="0.2">
      <c r="A65" s="243"/>
      <c r="B65" s="252" t="s">
        <v>109</v>
      </c>
      <c r="C65" s="5" t="s">
        <v>140</v>
      </c>
      <c r="D65" s="13">
        <v>-1</v>
      </c>
      <c r="E65" s="13">
        <v>1</v>
      </c>
      <c r="F65" s="13">
        <v>-1</v>
      </c>
      <c r="G65" s="13">
        <v>-1</v>
      </c>
      <c r="H65" s="13">
        <v>-1</v>
      </c>
      <c r="I65" s="13">
        <v>1</v>
      </c>
      <c r="J65" s="13">
        <v>1</v>
      </c>
      <c r="K65" s="13">
        <v>0</v>
      </c>
      <c r="L65" s="13">
        <v>0</v>
      </c>
      <c r="M65" s="13">
        <v>-1</v>
      </c>
      <c r="N65" s="13">
        <v>-1</v>
      </c>
      <c r="O65" s="14">
        <v>-1</v>
      </c>
      <c r="P65" s="13">
        <v>1</v>
      </c>
      <c r="Q65" s="13">
        <v>1</v>
      </c>
      <c r="R65" s="13">
        <v>0</v>
      </c>
      <c r="S65" s="13">
        <v>-1</v>
      </c>
      <c r="T65" s="13">
        <v>0</v>
      </c>
      <c r="U65" s="13">
        <v>1</v>
      </c>
      <c r="V65" s="13">
        <v>1</v>
      </c>
      <c r="W65" s="13">
        <v>1</v>
      </c>
      <c r="X65" s="13">
        <v>-1</v>
      </c>
      <c r="Y65" s="14">
        <v>-1</v>
      </c>
      <c r="Z65" s="13">
        <v>1</v>
      </c>
      <c r="AA65" s="13">
        <v>1</v>
      </c>
      <c r="AB65" s="13">
        <v>1</v>
      </c>
      <c r="AC65" s="13">
        <v>1</v>
      </c>
      <c r="AD65" s="13">
        <v>1</v>
      </c>
      <c r="AE65" s="13">
        <v>1</v>
      </c>
      <c r="AF65" s="13">
        <v>1</v>
      </c>
      <c r="AG65" s="13">
        <v>1</v>
      </c>
      <c r="AH65" s="13">
        <v>1</v>
      </c>
      <c r="AI65" s="13">
        <v>1</v>
      </c>
      <c r="AJ65" s="13">
        <v>1</v>
      </c>
      <c r="AK65" s="13">
        <v>1</v>
      </c>
      <c r="AL65" s="14">
        <v>1</v>
      </c>
      <c r="AM65" s="13">
        <v>1</v>
      </c>
      <c r="AN65" s="13">
        <v>1</v>
      </c>
      <c r="AO65" s="13">
        <v>1</v>
      </c>
      <c r="AP65" s="13">
        <v>1</v>
      </c>
      <c r="AQ65" s="13">
        <v>1</v>
      </c>
      <c r="AR65" s="13">
        <v>1</v>
      </c>
      <c r="AS65" s="14">
        <v>1</v>
      </c>
      <c r="AT65" s="13">
        <v>1</v>
      </c>
      <c r="AU65" s="13">
        <v>1</v>
      </c>
      <c r="AV65" s="13">
        <v>1</v>
      </c>
      <c r="AW65" s="13">
        <v>1</v>
      </c>
      <c r="AX65" s="13">
        <v>1</v>
      </c>
      <c r="AY65" s="14">
        <v>1</v>
      </c>
      <c r="AZ65" s="13">
        <v>1</v>
      </c>
      <c r="BA65" s="13">
        <v>1</v>
      </c>
      <c r="BB65" s="13">
        <v>1</v>
      </c>
    </row>
    <row r="66" spans="1:54" ht="17" x14ac:dyDescent="0.2">
      <c r="A66" s="243"/>
      <c r="B66" s="253"/>
      <c r="C66" s="6" t="s">
        <v>122</v>
      </c>
      <c r="D66" s="16">
        <v>-1</v>
      </c>
      <c r="E66" s="16">
        <v>1</v>
      </c>
      <c r="F66" s="16">
        <v>-1</v>
      </c>
      <c r="G66" s="16">
        <v>-1</v>
      </c>
      <c r="H66" s="16">
        <v>-1</v>
      </c>
      <c r="I66" s="16">
        <v>1</v>
      </c>
      <c r="J66" s="16">
        <v>1</v>
      </c>
      <c r="K66" s="16">
        <v>0</v>
      </c>
      <c r="L66" s="16">
        <v>0</v>
      </c>
      <c r="M66" s="16">
        <v>-1</v>
      </c>
      <c r="N66" s="16">
        <v>-1</v>
      </c>
      <c r="O66" s="17">
        <v>-1</v>
      </c>
      <c r="P66" s="16">
        <v>1</v>
      </c>
      <c r="Q66" s="16">
        <v>1</v>
      </c>
      <c r="R66" s="16">
        <v>0</v>
      </c>
      <c r="S66" s="16">
        <v>-1</v>
      </c>
      <c r="T66" s="16">
        <v>0</v>
      </c>
      <c r="U66" s="16">
        <v>1</v>
      </c>
      <c r="V66" s="16">
        <v>1</v>
      </c>
      <c r="W66" s="16">
        <v>1</v>
      </c>
      <c r="X66" s="16">
        <v>-1</v>
      </c>
      <c r="Y66" s="17">
        <v>-1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>
        <v>1</v>
      </c>
      <c r="AK66" s="16">
        <v>1</v>
      </c>
      <c r="AL66" s="17">
        <v>1</v>
      </c>
      <c r="AM66" s="16">
        <v>1</v>
      </c>
      <c r="AN66" s="16">
        <v>1</v>
      </c>
      <c r="AO66" s="16">
        <v>1</v>
      </c>
      <c r="AP66" s="16">
        <v>1</v>
      </c>
      <c r="AQ66" s="16">
        <v>1</v>
      </c>
      <c r="AR66" s="16">
        <v>1</v>
      </c>
      <c r="AS66" s="17">
        <v>1</v>
      </c>
      <c r="AT66" s="16">
        <v>1</v>
      </c>
      <c r="AU66" s="16">
        <v>1</v>
      </c>
      <c r="AV66" s="16">
        <v>1</v>
      </c>
      <c r="AW66" s="16">
        <v>1</v>
      </c>
      <c r="AX66" s="16">
        <v>1</v>
      </c>
      <c r="AY66" s="17">
        <v>1</v>
      </c>
      <c r="AZ66" s="16">
        <v>1</v>
      </c>
      <c r="BA66" s="16">
        <v>1</v>
      </c>
      <c r="BB66" s="16">
        <v>1</v>
      </c>
    </row>
    <row r="67" spans="1:54" ht="17" x14ac:dyDescent="0.2">
      <c r="A67" s="243"/>
      <c r="B67" s="253"/>
      <c r="C67" s="6" t="s">
        <v>145</v>
      </c>
      <c r="D67" s="16">
        <v>-1</v>
      </c>
      <c r="E67" s="16">
        <v>1</v>
      </c>
      <c r="F67" s="16">
        <v>-1</v>
      </c>
      <c r="G67" s="16">
        <v>-1</v>
      </c>
      <c r="H67" s="16">
        <v>-1</v>
      </c>
      <c r="I67" s="16">
        <v>1</v>
      </c>
      <c r="J67" s="16">
        <v>1</v>
      </c>
      <c r="K67" s="16">
        <v>0</v>
      </c>
      <c r="L67" s="16">
        <v>0</v>
      </c>
      <c r="M67" s="16">
        <v>-1</v>
      </c>
      <c r="N67" s="16">
        <v>-1</v>
      </c>
      <c r="O67" s="17">
        <v>-1</v>
      </c>
      <c r="P67" s="16">
        <v>1</v>
      </c>
      <c r="Q67" s="16">
        <v>1</v>
      </c>
      <c r="R67" s="16">
        <v>0</v>
      </c>
      <c r="S67" s="16">
        <v>-1</v>
      </c>
      <c r="T67" s="16">
        <v>0</v>
      </c>
      <c r="U67" s="16">
        <v>1</v>
      </c>
      <c r="V67" s="16">
        <v>1</v>
      </c>
      <c r="W67" s="16">
        <v>1</v>
      </c>
      <c r="X67" s="16">
        <v>-1</v>
      </c>
      <c r="Y67" s="17">
        <v>-1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>
        <v>1</v>
      </c>
      <c r="AK67" s="16">
        <v>1</v>
      </c>
      <c r="AL67" s="17">
        <v>1</v>
      </c>
      <c r="AM67" s="16">
        <v>1</v>
      </c>
      <c r="AN67" s="16">
        <v>1</v>
      </c>
      <c r="AO67" s="16">
        <v>1</v>
      </c>
      <c r="AP67" s="16">
        <v>1</v>
      </c>
      <c r="AQ67" s="16">
        <v>1</v>
      </c>
      <c r="AR67" s="16">
        <v>1</v>
      </c>
      <c r="AS67" s="17">
        <v>1</v>
      </c>
      <c r="AT67" s="16">
        <v>1</v>
      </c>
      <c r="AU67" s="16">
        <v>1</v>
      </c>
      <c r="AV67" s="16">
        <v>1</v>
      </c>
      <c r="AW67" s="16">
        <v>1</v>
      </c>
      <c r="AX67" s="16">
        <v>1</v>
      </c>
      <c r="AY67" s="17">
        <v>1</v>
      </c>
      <c r="AZ67" s="16">
        <v>1</v>
      </c>
      <c r="BA67" s="16">
        <v>1</v>
      </c>
      <c r="BB67" s="16">
        <v>1</v>
      </c>
    </row>
    <row r="68" spans="1:54" ht="17" x14ac:dyDescent="0.2">
      <c r="A68" s="243"/>
      <c r="B68" s="253"/>
      <c r="C68" s="6" t="s">
        <v>146</v>
      </c>
      <c r="D68" s="16">
        <v>-1</v>
      </c>
      <c r="E68" s="16">
        <v>1</v>
      </c>
      <c r="F68" s="16">
        <v>-1</v>
      </c>
      <c r="G68" s="16">
        <v>-1</v>
      </c>
      <c r="H68" s="16">
        <v>-1</v>
      </c>
      <c r="I68" s="16">
        <v>1</v>
      </c>
      <c r="J68" s="16">
        <v>1</v>
      </c>
      <c r="K68" s="16">
        <v>0</v>
      </c>
      <c r="L68" s="16">
        <v>0</v>
      </c>
      <c r="M68" s="16">
        <v>-1</v>
      </c>
      <c r="N68" s="16">
        <v>-1</v>
      </c>
      <c r="O68" s="17">
        <v>-1</v>
      </c>
      <c r="P68" s="16">
        <v>1</v>
      </c>
      <c r="Q68" s="16">
        <v>1</v>
      </c>
      <c r="R68" s="16">
        <v>0</v>
      </c>
      <c r="S68" s="16">
        <v>-1</v>
      </c>
      <c r="T68" s="16">
        <v>0</v>
      </c>
      <c r="U68" s="16">
        <v>1</v>
      </c>
      <c r="V68" s="16">
        <v>1</v>
      </c>
      <c r="W68" s="16">
        <v>1</v>
      </c>
      <c r="X68" s="16">
        <v>-1</v>
      </c>
      <c r="Y68" s="17">
        <v>-1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>
        <v>1</v>
      </c>
      <c r="AK68" s="16">
        <v>1</v>
      </c>
      <c r="AL68" s="17">
        <v>1</v>
      </c>
      <c r="AM68" s="16">
        <v>1</v>
      </c>
      <c r="AN68" s="16">
        <v>1</v>
      </c>
      <c r="AO68" s="16">
        <v>1</v>
      </c>
      <c r="AP68" s="16">
        <v>1</v>
      </c>
      <c r="AQ68" s="16">
        <v>1</v>
      </c>
      <c r="AR68" s="16">
        <v>1</v>
      </c>
      <c r="AS68" s="17">
        <v>1</v>
      </c>
      <c r="AT68" s="16">
        <v>1</v>
      </c>
      <c r="AU68" s="16">
        <v>1</v>
      </c>
      <c r="AV68" s="16">
        <v>1</v>
      </c>
      <c r="AW68" s="16">
        <v>1</v>
      </c>
      <c r="AX68" s="16">
        <v>1</v>
      </c>
      <c r="AY68" s="17">
        <v>1</v>
      </c>
      <c r="AZ68" s="16">
        <v>1</v>
      </c>
      <c r="BA68" s="16">
        <v>1</v>
      </c>
      <c r="BB68" s="16">
        <v>1</v>
      </c>
    </row>
    <row r="69" spans="1:54" ht="17" x14ac:dyDescent="0.2">
      <c r="A69" s="243"/>
      <c r="B69" s="253"/>
      <c r="C69" s="6" t="s">
        <v>110</v>
      </c>
      <c r="D69" s="16">
        <v>-1</v>
      </c>
      <c r="E69" s="16">
        <v>1</v>
      </c>
      <c r="F69" s="16">
        <v>-1</v>
      </c>
      <c r="G69" s="16">
        <v>-1</v>
      </c>
      <c r="H69" s="16">
        <v>-1</v>
      </c>
      <c r="I69" s="16">
        <v>1</v>
      </c>
      <c r="J69" s="16">
        <v>1</v>
      </c>
      <c r="K69" s="16">
        <v>0</v>
      </c>
      <c r="L69" s="16">
        <v>0</v>
      </c>
      <c r="M69" s="16">
        <v>-1</v>
      </c>
      <c r="N69" s="16">
        <v>-1</v>
      </c>
      <c r="O69" s="17">
        <v>1</v>
      </c>
      <c r="P69" s="16">
        <v>1</v>
      </c>
      <c r="Q69" s="16">
        <v>1</v>
      </c>
      <c r="R69" s="16">
        <v>0</v>
      </c>
      <c r="S69" s="16">
        <v>-1</v>
      </c>
      <c r="T69" s="16">
        <v>0</v>
      </c>
      <c r="U69" s="16">
        <v>1</v>
      </c>
      <c r="V69" s="16">
        <v>1</v>
      </c>
      <c r="W69" s="16">
        <v>1</v>
      </c>
      <c r="X69" s="16">
        <v>-1</v>
      </c>
      <c r="Y69" s="17">
        <v>-1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7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7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7">
        <v>1</v>
      </c>
      <c r="AZ69" s="16">
        <v>1</v>
      </c>
      <c r="BA69" s="16">
        <v>1</v>
      </c>
      <c r="BB69" s="16">
        <v>1</v>
      </c>
    </row>
    <row r="70" spans="1:54" ht="34" x14ac:dyDescent="0.2">
      <c r="A70" s="243"/>
      <c r="B70" s="253"/>
      <c r="C70" s="6" t="s">
        <v>111</v>
      </c>
      <c r="D70" s="16">
        <v>-1</v>
      </c>
      <c r="E70" s="16">
        <v>1</v>
      </c>
      <c r="F70" s="16">
        <v>-1</v>
      </c>
      <c r="G70" s="16">
        <v>-1</v>
      </c>
      <c r="H70" s="16">
        <v>-1</v>
      </c>
      <c r="I70" s="16">
        <v>1</v>
      </c>
      <c r="J70" s="16">
        <v>1</v>
      </c>
      <c r="K70" s="16">
        <v>0</v>
      </c>
      <c r="L70" s="16">
        <v>0</v>
      </c>
      <c r="M70" s="16">
        <v>-1</v>
      </c>
      <c r="N70" s="16">
        <v>-1</v>
      </c>
      <c r="O70" s="17">
        <v>-1</v>
      </c>
      <c r="P70" s="16">
        <v>1</v>
      </c>
      <c r="Q70" s="16">
        <v>1</v>
      </c>
      <c r="R70" s="16">
        <v>0</v>
      </c>
      <c r="S70" s="16">
        <v>-1</v>
      </c>
      <c r="T70" s="16">
        <v>0</v>
      </c>
      <c r="U70" s="16">
        <v>1</v>
      </c>
      <c r="V70" s="16">
        <v>1</v>
      </c>
      <c r="W70" s="16">
        <v>1</v>
      </c>
      <c r="X70" s="16">
        <v>-1</v>
      </c>
      <c r="Y70" s="17">
        <v>-1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7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7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7">
        <v>1</v>
      </c>
      <c r="AZ70" s="16">
        <v>1</v>
      </c>
      <c r="BA70" s="16">
        <v>1</v>
      </c>
      <c r="BB70" s="16">
        <v>1</v>
      </c>
    </row>
    <row r="71" spans="1:54" ht="34" x14ac:dyDescent="0.2">
      <c r="A71" s="243"/>
      <c r="B71" s="253"/>
      <c r="C71" s="6" t="s">
        <v>112</v>
      </c>
      <c r="D71" s="16">
        <v>-1</v>
      </c>
      <c r="E71" s="16">
        <v>1</v>
      </c>
      <c r="F71" s="16">
        <v>-1</v>
      </c>
      <c r="G71" s="16">
        <v>-1</v>
      </c>
      <c r="H71" s="16">
        <v>-1</v>
      </c>
      <c r="I71" s="16">
        <v>1</v>
      </c>
      <c r="J71" s="16">
        <v>1</v>
      </c>
      <c r="K71" s="16">
        <v>0</v>
      </c>
      <c r="L71" s="16">
        <v>0</v>
      </c>
      <c r="M71" s="16">
        <v>-1</v>
      </c>
      <c r="N71" s="16">
        <v>-1</v>
      </c>
      <c r="O71" s="17">
        <v>-1</v>
      </c>
      <c r="P71" s="16">
        <v>1</v>
      </c>
      <c r="Q71" s="16">
        <v>1</v>
      </c>
      <c r="R71" s="16">
        <v>0</v>
      </c>
      <c r="S71" s="16">
        <v>-1</v>
      </c>
      <c r="T71" s="16">
        <v>0</v>
      </c>
      <c r="U71" s="16">
        <v>1</v>
      </c>
      <c r="V71" s="16">
        <v>1</v>
      </c>
      <c r="W71" s="16">
        <v>1</v>
      </c>
      <c r="X71" s="16">
        <v>-1</v>
      </c>
      <c r="Y71" s="17">
        <v>-1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7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7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7">
        <v>1</v>
      </c>
      <c r="AZ71" s="16">
        <v>1</v>
      </c>
      <c r="BA71" s="16">
        <v>1</v>
      </c>
      <c r="BB71" s="16">
        <v>1</v>
      </c>
    </row>
    <row r="72" spans="1:54" ht="17" x14ac:dyDescent="0.2">
      <c r="A72" s="243"/>
      <c r="B72" s="253"/>
      <c r="C72" s="6" t="s">
        <v>144</v>
      </c>
      <c r="D72" s="16">
        <v>-1</v>
      </c>
      <c r="E72" s="16">
        <v>1</v>
      </c>
      <c r="F72" s="16">
        <v>-1</v>
      </c>
      <c r="G72" s="16">
        <v>-1</v>
      </c>
      <c r="H72" s="16">
        <v>-1</v>
      </c>
      <c r="I72" s="16">
        <v>1</v>
      </c>
      <c r="J72" s="16">
        <v>1</v>
      </c>
      <c r="K72" s="16">
        <v>0</v>
      </c>
      <c r="L72" s="16">
        <v>0</v>
      </c>
      <c r="M72" s="16">
        <v>-1</v>
      </c>
      <c r="N72" s="16">
        <v>-1</v>
      </c>
      <c r="O72" s="17">
        <v>1</v>
      </c>
      <c r="P72" s="16">
        <v>1</v>
      </c>
      <c r="Q72" s="16">
        <v>1</v>
      </c>
      <c r="R72" s="16">
        <v>0</v>
      </c>
      <c r="S72" s="16">
        <v>-1</v>
      </c>
      <c r="T72" s="16">
        <v>0</v>
      </c>
      <c r="U72" s="16">
        <v>1</v>
      </c>
      <c r="V72" s="16">
        <v>1</v>
      </c>
      <c r="W72" s="16">
        <v>1</v>
      </c>
      <c r="X72" s="16">
        <v>-1</v>
      </c>
      <c r="Y72" s="17">
        <v>-1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7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7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7">
        <v>1</v>
      </c>
      <c r="AZ72" s="16">
        <v>1</v>
      </c>
      <c r="BA72" s="16">
        <v>1</v>
      </c>
      <c r="BB72" s="16">
        <v>1</v>
      </c>
    </row>
    <row r="73" spans="1:54" ht="18" thickBot="1" x14ac:dyDescent="0.25">
      <c r="A73" s="243"/>
      <c r="B73" s="254"/>
      <c r="C73" s="7" t="s">
        <v>147</v>
      </c>
      <c r="D73" s="19">
        <v>-1</v>
      </c>
      <c r="E73" s="19">
        <v>1</v>
      </c>
      <c r="F73" s="19">
        <v>-1</v>
      </c>
      <c r="G73" s="19">
        <v>-1</v>
      </c>
      <c r="H73" s="19">
        <v>-1</v>
      </c>
      <c r="I73" s="19">
        <v>1</v>
      </c>
      <c r="J73" s="19">
        <v>1</v>
      </c>
      <c r="K73" s="19">
        <v>0</v>
      </c>
      <c r="L73" s="19">
        <v>0</v>
      </c>
      <c r="M73" s="19">
        <v>-1</v>
      </c>
      <c r="N73" s="19">
        <v>-1</v>
      </c>
      <c r="O73" s="20">
        <v>1</v>
      </c>
      <c r="P73" s="19">
        <v>1</v>
      </c>
      <c r="Q73" s="19">
        <v>1</v>
      </c>
      <c r="R73" s="19">
        <v>0</v>
      </c>
      <c r="S73" s="19">
        <v>-1</v>
      </c>
      <c r="T73" s="19">
        <v>0</v>
      </c>
      <c r="U73" s="19">
        <v>1</v>
      </c>
      <c r="V73" s="19">
        <v>1</v>
      </c>
      <c r="W73" s="19">
        <v>1</v>
      </c>
      <c r="X73" s="19">
        <v>-1</v>
      </c>
      <c r="Y73" s="20">
        <v>-1</v>
      </c>
      <c r="Z73" s="19">
        <v>1</v>
      </c>
      <c r="AA73" s="19">
        <v>1</v>
      </c>
      <c r="AB73" s="19">
        <v>1</v>
      </c>
      <c r="AC73" s="19">
        <v>1</v>
      </c>
      <c r="AD73" s="19">
        <v>1</v>
      </c>
      <c r="AE73" s="19">
        <v>1</v>
      </c>
      <c r="AF73" s="19">
        <v>1</v>
      </c>
      <c r="AG73" s="19">
        <v>1</v>
      </c>
      <c r="AH73" s="19">
        <v>1</v>
      </c>
      <c r="AI73" s="19">
        <v>1</v>
      </c>
      <c r="AJ73" s="19">
        <v>1</v>
      </c>
      <c r="AK73" s="19">
        <v>1</v>
      </c>
      <c r="AL73" s="20">
        <v>1</v>
      </c>
      <c r="AM73" s="19">
        <v>1</v>
      </c>
      <c r="AN73" s="19">
        <v>1</v>
      </c>
      <c r="AO73" s="19">
        <v>1</v>
      </c>
      <c r="AP73" s="19">
        <v>1</v>
      </c>
      <c r="AQ73" s="19">
        <v>1</v>
      </c>
      <c r="AR73" s="19">
        <v>1</v>
      </c>
      <c r="AS73" s="20">
        <v>1</v>
      </c>
      <c r="AT73" s="19">
        <v>1</v>
      </c>
      <c r="AU73" s="19">
        <v>1</v>
      </c>
      <c r="AV73" s="19">
        <v>1</v>
      </c>
      <c r="AW73" s="19">
        <v>1</v>
      </c>
      <c r="AX73" s="19">
        <v>1</v>
      </c>
      <c r="AY73" s="20">
        <v>1</v>
      </c>
      <c r="AZ73" s="19">
        <v>1</v>
      </c>
      <c r="BA73" s="19">
        <v>1</v>
      </c>
      <c r="BB73" s="19">
        <v>1</v>
      </c>
    </row>
    <row r="74" spans="1:54" ht="17" x14ac:dyDescent="0.2">
      <c r="A74" s="243"/>
      <c r="B74" s="252" t="s">
        <v>143</v>
      </c>
      <c r="C74" s="5" t="s">
        <v>119</v>
      </c>
      <c r="D74" s="13">
        <v>-1</v>
      </c>
      <c r="E74" s="13">
        <v>1</v>
      </c>
      <c r="F74" s="13">
        <v>-1</v>
      </c>
      <c r="G74" s="13">
        <v>-1</v>
      </c>
      <c r="H74" s="13">
        <v>-1</v>
      </c>
      <c r="I74" s="13">
        <v>1</v>
      </c>
      <c r="J74" s="13">
        <v>1</v>
      </c>
      <c r="K74" s="13">
        <v>0</v>
      </c>
      <c r="L74" s="13">
        <v>0</v>
      </c>
      <c r="M74" s="13">
        <v>-1</v>
      </c>
      <c r="N74" s="13">
        <v>-1</v>
      </c>
      <c r="O74" s="14">
        <v>-1</v>
      </c>
      <c r="P74" s="13">
        <v>1</v>
      </c>
      <c r="Q74" s="13">
        <v>1</v>
      </c>
      <c r="R74" s="13">
        <v>0</v>
      </c>
      <c r="S74" s="13">
        <v>1</v>
      </c>
      <c r="T74" s="13">
        <v>0</v>
      </c>
      <c r="U74" s="13">
        <v>1</v>
      </c>
      <c r="V74" s="13">
        <v>1</v>
      </c>
      <c r="W74" s="13">
        <v>1</v>
      </c>
      <c r="X74" s="13">
        <v>-1</v>
      </c>
      <c r="Y74" s="14">
        <v>-1</v>
      </c>
      <c r="Z74" s="13">
        <v>1</v>
      </c>
      <c r="AA74" s="13">
        <v>1</v>
      </c>
      <c r="AB74" s="13">
        <v>1</v>
      </c>
      <c r="AC74" s="13">
        <v>1</v>
      </c>
      <c r="AD74" s="13">
        <v>1</v>
      </c>
      <c r="AE74" s="13">
        <v>1</v>
      </c>
      <c r="AF74" s="13">
        <v>1</v>
      </c>
      <c r="AG74" s="13">
        <v>1</v>
      </c>
      <c r="AH74" s="13">
        <v>1</v>
      </c>
      <c r="AI74" s="13">
        <v>1</v>
      </c>
      <c r="AJ74" s="13">
        <v>1</v>
      </c>
      <c r="AK74" s="13">
        <v>1</v>
      </c>
      <c r="AL74" s="14">
        <v>1</v>
      </c>
      <c r="AM74" s="13">
        <v>1</v>
      </c>
      <c r="AN74" s="13">
        <v>1</v>
      </c>
      <c r="AO74" s="13">
        <v>1</v>
      </c>
      <c r="AP74" s="13">
        <v>1</v>
      </c>
      <c r="AQ74" s="13">
        <v>1</v>
      </c>
      <c r="AR74" s="13">
        <v>1</v>
      </c>
      <c r="AS74" s="14">
        <v>1</v>
      </c>
      <c r="AT74" s="13">
        <v>1</v>
      </c>
      <c r="AU74" s="13">
        <v>1</v>
      </c>
      <c r="AV74" s="13">
        <v>1</v>
      </c>
      <c r="AW74" s="13">
        <v>1</v>
      </c>
      <c r="AX74" s="13">
        <v>1</v>
      </c>
      <c r="AY74" s="14">
        <v>1</v>
      </c>
      <c r="AZ74" s="13">
        <v>1</v>
      </c>
      <c r="BA74" s="13">
        <v>1</v>
      </c>
      <c r="BB74" s="13">
        <v>1</v>
      </c>
    </row>
    <row r="75" spans="1:54" ht="18" thickBot="1" x14ac:dyDescent="0.25">
      <c r="A75" s="243"/>
      <c r="B75" s="254"/>
      <c r="C75" s="7" t="s">
        <v>120</v>
      </c>
      <c r="D75" s="19">
        <v>-1</v>
      </c>
      <c r="E75" s="19">
        <v>1</v>
      </c>
      <c r="F75" s="19">
        <v>-1</v>
      </c>
      <c r="G75" s="19">
        <v>-1</v>
      </c>
      <c r="H75" s="19">
        <v>-1</v>
      </c>
      <c r="I75" s="19">
        <v>1</v>
      </c>
      <c r="J75" s="19">
        <v>1</v>
      </c>
      <c r="K75" s="19">
        <v>0</v>
      </c>
      <c r="L75" s="19">
        <v>0</v>
      </c>
      <c r="M75" s="19">
        <v>-1</v>
      </c>
      <c r="N75" s="19">
        <v>-1</v>
      </c>
      <c r="O75" s="20">
        <v>-1</v>
      </c>
      <c r="P75" s="19">
        <v>1</v>
      </c>
      <c r="Q75" s="19">
        <v>1</v>
      </c>
      <c r="R75" s="19">
        <v>0</v>
      </c>
      <c r="S75" s="19">
        <v>1</v>
      </c>
      <c r="T75" s="19">
        <v>0</v>
      </c>
      <c r="U75" s="19">
        <v>1</v>
      </c>
      <c r="V75" s="19">
        <v>1</v>
      </c>
      <c r="W75" s="19">
        <v>1</v>
      </c>
      <c r="X75" s="19">
        <v>-1</v>
      </c>
      <c r="Y75" s="20">
        <v>-1</v>
      </c>
      <c r="Z75" s="19">
        <v>1</v>
      </c>
      <c r="AA75" s="19">
        <v>1</v>
      </c>
      <c r="AB75" s="19">
        <v>1</v>
      </c>
      <c r="AC75" s="19">
        <v>1</v>
      </c>
      <c r="AD75" s="19">
        <v>1</v>
      </c>
      <c r="AE75" s="19">
        <v>1</v>
      </c>
      <c r="AF75" s="19">
        <v>1</v>
      </c>
      <c r="AG75" s="19">
        <v>1</v>
      </c>
      <c r="AH75" s="19">
        <v>1</v>
      </c>
      <c r="AI75" s="19">
        <v>1</v>
      </c>
      <c r="AJ75" s="19">
        <v>1</v>
      </c>
      <c r="AK75" s="19">
        <v>1</v>
      </c>
      <c r="AL75" s="20">
        <v>1</v>
      </c>
      <c r="AM75" s="19">
        <v>1</v>
      </c>
      <c r="AN75" s="19">
        <v>1</v>
      </c>
      <c r="AO75" s="19">
        <v>1</v>
      </c>
      <c r="AP75" s="19">
        <v>1</v>
      </c>
      <c r="AQ75" s="19">
        <v>1</v>
      </c>
      <c r="AR75" s="19">
        <v>1</v>
      </c>
      <c r="AS75" s="20">
        <v>1</v>
      </c>
      <c r="AT75" s="19">
        <v>1</v>
      </c>
      <c r="AU75" s="19">
        <v>1</v>
      </c>
      <c r="AV75" s="19">
        <v>1</v>
      </c>
      <c r="AW75" s="19">
        <v>1</v>
      </c>
      <c r="AX75" s="19">
        <v>1</v>
      </c>
      <c r="AY75" s="20">
        <v>1</v>
      </c>
      <c r="AZ75" s="19">
        <v>1</v>
      </c>
      <c r="BA75" s="19">
        <v>1</v>
      </c>
      <c r="BB75" s="19">
        <v>1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-1</v>
      </c>
      <c r="F76" s="13">
        <v>0</v>
      </c>
      <c r="G76" s="13">
        <v>0</v>
      </c>
      <c r="H76" s="13">
        <v>0</v>
      </c>
      <c r="I76" s="13">
        <v>1</v>
      </c>
      <c r="J76" s="13">
        <v>1</v>
      </c>
      <c r="K76" s="13">
        <v>0</v>
      </c>
      <c r="L76" s="13">
        <v>0</v>
      </c>
      <c r="M76" s="13">
        <v>-1</v>
      </c>
      <c r="N76" s="13">
        <v>-1</v>
      </c>
      <c r="O76" s="14">
        <v>-1</v>
      </c>
      <c r="P76" s="13">
        <v>1</v>
      </c>
      <c r="Q76" s="13">
        <v>1</v>
      </c>
      <c r="R76" s="13">
        <v>0</v>
      </c>
      <c r="S76" s="13">
        <v>-1</v>
      </c>
      <c r="T76" s="13">
        <v>0</v>
      </c>
      <c r="U76" s="13">
        <v>1</v>
      </c>
      <c r="V76" s="13">
        <v>1</v>
      </c>
      <c r="W76" s="13">
        <v>1</v>
      </c>
      <c r="X76" s="13">
        <v>-1</v>
      </c>
      <c r="Y76" s="14">
        <v>-1</v>
      </c>
      <c r="Z76" s="13">
        <v>1</v>
      </c>
      <c r="AA76" s="13">
        <v>1</v>
      </c>
      <c r="AB76" s="13">
        <v>1</v>
      </c>
      <c r="AC76" s="13">
        <v>1</v>
      </c>
      <c r="AD76" s="13">
        <v>1</v>
      </c>
      <c r="AE76" s="13">
        <v>1</v>
      </c>
      <c r="AF76" s="13">
        <v>1</v>
      </c>
      <c r="AG76" s="13">
        <v>1</v>
      </c>
      <c r="AH76" s="13">
        <v>1</v>
      </c>
      <c r="AI76" s="13">
        <v>1</v>
      </c>
      <c r="AJ76" s="13">
        <v>1</v>
      </c>
      <c r="AK76" s="13">
        <v>1</v>
      </c>
      <c r="AL76" s="14">
        <v>1</v>
      </c>
      <c r="AM76" s="13">
        <v>1</v>
      </c>
      <c r="AN76" s="13">
        <v>1</v>
      </c>
      <c r="AO76" s="13">
        <v>1</v>
      </c>
      <c r="AP76" s="13">
        <v>1</v>
      </c>
      <c r="AQ76" s="13">
        <v>1</v>
      </c>
      <c r="AR76" s="13">
        <v>1</v>
      </c>
      <c r="AS76" s="14">
        <v>1</v>
      </c>
      <c r="AT76" s="13">
        <v>1</v>
      </c>
      <c r="AU76" s="13">
        <v>1</v>
      </c>
      <c r="AV76" s="13">
        <v>1</v>
      </c>
      <c r="AW76" s="13">
        <v>1</v>
      </c>
      <c r="AX76" s="13">
        <v>1</v>
      </c>
      <c r="AY76" s="14">
        <v>1</v>
      </c>
      <c r="AZ76" s="13">
        <v>1</v>
      </c>
      <c r="BA76" s="13">
        <v>1</v>
      </c>
      <c r="BB76" s="13">
        <v>1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-1</v>
      </c>
      <c r="F77" s="16">
        <v>0</v>
      </c>
      <c r="G77" s="16">
        <v>0</v>
      </c>
      <c r="H77" s="16">
        <v>0</v>
      </c>
      <c r="I77" s="16">
        <v>1</v>
      </c>
      <c r="J77" s="16">
        <v>1</v>
      </c>
      <c r="K77" s="16">
        <v>0</v>
      </c>
      <c r="L77" s="16">
        <v>0</v>
      </c>
      <c r="M77" s="16">
        <v>-1</v>
      </c>
      <c r="N77" s="16">
        <v>-1</v>
      </c>
      <c r="O77" s="17">
        <v>-1</v>
      </c>
      <c r="P77" s="16">
        <v>1</v>
      </c>
      <c r="Q77" s="16">
        <v>1</v>
      </c>
      <c r="R77" s="16">
        <v>0</v>
      </c>
      <c r="S77" s="16">
        <v>-1</v>
      </c>
      <c r="T77" s="16">
        <v>0</v>
      </c>
      <c r="U77" s="16">
        <v>1</v>
      </c>
      <c r="V77" s="16">
        <v>1</v>
      </c>
      <c r="W77" s="16">
        <v>1</v>
      </c>
      <c r="X77" s="16">
        <v>-1</v>
      </c>
      <c r="Y77" s="17">
        <v>-1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>
        <v>1</v>
      </c>
      <c r="AI77" s="16">
        <v>1</v>
      </c>
      <c r="AJ77" s="16">
        <v>1</v>
      </c>
      <c r="AK77" s="16">
        <v>1</v>
      </c>
      <c r="AL77" s="17">
        <v>1</v>
      </c>
      <c r="AM77" s="16">
        <v>1</v>
      </c>
      <c r="AN77" s="16">
        <v>1</v>
      </c>
      <c r="AO77" s="16">
        <v>1</v>
      </c>
      <c r="AP77" s="16">
        <v>1</v>
      </c>
      <c r="AQ77" s="16">
        <v>1</v>
      </c>
      <c r="AR77" s="16">
        <v>1</v>
      </c>
      <c r="AS77" s="17">
        <v>1</v>
      </c>
      <c r="AT77" s="16">
        <v>1</v>
      </c>
      <c r="AU77" s="16">
        <v>1</v>
      </c>
      <c r="AV77" s="16">
        <v>1</v>
      </c>
      <c r="AW77" s="16">
        <v>1</v>
      </c>
      <c r="AX77" s="16">
        <v>1</v>
      </c>
      <c r="AY77" s="17">
        <v>1</v>
      </c>
      <c r="AZ77" s="16">
        <v>1</v>
      </c>
      <c r="BA77" s="16">
        <v>1</v>
      </c>
      <c r="BB77" s="16">
        <v>1</v>
      </c>
    </row>
    <row r="78" spans="1:54" ht="17" x14ac:dyDescent="0.2">
      <c r="A78" s="243"/>
      <c r="B78" s="253"/>
      <c r="C78" s="6" t="s">
        <v>107</v>
      </c>
      <c r="D78" s="16">
        <v>-1</v>
      </c>
      <c r="E78" s="16">
        <v>-1</v>
      </c>
      <c r="F78" s="16">
        <v>-1</v>
      </c>
      <c r="G78" s="16">
        <v>-1</v>
      </c>
      <c r="H78" s="16">
        <v>-1</v>
      </c>
      <c r="I78" s="16">
        <v>1</v>
      </c>
      <c r="J78" s="16">
        <v>1</v>
      </c>
      <c r="K78" s="16">
        <v>0</v>
      </c>
      <c r="L78" s="16">
        <v>0</v>
      </c>
      <c r="M78" s="16">
        <v>-1</v>
      </c>
      <c r="N78" s="16">
        <v>-1</v>
      </c>
      <c r="O78" s="17">
        <v>1</v>
      </c>
      <c r="P78" s="16">
        <v>1</v>
      </c>
      <c r="Q78" s="16">
        <v>1</v>
      </c>
      <c r="R78" s="16">
        <v>0</v>
      </c>
      <c r="S78" s="16">
        <v>-1</v>
      </c>
      <c r="T78" s="16">
        <v>0</v>
      </c>
      <c r="U78" s="16">
        <v>1</v>
      </c>
      <c r="V78" s="16">
        <v>1</v>
      </c>
      <c r="W78" s="16">
        <v>1</v>
      </c>
      <c r="X78" s="16">
        <v>-1</v>
      </c>
      <c r="Y78" s="17">
        <v>-1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>
        <v>1</v>
      </c>
      <c r="AI78" s="16">
        <v>1</v>
      </c>
      <c r="AJ78" s="16">
        <v>1</v>
      </c>
      <c r="AK78" s="16">
        <v>1</v>
      </c>
      <c r="AL78" s="17">
        <v>1</v>
      </c>
      <c r="AM78" s="16">
        <v>1</v>
      </c>
      <c r="AN78" s="16">
        <v>1</v>
      </c>
      <c r="AO78" s="16">
        <v>1</v>
      </c>
      <c r="AP78" s="16">
        <v>1</v>
      </c>
      <c r="AQ78" s="16">
        <v>1</v>
      </c>
      <c r="AR78" s="16">
        <v>1</v>
      </c>
      <c r="AS78" s="17">
        <v>1</v>
      </c>
      <c r="AT78" s="16">
        <v>1</v>
      </c>
      <c r="AU78" s="16">
        <v>1</v>
      </c>
      <c r="AV78" s="16">
        <v>1</v>
      </c>
      <c r="AW78" s="16">
        <v>1</v>
      </c>
      <c r="AX78" s="16">
        <v>1</v>
      </c>
      <c r="AY78" s="17">
        <v>1</v>
      </c>
      <c r="AZ78" s="16">
        <v>1</v>
      </c>
      <c r="BA78" s="16">
        <v>1</v>
      </c>
      <c r="BB78" s="16">
        <v>1</v>
      </c>
    </row>
    <row r="79" spans="1:54" ht="17" x14ac:dyDescent="0.2">
      <c r="A79" s="243"/>
      <c r="B79" s="253"/>
      <c r="C79" s="6" t="s">
        <v>108</v>
      </c>
      <c r="D79" s="16">
        <v>-1</v>
      </c>
      <c r="E79" s="16">
        <v>-1</v>
      </c>
      <c r="F79" s="16">
        <v>-1</v>
      </c>
      <c r="G79" s="16">
        <v>-1</v>
      </c>
      <c r="H79" s="16">
        <v>-1</v>
      </c>
      <c r="I79" s="16">
        <v>1</v>
      </c>
      <c r="J79" s="16">
        <v>1</v>
      </c>
      <c r="K79" s="16">
        <v>0</v>
      </c>
      <c r="L79" s="16">
        <v>0</v>
      </c>
      <c r="M79" s="16">
        <v>-1</v>
      </c>
      <c r="N79" s="16">
        <v>-1</v>
      </c>
      <c r="O79" s="17">
        <v>1</v>
      </c>
      <c r="P79" s="16">
        <v>1</v>
      </c>
      <c r="Q79" s="16">
        <v>1</v>
      </c>
      <c r="R79" s="16">
        <v>0</v>
      </c>
      <c r="S79" s="16">
        <v>-1</v>
      </c>
      <c r="T79" s="16">
        <v>0</v>
      </c>
      <c r="U79" s="16">
        <v>1</v>
      </c>
      <c r="V79" s="16">
        <v>1</v>
      </c>
      <c r="W79" s="16">
        <v>1</v>
      </c>
      <c r="X79" s="16">
        <v>-1</v>
      </c>
      <c r="Y79" s="17">
        <v>-1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>
        <v>1</v>
      </c>
      <c r="AL79" s="17">
        <v>1</v>
      </c>
      <c r="AM79" s="16">
        <v>1</v>
      </c>
      <c r="AN79" s="16">
        <v>1</v>
      </c>
      <c r="AO79" s="16">
        <v>1</v>
      </c>
      <c r="AP79" s="16">
        <v>1</v>
      </c>
      <c r="AQ79" s="16">
        <v>1</v>
      </c>
      <c r="AR79" s="16">
        <v>1</v>
      </c>
      <c r="AS79" s="17">
        <v>1</v>
      </c>
      <c r="AT79" s="16">
        <v>1</v>
      </c>
      <c r="AU79" s="16">
        <v>1</v>
      </c>
      <c r="AV79" s="16">
        <v>1</v>
      </c>
      <c r="AW79" s="16">
        <v>1</v>
      </c>
      <c r="AX79" s="16">
        <v>1</v>
      </c>
      <c r="AY79" s="17">
        <v>1</v>
      </c>
      <c r="AZ79" s="16">
        <v>1</v>
      </c>
      <c r="BA79" s="16">
        <v>1</v>
      </c>
      <c r="BB79" s="16">
        <v>1</v>
      </c>
    </row>
    <row r="80" spans="1:54" ht="17" x14ac:dyDescent="0.2">
      <c r="A80" s="243"/>
      <c r="B80" s="253"/>
      <c r="C80" s="6" t="s">
        <v>84</v>
      </c>
      <c r="D80" s="16">
        <v>1</v>
      </c>
      <c r="E80" s="16">
        <v>-1</v>
      </c>
      <c r="F80" s="16">
        <v>1</v>
      </c>
      <c r="G80" s="16">
        <v>1</v>
      </c>
      <c r="H80" s="16">
        <v>1</v>
      </c>
      <c r="I80" s="16">
        <v>-1</v>
      </c>
      <c r="J80" s="16">
        <v>-1</v>
      </c>
      <c r="K80" s="16">
        <v>0</v>
      </c>
      <c r="L80" s="16">
        <v>0</v>
      </c>
      <c r="M80" s="16">
        <v>-1</v>
      </c>
      <c r="N80" s="16">
        <v>-1</v>
      </c>
      <c r="O80" s="17">
        <v>1</v>
      </c>
      <c r="P80" s="16">
        <v>1</v>
      </c>
      <c r="Q80" s="16">
        <v>1</v>
      </c>
      <c r="R80" s="16">
        <v>0</v>
      </c>
      <c r="S80" s="16">
        <v>-1</v>
      </c>
      <c r="T80" s="16">
        <v>0</v>
      </c>
      <c r="U80" s="16">
        <v>1</v>
      </c>
      <c r="V80" s="16">
        <v>1</v>
      </c>
      <c r="W80" s="16">
        <v>1</v>
      </c>
      <c r="X80" s="16">
        <v>-1</v>
      </c>
      <c r="Y80" s="17">
        <v>-1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7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7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7">
        <v>1</v>
      </c>
      <c r="AZ80" s="16">
        <v>1</v>
      </c>
      <c r="BA80" s="16">
        <v>1</v>
      </c>
      <c r="BB80" s="16">
        <v>1</v>
      </c>
    </row>
    <row r="81" spans="1:54" ht="17" x14ac:dyDescent="0.2">
      <c r="A81" s="243"/>
      <c r="B81" s="253"/>
      <c r="C81" s="6" t="s">
        <v>82</v>
      </c>
      <c r="D81" s="16">
        <v>1</v>
      </c>
      <c r="E81" s="16">
        <v>-1</v>
      </c>
      <c r="F81" s="16">
        <v>1</v>
      </c>
      <c r="G81" s="16">
        <v>1</v>
      </c>
      <c r="H81" s="16">
        <v>1</v>
      </c>
      <c r="I81" s="16">
        <v>1</v>
      </c>
      <c r="J81" s="16">
        <v>1</v>
      </c>
      <c r="K81" s="16">
        <v>0</v>
      </c>
      <c r="L81" s="16">
        <v>0</v>
      </c>
      <c r="M81" s="16">
        <v>-1</v>
      </c>
      <c r="N81" s="16">
        <v>-1</v>
      </c>
      <c r="O81" s="17">
        <v>1</v>
      </c>
      <c r="P81" s="16">
        <v>1</v>
      </c>
      <c r="Q81" s="16">
        <v>1</v>
      </c>
      <c r="R81" s="16">
        <v>0</v>
      </c>
      <c r="S81" s="16">
        <v>-1</v>
      </c>
      <c r="T81" s="16">
        <v>0</v>
      </c>
      <c r="U81" s="16">
        <v>1</v>
      </c>
      <c r="V81" s="16">
        <v>1</v>
      </c>
      <c r="W81" s="16">
        <v>1</v>
      </c>
      <c r="X81" s="16">
        <v>-1</v>
      </c>
      <c r="Y81" s="17">
        <v>-1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7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7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7">
        <v>1</v>
      </c>
      <c r="AZ81" s="16">
        <v>1</v>
      </c>
      <c r="BA81" s="16">
        <v>1</v>
      </c>
      <c r="BB81" s="16">
        <v>1</v>
      </c>
    </row>
    <row r="82" spans="1:54" ht="17" x14ac:dyDescent="0.2">
      <c r="A82" s="243"/>
      <c r="B82" s="253"/>
      <c r="C82" s="6" t="s">
        <v>83</v>
      </c>
      <c r="D82" s="16">
        <v>1</v>
      </c>
      <c r="E82" s="16">
        <v>-1</v>
      </c>
      <c r="F82" s="16">
        <v>1</v>
      </c>
      <c r="G82" s="16">
        <v>1</v>
      </c>
      <c r="H82" s="16">
        <v>1</v>
      </c>
      <c r="I82" s="16">
        <v>1</v>
      </c>
      <c r="J82" s="16">
        <v>1</v>
      </c>
      <c r="K82" s="16">
        <v>0</v>
      </c>
      <c r="L82" s="16">
        <v>0</v>
      </c>
      <c r="M82" s="16">
        <v>-1</v>
      </c>
      <c r="N82" s="16">
        <v>-1</v>
      </c>
      <c r="O82" s="17">
        <v>1</v>
      </c>
      <c r="P82" s="16">
        <v>1</v>
      </c>
      <c r="Q82" s="16">
        <v>1</v>
      </c>
      <c r="R82" s="16">
        <v>0</v>
      </c>
      <c r="S82" s="16">
        <v>-1</v>
      </c>
      <c r="T82" s="16">
        <v>0</v>
      </c>
      <c r="U82" s="16">
        <v>1</v>
      </c>
      <c r="V82" s="16">
        <v>1</v>
      </c>
      <c r="W82" s="16">
        <v>1</v>
      </c>
      <c r="X82" s="16">
        <v>-1</v>
      </c>
      <c r="Y82" s="17">
        <v>-1</v>
      </c>
      <c r="Z82" s="16">
        <v>1</v>
      </c>
      <c r="AA82" s="16">
        <v>1</v>
      </c>
      <c r="AB82" s="16">
        <v>1</v>
      </c>
      <c r="AC82" s="16">
        <v>1</v>
      </c>
      <c r="AD82" s="16">
        <v>1</v>
      </c>
      <c r="AE82" s="16">
        <v>1</v>
      </c>
      <c r="AF82" s="16">
        <v>1</v>
      </c>
      <c r="AG82" s="16">
        <v>1</v>
      </c>
      <c r="AH82" s="16">
        <v>1</v>
      </c>
      <c r="AI82" s="16">
        <v>1</v>
      </c>
      <c r="AJ82" s="16">
        <v>1</v>
      </c>
      <c r="AK82" s="16">
        <v>1</v>
      </c>
      <c r="AL82" s="17">
        <v>1</v>
      </c>
      <c r="AM82" s="16">
        <v>1</v>
      </c>
      <c r="AN82" s="16">
        <v>1</v>
      </c>
      <c r="AO82" s="16">
        <v>1</v>
      </c>
      <c r="AP82" s="16">
        <v>1</v>
      </c>
      <c r="AQ82" s="16">
        <v>1</v>
      </c>
      <c r="AR82" s="16">
        <v>1</v>
      </c>
      <c r="AS82" s="17">
        <v>1</v>
      </c>
      <c r="AT82" s="16">
        <v>1</v>
      </c>
      <c r="AU82" s="16">
        <v>1</v>
      </c>
      <c r="AV82" s="16">
        <v>1</v>
      </c>
      <c r="AW82" s="16">
        <v>1</v>
      </c>
      <c r="AX82" s="16">
        <v>1</v>
      </c>
      <c r="AY82" s="17">
        <v>1</v>
      </c>
      <c r="AZ82" s="16">
        <v>1</v>
      </c>
      <c r="BA82" s="16">
        <v>1</v>
      </c>
      <c r="BB82" s="16">
        <v>1</v>
      </c>
    </row>
    <row r="83" spans="1:54" ht="17" x14ac:dyDescent="0.2">
      <c r="A83" s="243"/>
      <c r="B83" s="253"/>
      <c r="C83" s="6" t="s">
        <v>122</v>
      </c>
      <c r="D83" s="16">
        <v>-1</v>
      </c>
      <c r="E83" s="16">
        <v>-1</v>
      </c>
      <c r="F83" s="16">
        <v>-1</v>
      </c>
      <c r="G83" s="16">
        <v>-1</v>
      </c>
      <c r="H83" s="16">
        <v>-1</v>
      </c>
      <c r="I83" s="16">
        <v>1</v>
      </c>
      <c r="J83" s="16">
        <v>1</v>
      </c>
      <c r="K83" s="16">
        <v>0</v>
      </c>
      <c r="L83" s="16">
        <v>0</v>
      </c>
      <c r="M83" s="16">
        <v>-1</v>
      </c>
      <c r="N83" s="16">
        <v>-1</v>
      </c>
      <c r="O83" s="17">
        <v>-1</v>
      </c>
      <c r="P83" s="16">
        <v>1</v>
      </c>
      <c r="Q83" s="16">
        <v>1</v>
      </c>
      <c r="R83" s="16">
        <v>0</v>
      </c>
      <c r="S83" s="16">
        <v>-1</v>
      </c>
      <c r="T83" s="16">
        <v>0</v>
      </c>
      <c r="U83" s="16">
        <v>1</v>
      </c>
      <c r="V83" s="16">
        <v>1</v>
      </c>
      <c r="W83" s="16">
        <v>1</v>
      </c>
      <c r="X83" s="16">
        <v>-1</v>
      </c>
      <c r="Y83" s="17">
        <v>-1</v>
      </c>
      <c r="Z83" s="16">
        <v>1</v>
      </c>
      <c r="AA83" s="16">
        <v>1</v>
      </c>
      <c r="AB83" s="16">
        <v>1</v>
      </c>
      <c r="AC83" s="16">
        <v>1</v>
      </c>
      <c r="AD83" s="16">
        <v>1</v>
      </c>
      <c r="AE83" s="16">
        <v>1</v>
      </c>
      <c r="AF83" s="16">
        <v>1</v>
      </c>
      <c r="AG83" s="16">
        <v>1</v>
      </c>
      <c r="AH83" s="16">
        <v>1</v>
      </c>
      <c r="AI83" s="16">
        <v>1</v>
      </c>
      <c r="AJ83" s="16">
        <v>1</v>
      </c>
      <c r="AK83" s="16">
        <v>1</v>
      </c>
      <c r="AL83" s="17">
        <v>1</v>
      </c>
      <c r="AM83" s="16">
        <v>1</v>
      </c>
      <c r="AN83" s="16">
        <v>1</v>
      </c>
      <c r="AO83" s="16">
        <v>1</v>
      </c>
      <c r="AP83" s="16">
        <v>1</v>
      </c>
      <c r="AQ83" s="16">
        <v>1</v>
      </c>
      <c r="AR83" s="16">
        <v>1</v>
      </c>
      <c r="AS83" s="17">
        <v>1</v>
      </c>
      <c r="AT83" s="16">
        <v>1</v>
      </c>
      <c r="AU83" s="16">
        <v>1</v>
      </c>
      <c r="AV83" s="16">
        <v>1</v>
      </c>
      <c r="AW83" s="16">
        <v>1</v>
      </c>
      <c r="AX83" s="16">
        <v>1</v>
      </c>
      <c r="AY83" s="17">
        <v>1</v>
      </c>
      <c r="AZ83" s="16">
        <v>1</v>
      </c>
      <c r="BA83" s="16">
        <v>1</v>
      </c>
      <c r="BB83" s="16">
        <v>1</v>
      </c>
    </row>
    <row r="84" spans="1:54" ht="18" thickBot="1" x14ac:dyDescent="0.25">
      <c r="A84" s="246"/>
      <c r="B84" s="254"/>
      <c r="C84" s="7" t="s">
        <v>123</v>
      </c>
      <c r="D84" s="19">
        <v>-1</v>
      </c>
      <c r="E84" s="19">
        <v>-1</v>
      </c>
      <c r="F84" s="19">
        <v>-1</v>
      </c>
      <c r="G84" s="19">
        <v>-1</v>
      </c>
      <c r="H84" s="19">
        <v>-1</v>
      </c>
      <c r="I84" s="19">
        <v>1</v>
      </c>
      <c r="J84" s="19">
        <v>1</v>
      </c>
      <c r="K84" s="19">
        <v>0</v>
      </c>
      <c r="L84" s="19">
        <v>0</v>
      </c>
      <c r="M84" s="19">
        <v>-1</v>
      </c>
      <c r="N84" s="19">
        <v>-1</v>
      </c>
      <c r="O84" s="20">
        <v>-1</v>
      </c>
      <c r="P84" s="19">
        <v>1</v>
      </c>
      <c r="Q84" s="19">
        <v>1</v>
      </c>
      <c r="R84" s="19">
        <v>0</v>
      </c>
      <c r="S84" s="19">
        <v>-1</v>
      </c>
      <c r="T84" s="19">
        <v>0</v>
      </c>
      <c r="U84" s="19">
        <v>1</v>
      </c>
      <c r="V84" s="19">
        <v>1</v>
      </c>
      <c r="W84" s="19">
        <v>1</v>
      </c>
      <c r="X84" s="19">
        <v>-1</v>
      </c>
      <c r="Y84" s="20">
        <v>-1</v>
      </c>
      <c r="Z84" s="19">
        <v>1</v>
      </c>
      <c r="AA84" s="19">
        <v>1</v>
      </c>
      <c r="AB84" s="19">
        <v>1</v>
      </c>
      <c r="AC84" s="19">
        <v>1</v>
      </c>
      <c r="AD84" s="19">
        <v>1</v>
      </c>
      <c r="AE84" s="19">
        <v>1</v>
      </c>
      <c r="AF84" s="19">
        <v>1</v>
      </c>
      <c r="AG84" s="19">
        <v>1</v>
      </c>
      <c r="AH84" s="19">
        <v>1</v>
      </c>
      <c r="AI84" s="19">
        <v>1</v>
      </c>
      <c r="AJ84" s="19">
        <v>1</v>
      </c>
      <c r="AK84" s="19">
        <v>1</v>
      </c>
      <c r="AL84" s="20">
        <v>1</v>
      </c>
      <c r="AM84" s="19">
        <v>1</v>
      </c>
      <c r="AN84" s="19">
        <v>1</v>
      </c>
      <c r="AO84" s="19">
        <v>1</v>
      </c>
      <c r="AP84" s="19">
        <v>1</v>
      </c>
      <c r="AQ84" s="19">
        <v>1</v>
      </c>
      <c r="AR84" s="19">
        <v>1</v>
      </c>
      <c r="AS84" s="20">
        <v>1</v>
      </c>
      <c r="AT84" s="19">
        <v>1</v>
      </c>
      <c r="AU84" s="19">
        <v>1</v>
      </c>
      <c r="AV84" s="19">
        <v>1</v>
      </c>
      <c r="AW84" s="19">
        <v>1</v>
      </c>
      <c r="AX84" s="19">
        <v>1</v>
      </c>
      <c r="AY84" s="20">
        <v>1</v>
      </c>
      <c r="AZ84" s="19">
        <v>1</v>
      </c>
      <c r="BA84" s="19">
        <v>1</v>
      </c>
      <c r="BB84" s="19">
        <v>1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1</v>
      </c>
      <c r="E85" s="13">
        <v>-1</v>
      </c>
      <c r="F85" s="13">
        <v>1</v>
      </c>
      <c r="G85" s="13">
        <v>1</v>
      </c>
      <c r="H85" s="13">
        <v>1</v>
      </c>
      <c r="I85" s="13">
        <v>1</v>
      </c>
      <c r="J85" s="13">
        <v>1</v>
      </c>
      <c r="K85" s="13">
        <v>0</v>
      </c>
      <c r="L85" s="13">
        <v>0</v>
      </c>
      <c r="M85" s="13">
        <v>-1</v>
      </c>
      <c r="N85" s="13">
        <v>-1</v>
      </c>
      <c r="O85" s="14">
        <v>-1</v>
      </c>
      <c r="P85" s="13">
        <v>1</v>
      </c>
      <c r="Q85" s="13">
        <v>1</v>
      </c>
      <c r="R85" s="13">
        <v>0</v>
      </c>
      <c r="S85" s="13">
        <v>-1</v>
      </c>
      <c r="T85" s="13">
        <v>0</v>
      </c>
      <c r="U85" s="13">
        <v>1</v>
      </c>
      <c r="V85" s="13">
        <v>1</v>
      </c>
      <c r="W85" s="13">
        <v>1</v>
      </c>
      <c r="X85" s="13">
        <v>-1</v>
      </c>
      <c r="Y85" s="14">
        <v>-1</v>
      </c>
      <c r="Z85" s="13">
        <v>1</v>
      </c>
      <c r="AA85" s="13">
        <v>1</v>
      </c>
      <c r="AB85" s="13">
        <v>1</v>
      </c>
      <c r="AC85" s="13">
        <v>1</v>
      </c>
      <c r="AD85" s="13">
        <v>1</v>
      </c>
      <c r="AE85" s="13">
        <v>1</v>
      </c>
      <c r="AF85" s="13">
        <v>1</v>
      </c>
      <c r="AG85" s="13">
        <v>1</v>
      </c>
      <c r="AH85" s="13">
        <v>1</v>
      </c>
      <c r="AI85" s="13">
        <v>1</v>
      </c>
      <c r="AJ85" s="13">
        <v>1</v>
      </c>
      <c r="AK85" s="13">
        <v>1</v>
      </c>
      <c r="AL85" s="14">
        <v>1</v>
      </c>
      <c r="AM85" s="13">
        <v>1</v>
      </c>
      <c r="AN85" s="13">
        <v>1</v>
      </c>
      <c r="AO85" s="13">
        <v>1</v>
      </c>
      <c r="AP85" s="13">
        <v>1</v>
      </c>
      <c r="AQ85" s="13">
        <v>1</v>
      </c>
      <c r="AR85" s="13">
        <v>1</v>
      </c>
      <c r="AS85" s="14">
        <v>1</v>
      </c>
      <c r="AT85" s="13">
        <v>1</v>
      </c>
      <c r="AU85" s="13">
        <v>1</v>
      </c>
      <c r="AV85" s="13">
        <v>1</v>
      </c>
      <c r="AW85" s="13">
        <v>1</v>
      </c>
      <c r="AX85" s="13">
        <v>1</v>
      </c>
      <c r="AY85" s="14">
        <v>1</v>
      </c>
      <c r="AZ85" s="13">
        <v>1</v>
      </c>
      <c r="BA85" s="13">
        <v>1</v>
      </c>
      <c r="BB85" s="13">
        <v>1</v>
      </c>
    </row>
    <row r="86" spans="1:54" ht="17" x14ac:dyDescent="0.2">
      <c r="A86" s="243"/>
      <c r="B86" s="253"/>
      <c r="C86" s="6" t="s">
        <v>71</v>
      </c>
      <c r="D86" s="16">
        <v>1</v>
      </c>
      <c r="E86" s="16">
        <v>-1</v>
      </c>
      <c r="F86" s="16">
        <v>1</v>
      </c>
      <c r="G86" s="16">
        <v>1</v>
      </c>
      <c r="H86" s="16">
        <v>1</v>
      </c>
      <c r="I86" s="16">
        <v>1</v>
      </c>
      <c r="J86" s="16">
        <v>1</v>
      </c>
      <c r="K86" s="16">
        <v>0</v>
      </c>
      <c r="L86" s="16">
        <v>0</v>
      </c>
      <c r="M86" s="16">
        <v>-1</v>
      </c>
      <c r="N86" s="16">
        <v>-1</v>
      </c>
      <c r="O86" s="17">
        <v>-1</v>
      </c>
      <c r="P86" s="16">
        <v>1</v>
      </c>
      <c r="Q86" s="16">
        <v>1</v>
      </c>
      <c r="R86" s="16">
        <v>0</v>
      </c>
      <c r="S86" s="16">
        <v>-1</v>
      </c>
      <c r="T86" s="16">
        <v>0</v>
      </c>
      <c r="U86" s="16">
        <v>1</v>
      </c>
      <c r="V86" s="16">
        <v>1</v>
      </c>
      <c r="W86" s="16">
        <v>1</v>
      </c>
      <c r="X86" s="16">
        <v>-1</v>
      </c>
      <c r="Y86" s="17">
        <v>-1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7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7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7">
        <v>1</v>
      </c>
      <c r="AZ86" s="16">
        <v>1</v>
      </c>
      <c r="BA86" s="16">
        <v>1</v>
      </c>
      <c r="BB86" s="16">
        <v>1</v>
      </c>
    </row>
    <row r="87" spans="1:54" ht="17" x14ac:dyDescent="0.2">
      <c r="A87" s="243"/>
      <c r="B87" s="253"/>
      <c r="C87" s="6" t="s">
        <v>80</v>
      </c>
      <c r="D87" s="16">
        <v>1</v>
      </c>
      <c r="E87" s="16">
        <v>-1</v>
      </c>
      <c r="F87" s="16">
        <v>1</v>
      </c>
      <c r="G87" s="16">
        <v>1</v>
      </c>
      <c r="H87" s="16">
        <v>1</v>
      </c>
      <c r="I87" s="16">
        <v>1</v>
      </c>
      <c r="J87" s="16">
        <v>1</v>
      </c>
      <c r="K87" s="16">
        <v>0</v>
      </c>
      <c r="L87" s="16">
        <v>0</v>
      </c>
      <c r="M87" s="16">
        <v>-1</v>
      </c>
      <c r="N87" s="16">
        <v>-1</v>
      </c>
      <c r="O87" s="17">
        <v>-1</v>
      </c>
      <c r="P87" s="16">
        <v>1</v>
      </c>
      <c r="Q87" s="16">
        <v>1</v>
      </c>
      <c r="R87" s="16">
        <v>0</v>
      </c>
      <c r="S87" s="16">
        <v>-1</v>
      </c>
      <c r="T87" s="16">
        <v>0</v>
      </c>
      <c r="U87" s="16">
        <v>1</v>
      </c>
      <c r="V87" s="16">
        <v>1</v>
      </c>
      <c r="W87" s="16">
        <v>1</v>
      </c>
      <c r="X87" s="16">
        <v>-1</v>
      </c>
      <c r="Y87" s="17">
        <v>-1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7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7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7">
        <v>1</v>
      </c>
      <c r="AZ87" s="16">
        <v>1</v>
      </c>
      <c r="BA87" s="16">
        <v>1</v>
      </c>
      <c r="BB87" s="16">
        <v>1</v>
      </c>
    </row>
    <row r="88" spans="1:54" ht="17" x14ac:dyDescent="0.2">
      <c r="A88" s="243"/>
      <c r="B88" s="253"/>
      <c r="C88" s="6" t="s">
        <v>72</v>
      </c>
      <c r="D88" s="16">
        <v>1</v>
      </c>
      <c r="E88" s="16">
        <v>-1</v>
      </c>
      <c r="F88" s="16">
        <v>1</v>
      </c>
      <c r="G88" s="16">
        <v>1</v>
      </c>
      <c r="H88" s="16">
        <v>1</v>
      </c>
      <c r="I88" s="16">
        <v>1</v>
      </c>
      <c r="J88" s="16">
        <v>1</v>
      </c>
      <c r="K88" s="16">
        <v>0</v>
      </c>
      <c r="L88" s="16">
        <v>0</v>
      </c>
      <c r="M88" s="16">
        <v>-1</v>
      </c>
      <c r="N88" s="16">
        <v>-1</v>
      </c>
      <c r="O88" s="17">
        <v>-1</v>
      </c>
      <c r="P88" s="16">
        <v>1</v>
      </c>
      <c r="Q88" s="16">
        <v>1</v>
      </c>
      <c r="R88" s="16">
        <v>0</v>
      </c>
      <c r="S88" s="16">
        <v>-1</v>
      </c>
      <c r="T88" s="16">
        <v>0</v>
      </c>
      <c r="U88" s="16">
        <v>1</v>
      </c>
      <c r="V88" s="16">
        <v>1</v>
      </c>
      <c r="W88" s="16">
        <v>1</v>
      </c>
      <c r="X88" s="16">
        <v>-1</v>
      </c>
      <c r="Y88" s="17">
        <v>-1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7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7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7">
        <v>1</v>
      </c>
      <c r="AZ88" s="16">
        <v>1</v>
      </c>
      <c r="BA88" s="16">
        <v>1</v>
      </c>
      <c r="BB88" s="16">
        <v>1</v>
      </c>
    </row>
    <row r="89" spans="1:54" ht="17" x14ac:dyDescent="0.2">
      <c r="A89" s="243"/>
      <c r="B89" s="253"/>
      <c r="C89" s="6" t="s">
        <v>148</v>
      </c>
      <c r="D89" s="16">
        <v>1</v>
      </c>
      <c r="E89" s="16">
        <v>-1</v>
      </c>
      <c r="F89" s="16">
        <v>1</v>
      </c>
      <c r="G89" s="16">
        <v>1</v>
      </c>
      <c r="H89" s="16">
        <v>1</v>
      </c>
      <c r="I89" s="16">
        <v>1</v>
      </c>
      <c r="J89" s="16">
        <v>1</v>
      </c>
      <c r="K89" s="16">
        <v>0</v>
      </c>
      <c r="L89" s="16">
        <v>0</v>
      </c>
      <c r="M89" s="16">
        <v>-1</v>
      </c>
      <c r="N89" s="16">
        <v>-1</v>
      </c>
      <c r="O89" s="17">
        <v>-1</v>
      </c>
      <c r="P89" s="16">
        <v>1</v>
      </c>
      <c r="Q89" s="16">
        <v>1</v>
      </c>
      <c r="R89" s="16">
        <v>0</v>
      </c>
      <c r="S89" s="16">
        <v>-1</v>
      </c>
      <c r="T89" s="16">
        <v>0</v>
      </c>
      <c r="U89" s="16">
        <v>1</v>
      </c>
      <c r="V89" s="16">
        <v>1</v>
      </c>
      <c r="W89" s="16">
        <v>1</v>
      </c>
      <c r="X89" s="16">
        <v>-1</v>
      </c>
      <c r="Y89" s="17">
        <v>-1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7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7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7">
        <v>1</v>
      </c>
      <c r="AZ89" s="16">
        <v>1</v>
      </c>
      <c r="BA89" s="16">
        <v>1</v>
      </c>
      <c r="BB89" s="16">
        <v>1</v>
      </c>
    </row>
    <row r="90" spans="1:54" ht="17" x14ac:dyDescent="0.2">
      <c r="A90" s="243"/>
      <c r="B90" s="253"/>
      <c r="C90" s="6" t="s">
        <v>149</v>
      </c>
      <c r="D90" s="16">
        <v>1</v>
      </c>
      <c r="E90" s="16">
        <v>-1</v>
      </c>
      <c r="F90" s="16">
        <v>1</v>
      </c>
      <c r="G90" s="16">
        <v>1</v>
      </c>
      <c r="H90" s="16">
        <v>1</v>
      </c>
      <c r="I90" s="16">
        <v>1</v>
      </c>
      <c r="J90" s="16">
        <v>1</v>
      </c>
      <c r="K90" s="16">
        <v>0</v>
      </c>
      <c r="L90" s="16">
        <v>0</v>
      </c>
      <c r="M90" s="16">
        <v>-1</v>
      </c>
      <c r="N90" s="16">
        <v>-1</v>
      </c>
      <c r="O90" s="17">
        <v>-1</v>
      </c>
      <c r="P90" s="16">
        <v>1</v>
      </c>
      <c r="Q90" s="16">
        <v>1</v>
      </c>
      <c r="R90" s="16">
        <v>0</v>
      </c>
      <c r="S90" s="16">
        <v>-1</v>
      </c>
      <c r="T90" s="16">
        <v>0</v>
      </c>
      <c r="U90" s="16">
        <v>1</v>
      </c>
      <c r="V90" s="16">
        <v>1</v>
      </c>
      <c r="W90" s="16">
        <v>1</v>
      </c>
      <c r="X90" s="16">
        <v>-1</v>
      </c>
      <c r="Y90" s="17">
        <v>-1</v>
      </c>
      <c r="Z90" s="16">
        <v>1</v>
      </c>
      <c r="AA90" s="16">
        <v>1</v>
      </c>
      <c r="AB90" s="16">
        <v>1</v>
      </c>
      <c r="AC90" s="16">
        <v>1</v>
      </c>
      <c r="AD90" s="16">
        <v>1</v>
      </c>
      <c r="AE90" s="16">
        <v>1</v>
      </c>
      <c r="AF90" s="16">
        <v>1</v>
      </c>
      <c r="AG90" s="16">
        <v>1</v>
      </c>
      <c r="AH90" s="16">
        <v>1</v>
      </c>
      <c r="AI90" s="16">
        <v>1</v>
      </c>
      <c r="AJ90" s="16">
        <v>1</v>
      </c>
      <c r="AK90" s="16">
        <v>1</v>
      </c>
      <c r="AL90" s="17">
        <v>1</v>
      </c>
      <c r="AM90" s="16">
        <v>1</v>
      </c>
      <c r="AN90" s="16">
        <v>1</v>
      </c>
      <c r="AO90" s="16">
        <v>1</v>
      </c>
      <c r="AP90" s="16">
        <v>1</v>
      </c>
      <c r="AQ90" s="16">
        <v>1</v>
      </c>
      <c r="AR90" s="16">
        <v>1</v>
      </c>
      <c r="AS90" s="17">
        <v>1</v>
      </c>
      <c r="AT90" s="16">
        <v>1</v>
      </c>
      <c r="AU90" s="16">
        <v>1</v>
      </c>
      <c r="AV90" s="16">
        <v>1</v>
      </c>
      <c r="AW90" s="16">
        <v>1</v>
      </c>
      <c r="AX90" s="16">
        <v>1</v>
      </c>
      <c r="AY90" s="17">
        <v>1</v>
      </c>
      <c r="AZ90" s="16">
        <v>1</v>
      </c>
      <c r="BA90" s="16">
        <v>1</v>
      </c>
      <c r="BB90" s="16">
        <v>1</v>
      </c>
    </row>
    <row r="91" spans="1:54" ht="17" x14ac:dyDescent="0.2">
      <c r="A91" s="243"/>
      <c r="B91" s="253"/>
      <c r="C91" s="6" t="s">
        <v>73</v>
      </c>
      <c r="D91" s="16">
        <v>1</v>
      </c>
      <c r="E91" s="16">
        <v>-1</v>
      </c>
      <c r="F91" s="16">
        <v>1</v>
      </c>
      <c r="G91" s="16">
        <v>1</v>
      </c>
      <c r="H91" s="16">
        <v>1</v>
      </c>
      <c r="I91" s="16">
        <v>1</v>
      </c>
      <c r="J91" s="16">
        <v>1</v>
      </c>
      <c r="K91" s="16">
        <v>0</v>
      </c>
      <c r="L91" s="16">
        <v>0</v>
      </c>
      <c r="M91" s="16">
        <v>-1</v>
      </c>
      <c r="N91" s="16">
        <v>-1</v>
      </c>
      <c r="O91" s="17">
        <v>1</v>
      </c>
      <c r="P91" s="16">
        <v>1</v>
      </c>
      <c r="Q91" s="16">
        <v>1</v>
      </c>
      <c r="R91" s="16">
        <v>0</v>
      </c>
      <c r="S91" s="16">
        <v>-1</v>
      </c>
      <c r="T91" s="16">
        <v>0</v>
      </c>
      <c r="U91" s="16">
        <v>1</v>
      </c>
      <c r="V91" s="16">
        <v>1</v>
      </c>
      <c r="W91" s="16">
        <v>1</v>
      </c>
      <c r="X91" s="16">
        <v>-1</v>
      </c>
      <c r="Y91" s="17">
        <v>-1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7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7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7">
        <v>1</v>
      </c>
      <c r="AZ91" s="16">
        <v>1</v>
      </c>
      <c r="BA91" s="16">
        <v>1</v>
      </c>
      <c r="BB91" s="16">
        <v>1</v>
      </c>
    </row>
    <row r="92" spans="1:54" ht="18" thickBot="1" x14ac:dyDescent="0.25">
      <c r="A92" s="244"/>
      <c r="B92" s="254"/>
      <c r="C92" s="8" t="s">
        <v>74</v>
      </c>
      <c r="D92" s="22">
        <v>1</v>
      </c>
      <c r="E92" s="22">
        <v>-1</v>
      </c>
      <c r="F92" s="22">
        <v>1</v>
      </c>
      <c r="G92" s="22">
        <v>1</v>
      </c>
      <c r="H92" s="22">
        <v>1</v>
      </c>
      <c r="I92" s="22">
        <v>1</v>
      </c>
      <c r="J92" s="22">
        <v>1</v>
      </c>
      <c r="K92" s="22">
        <v>0</v>
      </c>
      <c r="L92" s="22">
        <v>0</v>
      </c>
      <c r="M92" s="22">
        <v>-1</v>
      </c>
      <c r="N92" s="22">
        <v>-1</v>
      </c>
      <c r="O92" s="23">
        <v>1</v>
      </c>
      <c r="P92" s="22">
        <v>1</v>
      </c>
      <c r="Q92" s="22">
        <v>1</v>
      </c>
      <c r="R92" s="22">
        <v>0</v>
      </c>
      <c r="S92" s="22">
        <v>-1</v>
      </c>
      <c r="T92" s="22">
        <v>0</v>
      </c>
      <c r="U92" s="22">
        <v>1</v>
      </c>
      <c r="V92" s="22">
        <v>1</v>
      </c>
      <c r="W92" s="22">
        <v>1</v>
      </c>
      <c r="X92" s="22">
        <v>-1</v>
      </c>
      <c r="Y92" s="23">
        <v>-1</v>
      </c>
      <c r="Z92" s="22">
        <v>1</v>
      </c>
      <c r="AA92" s="22">
        <v>1</v>
      </c>
      <c r="AB92" s="22">
        <v>1</v>
      </c>
      <c r="AC92" s="22">
        <v>1</v>
      </c>
      <c r="AD92" s="22">
        <v>1</v>
      </c>
      <c r="AE92" s="22">
        <v>1</v>
      </c>
      <c r="AF92" s="22">
        <v>1</v>
      </c>
      <c r="AG92" s="22">
        <v>1</v>
      </c>
      <c r="AH92" s="22">
        <v>1</v>
      </c>
      <c r="AI92" s="22">
        <v>1</v>
      </c>
      <c r="AJ92" s="22">
        <v>1</v>
      </c>
      <c r="AK92" s="22">
        <v>1</v>
      </c>
      <c r="AL92" s="23">
        <v>1</v>
      </c>
      <c r="AM92" s="22">
        <v>1</v>
      </c>
      <c r="AN92" s="22">
        <v>1</v>
      </c>
      <c r="AO92" s="22">
        <v>1</v>
      </c>
      <c r="AP92" s="22">
        <v>1</v>
      </c>
      <c r="AQ92" s="22">
        <v>1</v>
      </c>
      <c r="AR92" s="22">
        <v>1</v>
      </c>
      <c r="AS92" s="23">
        <v>1</v>
      </c>
      <c r="AT92" s="22">
        <v>1</v>
      </c>
      <c r="AU92" s="22">
        <v>1</v>
      </c>
      <c r="AV92" s="22">
        <v>1</v>
      </c>
      <c r="AW92" s="22">
        <v>1</v>
      </c>
      <c r="AX92" s="22">
        <v>1</v>
      </c>
      <c r="AY92" s="23">
        <v>1</v>
      </c>
      <c r="AZ92" s="22">
        <v>1</v>
      </c>
      <c r="BA92" s="22">
        <v>1</v>
      </c>
      <c r="BB92" s="22">
        <v>1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-1</v>
      </c>
      <c r="F93" s="13">
        <v>1</v>
      </c>
      <c r="G93" s="13">
        <v>1</v>
      </c>
      <c r="H93" s="13">
        <v>0</v>
      </c>
      <c r="I93" s="13">
        <v>-1</v>
      </c>
      <c r="J93" s="13">
        <v>-1</v>
      </c>
      <c r="K93" s="13">
        <v>0</v>
      </c>
      <c r="L93" s="13">
        <v>0</v>
      </c>
      <c r="M93" s="13">
        <v>-1</v>
      </c>
      <c r="N93" s="13">
        <v>-1</v>
      </c>
      <c r="O93" s="14">
        <v>-1</v>
      </c>
      <c r="P93" s="13">
        <v>1</v>
      </c>
      <c r="Q93" s="13">
        <v>1</v>
      </c>
      <c r="R93" s="13">
        <v>0</v>
      </c>
      <c r="S93" s="13">
        <v>-1</v>
      </c>
      <c r="T93" s="13">
        <v>0</v>
      </c>
      <c r="U93" s="13">
        <v>1</v>
      </c>
      <c r="V93" s="13">
        <v>1</v>
      </c>
      <c r="W93" s="13">
        <v>1</v>
      </c>
      <c r="X93" s="13">
        <v>-1</v>
      </c>
      <c r="Y93" s="14">
        <v>-1</v>
      </c>
      <c r="Z93" s="13">
        <v>1</v>
      </c>
      <c r="AA93" s="13">
        <v>1</v>
      </c>
      <c r="AB93" s="13">
        <v>1</v>
      </c>
      <c r="AC93" s="13">
        <v>1</v>
      </c>
      <c r="AD93" s="13">
        <v>1</v>
      </c>
      <c r="AE93" s="13">
        <v>1</v>
      </c>
      <c r="AF93" s="13">
        <v>1</v>
      </c>
      <c r="AG93" s="13">
        <v>1</v>
      </c>
      <c r="AH93" s="13">
        <v>1</v>
      </c>
      <c r="AI93" s="13">
        <v>1</v>
      </c>
      <c r="AJ93" s="13">
        <v>1</v>
      </c>
      <c r="AK93" s="13">
        <v>1</v>
      </c>
      <c r="AL93" s="14">
        <v>1</v>
      </c>
      <c r="AM93" s="13">
        <v>1</v>
      </c>
      <c r="AN93" s="13">
        <v>1</v>
      </c>
      <c r="AO93" s="13">
        <v>1</v>
      </c>
      <c r="AP93" s="13">
        <v>1</v>
      </c>
      <c r="AQ93" s="13">
        <v>1</v>
      </c>
      <c r="AR93" s="13">
        <v>1</v>
      </c>
      <c r="AS93" s="14">
        <v>1</v>
      </c>
      <c r="AT93" s="13">
        <v>1</v>
      </c>
      <c r="AU93" s="13">
        <v>1</v>
      </c>
      <c r="AV93" s="13">
        <v>1</v>
      </c>
      <c r="AW93" s="13">
        <v>1</v>
      </c>
      <c r="AX93" s="13">
        <v>1</v>
      </c>
      <c r="AY93" s="14">
        <v>1</v>
      </c>
      <c r="AZ93" s="13">
        <v>1</v>
      </c>
      <c r="BA93" s="13">
        <v>1</v>
      </c>
      <c r="BB93" s="13">
        <v>1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-1</v>
      </c>
      <c r="F94" s="16">
        <v>1</v>
      </c>
      <c r="G94" s="16">
        <v>1</v>
      </c>
      <c r="H94" s="16">
        <v>0</v>
      </c>
      <c r="I94" s="16">
        <v>1</v>
      </c>
      <c r="J94" s="16">
        <v>1</v>
      </c>
      <c r="K94" s="16">
        <v>0</v>
      </c>
      <c r="L94" s="16">
        <v>0</v>
      </c>
      <c r="M94" s="16">
        <v>-1</v>
      </c>
      <c r="N94" s="16">
        <v>-1</v>
      </c>
      <c r="O94" s="17">
        <v>-1</v>
      </c>
      <c r="P94" s="16">
        <v>1</v>
      </c>
      <c r="Q94" s="16">
        <v>1</v>
      </c>
      <c r="R94" s="16">
        <v>0</v>
      </c>
      <c r="S94" s="16">
        <v>-1</v>
      </c>
      <c r="T94" s="16">
        <v>0</v>
      </c>
      <c r="U94" s="16">
        <v>1</v>
      </c>
      <c r="V94" s="16">
        <v>1</v>
      </c>
      <c r="W94" s="16">
        <v>1</v>
      </c>
      <c r="X94" s="16">
        <v>-1</v>
      </c>
      <c r="Y94" s="17">
        <v>-1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7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7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7">
        <v>1</v>
      </c>
      <c r="AZ94" s="16">
        <v>1</v>
      </c>
      <c r="BA94" s="16">
        <v>1</v>
      </c>
      <c r="BB94" s="16">
        <v>1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-1</v>
      </c>
      <c r="F95" s="19">
        <v>1</v>
      </c>
      <c r="G95" s="19">
        <v>1</v>
      </c>
      <c r="H95" s="19">
        <v>0</v>
      </c>
      <c r="I95" s="19">
        <v>-1</v>
      </c>
      <c r="J95" s="19">
        <v>-1</v>
      </c>
      <c r="K95" s="19">
        <v>0</v>
      </c>
      <c r="L95" s="19">
        <v>0</v>
      </c>
      <c r="M95" s="19">
        <v>-1</v>
      </c>
      <c r="N95" s="19">
        <v>-1</v>
      </c>
      <c r="O95" s="20">
        <v>-1</v>
      </c>
      <c r="P95" s="19">
        <v>1</v>
      </c>
      <c r="Q95" s="19">
        <v>1</v>
      </c>
      <c r="R95" s="19">
        <v>0</v>
      </c>
      <c r="S95" s="19">
        <v>-1</v>
      </c>
      <c r="T95" s="19">
        <v>0</v>
      </c>
      <c r="U95" s="19">
        <v>1</v>
      </c>
      <c r="V95" s="19">
        <v>1</v>
      </c>
      <c r="W95" s="19">
        <v>1</v>
      </c>
      <c r="X95" s="19">
        <v>-1</v>
      </c>
      <c r="Y95" s="20">
        <v>-1</v>
      </c>
      <c r="Z95" s="19">
        <v>1</v>
      </c>
      <c r="AA95" s="19">
        <v>1</v>
      </c>
      <c r="AB95" s="19">
        <v>1</v>
      </c>
      <c r="AC95" s="19">
        <v>1</v>
      </c>
      <c r="AD95" s="19">
        <v>1</v>
      </c>
      <c r="AE95" s="19">
        <v>1</v>
      </c>
      <c r="AF95" s="19">
        <v>1</v>
      </c>
      <c r="AG95" s="19">
        <v>1</v>
      </c>
      <c r="AH95" s="19">
        <v>1</v>
      </c>
      <c r="AI95" s="19">
        <v>1</v>
      </c>
      <c r="AJ95" s="19">
        <v>1</v>
      </c>
      <c r="AK95" s="19">
        <v>1</v>
      </c>
      <c r="AL95" s="20">
        <v>1</v>
      </c>
      <c r="AM95" s="19">
        <v>1</v>
      </c>
      <c r="AN95" s="19">
        <v>1</v>
      </c>
      <c r="AO95" s="19">
        <v>1</v>
      </c>
      <c r="AP95" s="19">
        <v>1</v>
      </c>
      <c r="AQ95" s="19">
        <v>1</v>
      </c>
      <c r="AR95" s="19">
        <v>1</v>
      </c>
      <c r="AS95" s="20">
        <v>1</v>
      </c>
      <c r="AT95" s="19">
        <v>1</v>
      </c>
      <c r="AU95" s="19">
        <v>1</v>
      </c>
      <c r="AV95" s="19">
        <v>1</v>
      </c>
      <c r="AW95" s="19">
        <v>1</v>
      </c>
      <c r="AX95" s="19">
        <v>1</v>
      </c>
      <c r="AY95" s="20">
        <v>1</v>
      </c>
      <c r="AZ95" s="19">
        <v>1</v>
      </c>
      <c r="BA95" s="19">
        <v>1</v>
      </c>
      <c r="BB95" s="19">
        <v>1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1</v>
      </c>
      <c r="E96" s="25">
        <v>-1</v>
      </c>
      <c r="F96" s="25">
        <v>1</v>
      </c>
      <c r="G96" s="25">
        <v>1</v>
      </c>
      <c r="H96" s="25">
        <v>1</v>
      </c>
      <c r="I96" s="25">
        <v>-1</v>
      </c>
      <c r="J96" s="25">
        <v>-1</v>
      </c>
      <c r="K96" s="25">
        <v>0</v>
      </c>
      <c r="L96" s="25">
        <v>0</v>
      </c>
      <c r="M96" s="25">
        <v>-1</v>
      </c>
      <c r="N96" s="25">
        <v>-1</v>
      </c>
      <c r="O96" s="26">
        <v>1</v>
      </c>
      <c r="P96" s="25">
        <v>1</v>
      </c>
      <c r="Q96" s="25">
        <v>1</v>
      </c>
      <c r="R96" s="25">
        <v>0</v>
      </c>
      <c r="S96" s="25">
        <v>-1</v>
      </c>
      <c r="T96" s="25">
        <v>0</v>
      </c>
      <c r="U96" s="25">
        <v>1</v>
      </c>
      <c r="V96" s="25">
        <v>1</v>
      </c>
      <c r="W96" s="25">
        <v>1</v>
      </c>
      <c r="X96" s="25">
        <v>-1</v>
      </c>
      <c r="Y96" s="26">
        <v>-1</v>
      </c>
      <c r="Z96" s="25">
        <v>1</v>
      </c>
      <c r="AA96" s="25">
        <v>1</v>
      </c>
      <c r="AB96" s="25">
        <v>1</v>
      </c>
      <c r="AC96" s="25">
        <v>1</v>
      </c>
      <c r="AD96" s="25">
        <v>1</v>
      </c>
      <c r="AE96" s="25">
        <v>1</v>
      </c>
      <c r="AF96" s="25">
        <v>1</v>
      </c>
      <c r="AG96" s="25">
        <v>1</v>
      </c>
      <c r="AH96" s="25">
        <v>1</v>
      </c>
      <c r="AI96" s="25">
        <v>1</v>
      </c>
      <c r="AJ96" s="25">
        <v>1</v>
      </c>
      <c r="AK96" s="25">
        <v>1</v>
      </c>
      <c r="AL96" s="26">
        <v>1</v>
      </c>
      <c r="AM96" s="25">
        <v>1</v>
      </c>
      <c r="AN96" s="25">
        <v>1</v>
      </c>
      <c r="AO96" s="25">
        <v>1</v>
      </c>
      <c r="AP96" s="25">
        <v>1</v>
      </c>
      <c r="AQ96" s="25">
        <v>1</v>
      </c>
      <c r="AR96" s="25">
        <v>1</v>
      </c>
      <c r="AS96" s="26">
        <v>1</v>
      </c>
      <c r="AT96" s="25">
        <v>1</v>
      </c>
      <c r="AU96" s="25">
        <v>1</v>
      </c>
      <c r="AV96" s="25">
        <v>1</v>
      </c>
      <c r="AW96" s="25">
        <v>1</v>
      </c>
      <c r="AX96" s="25">
        <v>1</v>
      </c>
      <c r="AY96" s="26">
        <v>1</v>
      </c>
      <c r="AZ96" s="25">
        <v>1</v>
      </c>
      <c r="BA96" s="25">
        <v>1</v>
      </c>
      <c r="BB96" s="25">
        <v>1</v>
      </c>
    </row>
    <row r="97" spans="1:54" ht="18" thickBot="1" x14ac:dyDescent="0.25">
      <c r="A97" s="244"/>
      <c r="B97" s="251"/>
      <c r="C97" s="7" t="s">
        <v>66</v>
      </c>
      <c r="D97" s="19">
        <v>1</v>
      </c>
      <c r="E97" s="19">
        <v>-1</v>
      </c>
      <c r="F97" s="19">
        <v>1</v>
      </c>
      <c r="G97" s="19">
        <v>1</v>
      </c>
      <c r="H97" s="19">
        <v>1</v>
      </c>
      <c r="I97" s="19">
        <v>-1</v>
      </c>
      <c r="J97" s="19">
        <v>-1</v>
      </c>
      <c r="K97" s="19">
        <v>0</v>
      </c>
      <c r="L97" s="19">
        <v>0</v>
      </c>
      <c r="M97" s="19">
        <v>-1</v>
      </c>
      <c r="N97" s="19">
        <v>-1</v>
      </c>
      <c r="O97" s="20">
        <v>1</v>
      </c>
      <c r="P97" s="19">
        <v>1</v>
      </c>
      <c r="Q97" s="19">
        <v>1</v>
      </c>
      <c r="R97" s="19">
        <v>0</v>
      </c>
      <c r="S97" s="19">
        <v>-1</v>
      </c>
      <c r="T97" s="19">
        <v>0</v>
      </c>
      <c r="U97" s="19">
        <v>1</v>
      </c>
      <c r="V97" s="19">
        <v>1</v>
      </c>
      <c r="W97" s="19">
        <v>1</v>
      </c>
      <c r="X97" s="19">
        <v>-1</v>
      </c>
      <c r="Y97" s="20">
        <v>-1</v>
      </c>
      <c r="Z97" s="19">
        <v>1</v>
      </c>
      <c r="AA97" s="19">
        <v>1</v>
      </c>
      <c r="AB97" s="19">
        <v>1</v>
      </c>
      <c r="AC97" s="19">
        <v>1</v>
      </c>
      <c r="AD97" s="19">
        <v>1</v>
      </c>
      <c r="AE97" s="19">
        <v>1</v>
      </c>
      <c r="AF97" s="19">
        <v>1</v>
      </c>
      <c r="AG97" s="19">
        <v>1</v>
      </c>
      <c r="AH97" s="19">
        <v>1</v>
      </c>
      <c r="AI97" s="19">
        <v>1</v>
      </c>
      <c r="AJ97" s="19">
        <v>1</v>
      </c>
      <c r="AK97" s="19">
        <v>1</v>
      </c>
      <c r="AL97" s="20">
        <v>1</v>
      </c>
      <c r="AM97" s="19">
        <v>1</v>
      </c>
      <c r="AN97" s="19">
        <v>1</v>
      </c>
      <c r="AO97" s="19">
        <v>1</v>
      </c>
      <c r="AP97" s="19">
        <v>1</v>
      </c>
      <c r="AQ97" s="19">
        <v>1</v>
      </c>
      <c r="AR97" s="19">
        <v>1</v>
      </c>
      <c r="AS97" s="20">
        <v>1</v>
      </c>
      <c r="AT97" s="19">
        <v>1</v>
      </c>
      <c r="AU97" s="19">
        <v>1</v>
      </c>
      <c r="AV97" s="19">
        <v>1</v>
      </c>
      <c r="AW97" s="19">
        <v>1</v>
      </c>
      <c r="AX97" s="19">
        <v>1</v>
      </c>
      <c r="AY97" s="20">
        <v>1</v>
      </c>
      <c r="AZ97" s="19">
        <v>1</v>
      </c>
      <c r="BA97" s="19">
        <v>1</v>
      </c>
      <c r="BB97" s="19">
        <v>1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BB97" xr:uid="{150DBBFD-E8FF-4C02-B9C5-593371DDF2D2}">
      <formula1>-1</formula1>
      <formula2>1</formula2>
    </dataValidation>
  </dataValidation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F3217-826B-4104-ADBB-0EE312488562}">
  <sheetPr codeName="Sheet24">
    <tabColor theme="9" tint="0.79998168889431442"/>
  </sheetPr>
  <dimension ref="A1:BB97"/>
  <sheetViews>
    <sheetView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I6" sqref="I6"/>
    </sheetView>
  </sheetViews>
  <sheetFormatPr baseColWidth="10" defaultColWidth="8.83203125" defaultRowHeight="16" x14ac:dyDescent="0.2"/>
  <cols>
    <col min="1" max="1" width="4" bestFit="1" customWidth="1"/>
    <col min="2" max="2" width="20" bestFit="1" customWidth="1"/>
    <col min="3" max="3" width="69" bestFit="1" customWidth="1"/>
    <col min="4" max="20" width="5.6640625" bestFit="1" customWidth="1"/>
    <col min="21" max="21" width="4.1640625" bestFit="1" customWidth="1"/>
    <col min="22" max="54" width="5.6640625" bestFit="1" customWidth="1"/>
  </cols>
  <sheetData>
    <row r="1" spans="1:54" ht="17" thickBot="1" x14ac:dyDescent="0.25">
      <c r="D1" s="256" t="s">
        <v>0</v>
      </c>
      <c r="E1" s="257"/>
      <c r="F1" s="257"/>
      <c r="G1" s="257"/>
      <c r="H1" s="257"/>
      <c r="I1" s="258"/>
      <c r="J1" s="256" t="s">
        <v>5</v>
      </c>
      <c r="K1" s="257"/>
      <c r="L1" s="257"/>
      <c r="M1" s="257"/>
      <c r="N1" s="257"/>
      <c r="O1" s="258"/>
      <c r="P1" s="256" t="s">
        <v>7</v>
      </c>
      <c r="Q1" s="257"/>
      <c r="R1" s="257"/>
      <c r="S1" s="257"/>
      <c r="T1" s="257"/>
      <c r="U1" s="257"/>
      <c r="V1" s="257"/>
      <c r="W1" s="257"/>
      <c r="X1" s="257"/>
      <c r="Y1" s="258"/>
      <c r="Z1" s="256" t="s">
        <v>11</v>
      </c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8"/>
      <c r="AM1" s="256" t="s">
        <v>13</v>
      </c>
      <c r="AN1" s="257"/>
      <c r="AO1" s="257"/>
      <c r="AP1" s="257"/>
      <c r="AQ1" s="257"/>
      <c r="AR1" s="257"/>
      <c r="AS1" s="258"/>
      <c r="AT1" s="256" t="s">
        <v>18</v>
      </c>
      <c r="AU1" s="257"/>
      <c r="AV1" s="257"/>
      <c r="AW1" s="257"/>
      <c r="AX1" s="257"/>
      <c r="AY1" s="258"/>
      <c r="AZ1" s="256" t="s">
        <v>21</v>
      </c>
      <c r="BA1" s="257"/>
      <c r="BB1" s="258"/>
    </row>
    <row r="2" spans="1:54" ht="262" thickBot="1" x14ac:dyDescent="0.25">
      <c r="C2" s="1" t="s">
        <v>156</v>
      </c>
      <c r="D2" s="29" t="s">
        <v>1</v>
      </c>
      <c r="E2" s="30" t="s">
        <v>2</v>
      </c>
      <c r="F2" s="30" t="s">
        <v>3</v>
      </c>
      <c r="G2" s="30" t="s">
        <v>4</v>
      </c>
      <c r="H2" s="30" t="s">
        <v>152</v>
      </c>
      <c r="I2" s="31" t="s">
        <v>22</v>
      </c>
      <c r="J2" s="29" t="s">
        <v>6</v>
      </c>
      <c r="K2" s="30" t="s">
        <v>23</v>
      </c>
      <c r="L2" s="30" t="s">
        <v>24</v>
      </c>
      <c r="M2" s="30" t="s">
        <v>87</v>
      </c>
      <c r="N2" s="30" t="s">
        <v>86</v>
      </c>
      <c r="O2" s="31" t="s">
        <v>85</v>
      </c>
      <c r="P2" s="29" t="s">
        <v>8</v>
      </c>
      <c r="Q2" s="30" t="s">
        <v>130</v>
      </c>
      <c r="R2" s="30" t="s">
        <v>9</v>
      </c>
      <c r="S2" s="30" t="s">
        <v>121</v>
      </c>
      <c r="T2" s="30" t="s">
        <v>10</v>
      </c>
      <c r="U2" s="30" t="s">
        <v>151</v>
      </c>
      <c r="V2" s="30" t="s">
        <v>153</v>
      </c>
      <c r="W2" s="30" t="s">
        <v>137</v>
      </c>
      <c r="X2" s="30" t="s">
        <v>117</v>
      </c>
      <c r="Y2" s="31" t="s">
        <v>25</v>
      </c>
      <c r="Z2" s="29" t="s">
        <v>12</v>
      </c>
      <c r="AA2" s="30" t="s">
        <v>131</v>
      </c>
      <c r="AB2" s="30" t="s">
        <v>26</v>
      </c>
      <c r="AC2" s="30" t="s">
        <v>103</v>
      </c>
      <c r="AD2" s="30" t="s">
        <v>88</v>
      </c>
      <c r="AE2" s="30" t="s">
        <v>89</v>
      </c>
      <c r="AF2" s="30" t="s">
        <v>136</v>
      </c>
      <c r="AG2" s="30" t="s">
        <v>104</v>
      </c>
      <c r="AH2" s="30" t="s">
        <v>27</v>
      </c>
      <c r="AI2" s="30" t="s">
        <v>105</v>
      </c>
      <c r="AJ2" s="30" t="s">
        <v>132</v>
      </c>
      <c r="AK2" s="30" t="s">
        <v>133</v>
      </c>
      <c r="AL2" s="31" t="s">
        <v>134</v>
      </c>
      <c r="AM2" s="29" t="s">
        <v>14</v>
      </c>
      <c r="AN2" s="30" t="s">
        <v>113</v>
      </c>
      <c r="AO2" s="30" t="s">
        <v>135</v>
      </c>
      <c r="AP2" s="30" t="s">
        <v>15</v>
      </c>
      <c r="AQ2" s="30" t="s">
        <v>16</v>
      </c>
      <c r="AR2" s="30" t="s">
        <v>150</v>
      </c>
      <c r="AS2" s="31" t="s">
        <v>17</v>
      </c>
      <c r="AT2" s="29" t="s">
        <v>19</v>
      </c>
      <c r="AU2" s="30" t="s">
        <v>20</v>
      </c>
      <c r="AV2" s="30" t="s">
        <v>28</v>
      </c>
      <c r="AW2" s="30" t="s">
        <v>32</v>
      </c>
      <c r="AX2" s="30" t="s">
        <v>118</v>
      </c>
      <c r="AY2" s="31" t="s">
        <v>29</v>
      </c>
      <c r="AZ2" s="29" t="s">
        <v>30</v>
      </c>
      <c r="BA2" s="30" t="s">
        <v>33</v>
      </c>
      <c r="BB2" s="31" t="s">
        <v>31</v>
      </c>
    </row>
    <row r="3" spans="1:54" ht="15.5" customHeight="1" x14ac:dyDescent="0.2">
      <c r="A3" s="246" t="s">
        <v>34</v>
      </c>
      <c r="B3" s="260" t="s">
        <v>35</v>
      </c>
      <c r="C3" s="5" t="s">
        <v>127</v>
      </c>
      <c r="D3" s="32">
        <v>0</v>
      </c>
      <c r="E3" s="2">
        <v>0</v>
      </c>
      <c r="F3" s="32">
        <v>0</v>
      </c>
      <c r="G3" s="2">
        <v>0</v>
      </c>
      <c r="H3" s="2">
        <v>0</v>
      </c>
      <c r="I3" s="32">
        <v>0</v>
      </c>
      <c r="J3" s="32">
        <v>0</v>
      </c>
      <c r="K3" s="32">
        <v>0</v>
      </c>
      <c r="L3" s="32">
        <v>0</v>
      </c>
      <c r="M3" s="32">
        <v>0</v>
      </c>
      <c r="N3" s="32">
        <v>0</v>
      </c>
      <c r="O3" s="32">
        <v>0</v>
      </c>
      <c r="P3" s="32">
        <v>1</v>
      </c>
      <c r="Q3" s="32">
        <v>1</v>
      </c>
      <c r="R3" s="32">
        <v>0</v>
      </c>
      <c r="S3" s="32">
        <v>0</v>
      </c>
      <c r="T3" s="32">
        <v>0</v>
      </c>
      <c r="U3" s="32">
        <v>1</v>
      </c>
      <c r="V3" s="32">
        <v>0</v>
      </c>
      <c r="W3" s="32">
        <v>0</v>
      </c>
      <c r="X3" s="32">
        <v>0</v>
      </c>
      <c r="Y3" s="32">
        <v>0</v>
      </c>
      <c r="Z3" s="32">
        <v>0</v>
      </c>
      <c r="AA3" s="32">
        <v>0</v>
      </c>
      <c r="AB3" s="32">
        <v>0</v>
      </c>
      <c r="AC3" s="32">
        <v>1</v>
      </c>
      <c r="AD3" s="32">
        <v>0</v>
      </c>
      <c r="AE3" s="32">
        <v>0</v>
      </c>
      <c r="AF3" s="32">
        <v>1</v>
      </c>
      <c r="AG3" s="32">
        <v>1</v>
      </c>
      <c r="AH3" s="32">
        <v>0</v>
      </c>
      <c r="AI3" s="32">
        <v>0</v>
      </c>
      <c r="AJ3" s="32">
        <v>0</v>
      </c>
      <c r="AK3" s="32">
        <v>0</v>
      </c>
      <c r="AL3" s="32">
        <v>1</v>
      </c>
      <c r="AM3" s="32">
        <v>1</v>
      </c>
      <c r="AN3" s="32">
        <v>0</v>
      </c>
      <c r="AO3" s="32">
        <v>0</v>
      </c>
      <c r="AP3" s="32">
        <v>0</v>
      </c>
      <c r="AQ3" s="32">
        <v>0</v>
      </c>
      <c r="AR3" s="32">
        <v>0</v>
      </c>
      <c r="AS3" s="32">
        <v>0</v>
      </c>
      <c r="AT3" s="32">
        <v>0</v>
      </c>
      <c r="AU3" s="32">
        <v>0</v>
      </c>
      <c r="AV3" s="32">
        <v>0</v>
      </c>
      <c r="AW3" s="32">
        <v>1</v>
      </c>
      <c r="AX3" s="32">
        <v>0</v>
      </c>
      <c r="AY3" s="32">
        <v>0</v>
      </c>
      <c r="AZ3" s="32">
        <v>0</v>
      </c>
      <c r="BA3" s="32">
        <v>0</v>
      </c>
      <c r="BB3" s="32">
        <v>0</v>
      </c>
    </row>
    <row r="4" spans="1:54" ht="17" x14ac:dyDescent="0.2">
      <c r="A4" s="259"/>
      <c r="B4" s="261"/>
      <c r="C4" s="6" t="s">
        <v>128</v>
      </c>
      <c r="D4" s="33">
        <v>0</v>
      </c>
      <c r="E4" s="3">
        <v>0</v>
      </c>
      <c r="F4" s="33">
        <v>0</v>
      </c>
      <c r="G4" s="3">
        <v>0</v>
      </c>
      <c r="H4" s="3">
        <v>0</v>
      </c>
      <c r="I4" s="33">
        <v>0</v>
      </c>
      <c r="J4" s="33">
        <v>0</v>
      </c>
      <c r="K4" s="33">
        <v>0</v>
      </c>
      <c r="L4" s="33">
        <v>0</v>
      </c>
      <c r="M4" s="33">
        <v>0</v>
      </c>
      <c r="N4" s="33">
        <v>0</v>
      </c>
      <c r="O4" s="33">
        <v>0</v>
      </c>
      <c r="P4" s="33">
        <v>1</v>
      </c>
      <c r="Q4" s="33">
        <v>1</v>
      </c>
      <c r="R4" s="33">
        <v>0</v>
      </c>
      <c r="S4" s="33">
        <v>0</v>
      </c>
      <c r="T4" s="33">
        <v>0</v>
      </c>
      <c r="U4" s="33">
        <v>1</v>
      </c>
      <c r="V4" s="33">
        <v>0</v>
      </c>
      <c r="W4" s="33">
        <v>0</v>
      </c>
      <c r="X4" s="33">
        <v>0</v>
      </c>
      <c r="Y4" s="33">
        <v>0</v>
      </c>
      <c r="Z4" s="33">
        <v>0</v>
      </c>
      <c r="AA4" s="33">
        <v>0</v>
      </c>
      <c r="AB4" s="33">
        <v>0</v>
      </c>
      <c r="AC4" s="33">
        <v>1</v>
      </c>
      <c r="AD4" s="33">
        <v>0</v>
      </c>
      <c r="AE4" s="33">
        <v>0</v>
      </c>
      <c r="AF4" s="33">
        <v>1</v>
      </c>
      <c r="AG4" s="33">
        <v>1</v>
      </c>
      <c r="AH4" s="33">
        <v>0</v>
      </c>
      <c r="AI4" s="33">
        <v>0</v>
      </c>
      <c r="AJ4" s="33">
        <v>0</v>
      </c>
      <c r="AK4" s="33">
        <v>0</v>
      </c>
      <c r="AL4" s="33">
        <v>1</v>
      </c>
      <c r="AM4" s="33">
        <v>1</v>
      </c>
      <c r="AN4" s="33">
        <v>0</v>
      </c>
      <c r="AO4" s="33">
        <v>0</v>
      </c>
      <c r="AP4" s="33">
        <v>0</v>
      </c>
      <c r="AQ4" s="33">
        <v>0</v>
      </c>
      <c r="AR4" s="33">
        <v>0</v>
      </c>
      <c r="AS4" s="33">
        <v>0</v>
      </c>
      <c r="AT4" s="33">
        <v>0</v>
      </c>
      <c r="AU4" s="33">
        <v>0</v>
      </c>
      <c r="AV4" s="33">
        <v>0</v>
      </c>
      <c r="AW4" s="33">
        <v>0</v>
      </c>
      <c r="AX4" s="33">
        <v>0</v>
      </c>
      <c r="AY4" s="33">
        <v>0</v>
      </c>
      <c r="AZ4" s="33">
        <v>0</v>
      </c>
      <c r="BA4" s="33">
        <v>0</v>
      </c>
      <c r="BB4" s="33">
        <v>0</v>
      </c>
    </row>
    <row r="5" spans="1:54" ht="17" x14ac:dyDescent="0.2">
      <c r="A5" s="259"/>
      <c r="B5" s="261"/>
      <c r="C5" s="6" t="s">
        <v>93</v>
      </c>
      <c r="D5" s="33">
        <v>1</v>
      </c>
      <c r="E5" s="3">
        <v>0</v>
      </c>
      <c r="F5" s="33">
        <v>0</v>
      </c>
      <c r="G5" s="3">
        <v>0</v>
      </c>
      <c r="H5" s="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</v>
      </c>
      <c r="Q5" s="33">
        <v>1</v>
      </c>
      <c r="R5" s="33">
        <v>0</v>
      </c>
      <c r="S5" s="33">
        <v>0</v>
      </c>
      <c r="T5" s="33">
        <v>0</v>
      </c>
      <c r="U5" s="33">
        <v>1</v>
      </c>
      <c r="V5" s="33">
        <v>0</v>
      </c>
      <c r="W5" s="33">
        <v>0</v>
      </c>
      <c r="X5" s="33">
        <v>0</v>
      </c>
      <c r="Y5" s="33">
        <v>0</v>
      </c>
      <c r="Z5" s="33">
        <v>0</v>
      </c>
      <c r="AA5" s="33">
        <v>0</v>
      </c>
      <c r="AB5" s="33">
        <v>0</v>
      </c>
      <c r="AC5" s="33">
        <v>1</v>
      </c>
      <c r="AD5" s="33">
        <v>0</v>
      </c>
      <c r="AE5" s="33">
        <v>0</v>
      </c>
      <c r="AF5" s="33">
        <v>1</v>
      </c>
      <c r="AG5" s="33">
        <v>1</v>
      </c>
      <c r="AH5" s="33">
        <v>0</v>
      </c>
      <c r="AI5" s="33">
        <v>0</v>
      </c>
      <c r="AJ5" s="33">
        <v>0</v>
      </c>
      <c r="AK5" s="33">
        <v>0</v>
      </c>
      <c r="AL5" s="33">
        <v>1</v>
      </c>
      <c r="AM5" s="33">
        <v>1</v>
      </c>
      <c r="AN5" s="33">
        <v>0</v>
      </c>
      <c r="AO5" s="33">
        <v>0</v>
      </c>
      <c r="AP5" s="33">
        <v>0</v>
      </c>
      <c r="AQ5" s="33">
        <v>0</v>
      </c>
      <c r="AR5" s="33">
        <v>0</v>
      </c>
      <c r="AS5" s="33">
        <v>0</v>
      </c>
      <c r="AT5" s="33">
        <v>0</v>
      </c>
      <c r="AU5" s="33">
        <v>0</v>
      </c>
      <c r="AV5" s="33">
        <v>0</v>
      </c>
      <c r="AW5" s="33">
        <v>0</v>
      </c>
      <c r="AX5" s="33">
        <v>0</v>
      </c>
      <c r="AY5" s="33">
        <v>0</v>
      </c>
      <c r="AZ5" s="33">
        <v>0</v>
      </c>
      <c r="BA5" s="33">
        <v>0</v>
      </c>
      <c r="BB5" s="33">
        <v>0</v>
      </c>
    </row>
    <row r="6" spans="1:54" ht="17" x14ac:dyDescent="0.2">
      <c r="A6" s="259"/>
      <c r="B6" s="261"/>
      <c r="C6" s="6" t="s">
        <v>36</v>
      </c>
      <c r="D6" s="33">
        <v>1</v>
      </c>
      <c r="E6" s="3">
        <v>0</v>
      </c>
      <c r="F6" s="33">
        <v>1</v>
      </c>
      <c r="G6" s="3">
        <v>0</v>
      </c>
      <c r="H6" s="3">
        <v>0</v>
      </c>
      <c r="I6" s="33">
        <v>1</v>
      </c>
      <c r="J6" s="33">
        <v>0</v>
      </c>
      <c r="K6" s="33">
        <v>0</v>
      </c>
      <c r="L6" s="33">
        <v>0</v>
      </c>
      <c r="M6" s="33">
        <v>1</v>
      </c>
      <c r="N6" s="33">
        <v>0</v>
      </c>
      <c r="O6" s="33">
        <v>1</v>
      </c>
      <c r="P6" s="33">
        <v>1</v>
      </c>
      <c r="Q6" s="33">
        <v>1</v>
      </c>
      <c r="R6" s="33">
        <v>0</v>
      </c>
      <c r="S6" s="33">
        <v>0</v>
      </c>
      <c r="T6" s="33">
        <v>0</v>
      </c>
      <c r="U6" s="33">
        <v>1</v>
      </c>
      <c r="V6" s="33">
        <v>1</v>
      </c>
      <c r="W6" s="33">
        <v>0</v>
      </c>
      <c r="X6" s="33">
        <v>0</v>
      </c>
      <c r="Y6" s="33">
        <v>0</v>
      </c>
      <c r="Z6" s="33">
        <v>0</v>
      </c>
      <c r="AA6" s="33">
        <v>0</v>
      </c>
      <c r="AB6" s="33">
        <v>0</v>
      </c>
      <c r="AC6" s="33">
        <v>1</v>
      </c>
      <c r="AD6" s="33">
        <v>0</v>
      </c>
      <c r="AE6" s="33">
        <v>0</v>
      </c>
      <c r="AF6" s="33">
        <v>1</v>
      </c>
      <c r="AG6" s="33">
        <v>1</v>
      </c>
      <c r="AH6" s="33">
        <v>0</v>
      </c>
      <c r="AI6" s="33">
        <v>0</v>
      </c>
      <c r="AJ6" s="33">
        <v>0</v>
      </c>
      <c r="AK6" s="33">
        <v>0</v>
      </c>
      <c r="AL6" s="33">
        <v>1</v>
      </c>
      <c r="AM6" s="33">
        <v>1</v>
      </c>
      <c r="AN6" s="33">
        <v>0</v>
      </c>
      <c r="AO6" s="33">
        <v>0</v>
      </c>
      <c r="AP6" s="33">
        <v>0</v>
      </c>
      <c r="AQ6" s="33">
        <v>0</v>
      </c>
      <c r="AR6" s="33">
        <v>0</v>
      </c>
      <c r="AS6" s="33">
        <v>0</v>
      </c>
      <c r="AT6" s="33">
        <v>0</v>
      </c>
      <c r="AU6" s="33">
        <v>0</v>
      </c>
      <c r="AV6" s="33">
        <v>0</v>
      </c>
      <c r="AW6" s="33">
        <v>0</v>
      </c>
      <c r="AX6" s="33">
        <v>0</v>
      </c>
      <c r="AY6" s="33">
        <v>0</v>
      </c>
      <c r="AZ6" s="33">
        <v>0</v>
      </c>
      <c r="BA6" s="33">
        <v>0</v>
      </c>
      <c r="BB6" s="33">
        <v>0</v>
      </c>
    </row>
    <row r="7" spans="1:54" ht="18" thickBot="1" x14ac:dyDescent="0.25">
      <c r="A7" s="259"/>
      <c r="B7" s="262"/>
      <c r="C7" s="7" t="s">
        <v>37</v>
      </c>
      <c r="D7" s="34">
        <v>1</v>
      </c>
      <c r="E7" s="4">
        <v>0</v>
      </c>
      <c r="F7" s="34">
        <v>1</v>
      </c>
      <c r="G7" s="4">
        <v>0</v>
      </c>
      <c r="H7" s="4">
        <v>0</v>
      </c>
      <c r="I7" s="34">
        <v>1</v>
      </c>
      <c r="J7" s="34">
        <v>0</v>
      </c>
      <c r="K7" s="34">
        <v>0</v>
      </c>
      <c r="L7" s="34">
        <v>0</v>
      </c>
      <c r="M7" s="34">
        <v>0</v>
      </c>
      <c r="N7" s="34">
        <v>0</v>
      </c>
      <c r="O7" s="34">
        <v>0</v>
      </c>
      <c r="P7" s="34">
        <v>1</v>
      </c>
      <c r="Q7" s="34">
        <v>1</v>
      </c>
      <c r="R7" s="34">
        <v>0</v>
      </c>
      <c r="S7" s="34">
        <v>0</v>
      </c>
      <c r="T7" s="34">
        <v>0</v>
      </c>
      <c r="U7" s="34">
        <v>1</v>
      </c>
      <c r="V7" s="34">
        <v>0</v>
      </c>
      <c r="W7" s="34">
        <v>0</v>
      </c>
      <c r="X7" s="34">
        <v>0</v>
      </c>
      <c r="Y7" s="34">
        <v>0</v>
      </c>
      <c r="Z7" s="34">
        <v>0</v>
      </c>
      <c r="AA7" s="34">
        <v>0</v>
      </c>
      <c r="AB7" s="34">
        <v>0</v>
      </c>
      <c r="AC7" s="34">
        <v>1</v>
      </c>
      <c r="AD7" s="34">
        <v>0</v>
      </c>
      <c r="AE7" s="34">
        <v>0</v>
      </c>
      <c r="AF7" s="34">
        <v>0</v>
      </c>
      <c r="AG7" s="34">
        <v>1</v>
      </c>
      <c r="AH7" s="34">
        <v>0</v>
      </c>
      <c r="AI7" s="34">
        <v>0</v>
      </c>
      <c r="AJ7" s="34">
        <v>0</v>
      </c>
      <c r="AK7" s="34">
        <v>0</v>
      </c>
      <c r="AL7" s="34">
        <v>1</v>
      </c>
      <c r="AM7" s="34">
        <v>1</v>
      </c>
      <c r="AN7" s="34">
        <v>0</v>
      </c>
      <c r="AO7" s="34">
        <v>0</v>
      </c>
      <c r="AP7" s="34">
        <v>0</v>
      </c>
      <c r="AQ7" s="34">
        <v>0</v>
      </c>
      <c r="AR7" s="34">
        <v>0</v>
      </c>
      <c r="AS7" s="34">
        <v>0</v>
      </c>
      <c r="AT7" s="34">
        <v>0</v>
      </c>
      <c r="AU7" s="34">
        <v>0</v>
      </c>
      <c r="AV7" s="34">
        <v>0</v>
      </c>
      <c r="AW7" s="34">
        <v>0</v>
      </c>
      <c r="AX7" s="34">
        <v>0</v>
      </c>
      <c r="AY7" s="34">
        <v>0</v>
      </c>
      <c r="AZ7" s="34">
        <v>0</v>
      </c>
      <c r="BA7" s="34">
        <v>0</v>
      </c>
      <c r="BB7" s="34">
        <v>0</v>
      </c>
    </row>
    <row r="8" spans="1:54" ht="17" x14ac:dyDescent="0.2">
      <c r="A8" s="259"/>
      <c r="B8" s="260" t="s">
        <v>38</v>
      </c>
      <c r="C8" s="5" t="s">
        <v>39</v>
      </c>
      <c r="D8" s="32">
        <v>0</v>
      </c>
      <c r="E8" s="2">
        <v>0</v>
      </c>
      <c r="F8" s="32">
        <v>0</v>
      </c>
      <c r="G8" s="2">
        <v>0</v>
      </c>
      <c r="H8" s="2">
        <v>0</v>
      </c>
      <c r="I8" s="32">
        <v>0</v>
      </c>
      <c r="J8" s="32">
        <v>0</v>
      </c>
      <c r="K8" s="32">
        <v>0</v>
      </c>
      <c r="L8" s="32">
        <v>0</v>
      </c>
      <c r="M8" s="32">
        <v>0</v>
      </c>
      <c r="N8" s="32">
        <v>0</v>
      </c>
      <c r="O8" s="32">
        <v>0</v>
      </c>
      <c r="P8" s="32">
        <v>1</v>
      </c>
      <c r="Q8" s="32">
        <v>1</v>
      </c>
      <c r="R8" s="32">
        <v>0</v>
      </c>
      <c r="S8" s="32">
        <v>0</v>
      </c>
      <c r="T8" s="32">
        <v>0</v>
      </c>
      <c r="U8" s="32">
        <v>1</v>
      </c>
      <c r="V8" s="32">
        <v>0</v>
      </c>
      <c r="W8" s="32">
        <v>0</v>
      </c>
      <c r="X8" s="32">
        <v>0</v>
      </c>
      <c r="Y8" s="32">
        <v>0</v>
      </c>
      <c r="Z8" s="32">
        <v>1</v>
      </c>
      <c r="AA8" s="32">
        <v>0</v>
      </c>
      <c r="AB8" s="32">
        <v>0</v>
      </c>
      <c r="AC8" s="32">
        <v>1</v>
      </c>
      <c r="AD8" s="32">
        <v>0</v>
      </c>
      <c r="AE8" s="32">
        <v>0</v>
      </c>
      <c r="AF8" s="32">
        <v>0</v>
      </c>
      <c r="AG8" s="32">
        <v>1</v>
      </c>
      <c r="AH8" s="32">
        <v>0</v>
      </c>
      <c r="AI8" s="32">
        <v>0</v>
      </c>
      <c r="AJ8" s="32">
        <v>0</v>
      </c>
      <c r="AK8" s="32">
        <v>0</v>
      </c>
      <c r="AL8" s="32">
        <v>1</v>
      </c>
      <c r="AM8" s="32">
        <v>1</v>
      </c>
      <c r="AN8" s="32">
        <v>0</v>
      </c>
      <c r="AO8" s="32">
        <v>0</v>
      </c>
      <c r="AP8" s="32">
        <v>0</v>
      </c>
      <c r="AQ8" s="32">
        <v>0</v>
      </c>
      <c r="AR8" s="32">
        <v>0</v>
      </c>
      <c r="AS8" s="32">
        <v>0</v>
      </c>
      <c r="AT8" s="32">
        <v>1</v>
      </c>
      <c r="AU8" s="32">
        <v>0</v>
      </c>
      <c r="AV8" s="32">
        <v>0</v>
      </c>
      <c r="AW8" s="32">
        <v>0</v>
      </c>
      <c r="AX8" s="32">
        <v>0</v>
      </c>
      <c r="AY8" s="32">
        <v>0</v>
      </c>
      <c r="AZ8" s="32">
        <v>0</v>
      </c>
      <c r="BA8" s="32">
        <v>0</v>
      </c>
      <c r="BB8" s="32">
        <v>0</v>
      </c>
    </row>
    <row r="9" spans="1:54" ht="17" x14ac:dyDescent="0.2">
      <c r="A9" s="259"/>
      <c r="B9" s="261"/>
      <c r="C9" s="6" t="s">
        <v>40</v>
      </c>
      <c r="D9" s="33">
        <v>0</v>
      </c>
      <c r="E9" s="3">
        <v>0</v>
      </c>
      <c r="F9" s="33">
        <v>0</v>
      </c>
      <c r="G9" s="3">
        <v>0</v>
      </c>
      <c r="H9" s="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0</v>
      </c>
      <c r="Y9" s="33">
        <v>0</v>
      </c>
      <c r="Z9" s="33">
        <v>0</v>
      </c>
      <c r="AA9" s="33">
        <v>0</v>
      </c>
      <c r="AB9" s="33">
        <v>0</v>
      </c>
      <c r="AC9" s="33">
        <v>1</v>
      </c>
      <c r="AD9" s="33">
        <v>0</v>
      </c>
      <c r="AE9" s="33">
        <v>0</v>
      </c>
      <c r="AF9" s="33">
        <v>0</v>
      </c>
      <c r="AG9" s="33">
        <v>1</v>
      </c>
      <c r="AH9" s="33">
        <v>0</v>
      </c>
      <c r="AI9" s="33">
        <v>0</v>
      </c>
      <c r="AJ9" s="33">
        <v>0</v>
      </c>
      <c r="AK9" s="33">
        <v>0</v>
      </c>
      <c r="AL9" s="33">
        <v>0</v>
      </c>
      <c r="AM9" s="33">
        <v>1</v>
      </c>
      <c r="AN9" s="33">
        <v>0</v>
      </c>
      <c r="AO9" s="33">
        <v>0</v>
      </c>
      <c r="AP9" s="33">
        <v>0</v>
      </c>
      <c r="AQ9" s="33">
        <v>0</v>
      </c>
      <c r="AR9" s="33">
        <v>0</v>
      </c>
      <c r="AS9" s="33">
        <v>0</v>
      </c>
      <c r="AT9" s="33">
        <v>0</v>
      </c>
      <c r="AU9" s="33">
        <v>0</v>
      </c>
      <c r="AV9" s="33">
        <v>0</v>
      </c>
      <c r="AW9" s="33">
        <v>0</v>
      </c>
      <c r="AX9" s="33">
        <v>0</v>
      </c>
      <c r="AY9" s="33">
        <v>0</v>
      </c>
      <c r="AZ9" s="33">
        <v>0</v>
      </c>
      <c r="BA9" s="33">
        <v>0</v>
      </c>
      <c r="BB9" s="33">
        <v>0</v>
      </c>
    </row>
    <row r="10" spans="1:54" ht="17" x14ac:dyDescent="0.2">
      <c r="A10" s="259"/>
      <c r="B10" s="261"/>
      <c r="C10" s="6" t="s">
        <v>41</v>
      </c>
      <c r="D10" s="33">
        <v>0</v>
      </c>
      <c r="E10" s="3">
        <v>0</v>
      </c>
      <c r="F10" s="33">
        <v>1</v>
      </c>
      <c r="G10" s="3">
        <v>0</v>
      </c>
      <c r="H10" s="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0</v>
      </c>
      <c r="Y10" s="33">
        <v>0</v>
      </c>
      <c r="Z10" s="33">
        <v>0</v>
      </c>
      <c r="AA10" s="33">
        <v>0</v>
      </c>
      <c r="AB10" s="33">
        <v>0</v>
      </c>
      <c r="AC10" s="33">
        <v>1</v>
      </c>
      <c r="AD10" s="33">
        <v>0</v>
      </c>
      <c r="AE10" s="33">
        <v>0</v>
      </c>
      <c r="AF10" s="33">
        <v>0</v>
      </c>
      <c r="AG10" s="33">
        <v>1</v>
      </c>
      <c r="AH10" s="33">
        <v>0</v>
      </c>
      <c r="AI10" s="33">
        <v>0</v>
      </c>
      <c r="AJ10" s="33">
        <v>0</v>
      </c>
      <c r="AK10" s="33">
        <v>0</v>
      </c>
      <c r="AL10" s="33">
        <v>0</v>
      </c>
      <c r="AM10" s="33">
        <v>1</v>
      </c>
      <c r="AN10" s="33">
        <v>0</v>
      </c>
      <c r="AO10" s="33">
        <v>0</v>
      </c>
      <c r="AP10" s="33">
        <v>0</v>
      </c>
      <c r="AQ10" s="33">
        <v>0</v>
      </c>
      <c r="AR10" s="33">
        <v>0</v>
      </c>
      <c r="AS10" s="33">
        <v>0</v>
      </c>
      <c r="AT10" s="33">
        <v>1</v>
      </c>
      <c r="AU10" s="33">
        <v>0</v>
      </c>
      <c r="AV10" s="33">
        <v>0</v>
      </c>
      <c r="AW10" s="33">
        <v>0</v>
      </c>
      <c r="AX10" s="33">
        <v>0</v>
      </c>
      <c r="AY10" s="33">
        <v>0</v>
      </c>
      <c r="AZ10" s="33">
        <v>0</v>
      </c>
      <c r="BA10" s="33">
        <v>1</v>
      </c>
      <c r="BB10" s="33">
        <v>0</v>
      </c>
    </row>
    <row r="11" spans="1:54" ht="17" x14ac:dyDescent="0.2">
      <c r="A11" s="259"/>
      <c r="B11" s="261"/>
      <c r="C11" s="6" t="s">
        <v>95</v>
      </c>
      <c r="D11" s="33">
        <v>0</v>
      </c>
      <c r="E11" s="3">
        <v>0</v>
      </c>
      <c r="F11" s="33">
        <v>-1</v>
      </c>
      <c r="G11" s="3">
        <v>0</v>
      </c>
      <c r="H11" s="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1</v>
      </c>
      <c r="Q11" s="33">
        <v>1</v>
      </c>
      <c r="R11" s="33">
        <v>0</v>
      </c>
      <c r="S11" s="33">
        <v>0</v>
      </c>
      <c r="T11" s="33">
        <v>0</v>
      </c>
      <c r="U11" s="33">
        <v>1</v>
      </c>
      <c r="V11" s="33">
        <v>0</v>
      </c>
      <c r="W11" s="33">
        <v>0</v>
      </c>
      <c r="X11" s="33">
        <v>0</v>
      </c>
      <c r="Y11" s="33">
        <v>0</v>
      </c>
      <c r="Z11" s="33">
        <v>0</v>
      </c>
      <c r="AA11" s="33">
        <v>0</v>
      </c>
      <c r="AB11" s="33">
        <v>0</v>
      </c>
      <c r="AC11" s="33">
        <v>1</v>
      </c>
      <c r="AD11" s="33">
        <v>0</v>
      </c>
      <c r="AE11" s="33">
        <v>0</v>
      </c>
      <c r="AF11" s="33">
        <v>0</v>
      </c>
      <c r="AG11" s="33">
        <v>1</v>
      </c>
      <c r="AH11" s="33">
        <v>0</v>
      </c>
      <c r="AI11" s="33">
        <v>0</v>
      </c>
      <c r="AJ11" s="33">
        <v>0</v>
      </c>
      <c r="AK11" s="33">
        <v>0</v>
      </c>
      <c r="AL11" s="33">
        <v>1</v>
      </c>
      <c r="AM11" s="33">
        <v>1</v>
      </c>
      <c r="AN11" s="33">
        <v>0</v>
      </c>
      <c r="AO11" s="33">
        <v>0</v>
      </c>
      <c r="AP11" s="33">
        <v>0</v>
      </c>
      <c r="AQ11" s="33">
        <v>0</v>
      </c>
      <c r="AR11" s="33">
        <v>0</v>
      </c>
      <c r="AS11" s="33">
        <v>0</v>
      </c>
      <c r="AT11" s="33">
        <v>0</v>
      </c>
      <c r="AU11" s="33">
        <v>0</v>
      </c>
      <c r="AV11" s="33">
        <v>0</v>
      </c>
      <c r="AW11" s="33">
        <v>0</v>
      </c>
      <c r="AX11" s="33">
        <v>0</v>
      </c>
      <c r="AY11" s="33">
        <v>0</v>
      </c>
      <c r="AZ11" s="33">
        <v>0</v>
      </c>
      <c r="BA11" s="33">
        <v>1</v>
      </c>
      <c r="BB11" s="33">
        <v>0</v>
      </c>
    </row>
    <row r="12" spans="1:54" ht="17" x14ac:dyDescent="0.2">
      <c r="A12" s="259"/>
      <c r="B12" s="261"/>
      <c r="C12" s="6" t="s">
        <v>42</v>
      </c>
      <c r="D12" s="33">
        <v>0</v>
      </c>
      <c r="E12" s="3">
        <v>0</v>
      </c>
      <c r="F12" s="33">
        <v>0</v>
      </c>
      <c r="G12" s="3">
        <v>0</v>
      </c>
      <c r="H12" s="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0</v>
      </c>
      <c r="Y12" s="33">
        <v>0</v>
      </c>
      <c r="Z12" s="33">
        <v>0</v>
      </c>
      <c r="AA12" s="33">
        <v>0</v>
      </c>
      <c r="AB12" s="33">
        <v>0</v>
      </c>
      <c r="AC12" s="33">
        <v>1</v>
      </c>
      <c r="AD12" s="33">
        <v>0</v>
      </c>
      <c r="AE12" s="33">
        <v>0</v>
      </c>
      <c r="AF12" s="33">
        <v>0</v>
      </c>
      <c r="AG12" s="33">
        <v>1</v>
      </c>
      <c r="AH12" s="33">
        <v>0</v>
      </c>
      <c r="AI12" s="33">
        <v>0</v>
      </c>
      <c r="AJ12" s="33">
        <v>0</v>
      </c>
      <c r="AK12" s="33">
        <v>0</v>
      </c>
      <c r="AL12" s="33">
        <v>0</v>
      </c>
      <c r="AM12" s="33">
        <v>1</v>
      </c>
      <c r="AN12" s="33">
        <v>0</v>
      </c>
      <c r="AO12" s="33">
        <v>0</v>
      </c>
      <c r="AP12" s="33">
        <v>0</v>
      </c>
      <c r="AQ12" s="33">
        <v>0</v>
      </c>
      <c r="AR12" s="33">
        <v>0</v>
      </c>
      <c r="AS12" s="33">
        <v>0</v>
      </c>
      <c r="AT12" s="33">
        <v>1</v>
      </c>
      <c r="AU12" s="33">
        <v>0</v>
      </c>
      <c r="AV12" s="33">
        <v>0</v>
      </c>
      <c r="AW12" s="33">
        <v>0</v>
      </c>
      <c r="AX12" s="33">
        <v>0</v>
      </c>
      <c r="AY12" s="33">
        <v>1</v>
      </c>
      <c r="AZ12" s="33">
        <v>0</v>
      </c>
      <c r="BA12" s="33">
        <v>0</v>
      </c>
      <c r="BB12" s="33">
        <v>0</v>
      </c>
    </row>
    <row r="13" spans="1:54" ht="17" x14ac:dyDescent="0.2">
      <c r="A13" s="259"/>
      <c r="B13" s="261"/>
      <c r="C13" s="6" t="s">
        <v>97</v>
      </c>
      <c r="D13" s="33">
        <v>0</v>
      </c>
      <c r="E13" s="3">
        <v>0</v>
      </c>
      <c r="F13" s="33">
        <v>0</v>
      </c>
      <c r="G13" s="3">
        <v>0</v>
      </c>
      <c r="H13" s="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1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0</v>
      </c>
      <c r="Y13" s="33">
        <v>0</v>
      </c>
      <c r="Z13" s="33">
        <v>0</v>
      </c>
      <c r="AA13" s="33">
        <v>0</v>
      </c>
      <c r="AB13" s="33">
        <v>0</v>
      </c>
      <c r="AC13" s="33">
        <v>1</v>
      </c>
      <c r="AD13" s="33">
        <v>0</v>
      </c>
      <c r="AE13" s="33">
        <v>0</v>
      </c>
      <c r="AF13" s="33">
        <v>0</v>
      </c>
      <c r="AG13" s="33">
        <v>1</v>
      </c>
      <c r="AH13" s="33">
        <v>0</v>
      </c>
      <c r="AI13" s="33">
        <v>0</v>
      </c>
      <c r="AJ13" s="33">
        <v>0</v>
      </c>
      <c r="AK13" s="33">
        <v>0</v>
      </c>
      <c r="AL13" s="33">
        <v>1</v>
      </c>
      <c r="AM13" s="33">
        <v>1</v>
      </c>
      <c r="AN13" s="33">
        <v>0</v>
      </c>
      <c r="AO13" s="33">
        <v>0</v>
      </c>
      <c r="AP13" s="33">
        <v>0</v>
      </c>
      <c r="AQ13" s="33">
        <v>0</v>
      </c>
      <c r="AR13" s="33">
        <v>0</v>
      </c>
      <c r="AS13" s="33">
        <v>0</v>
      </c>
      <c r="AT13" s="33">
        <v>0</v>
      </c>
      <c r="AU13" s="33">
        <v>0</v>
      </c>
      <c r="AV13" s="33">
        <v>0</v>
      </c>
      <c r="AW13" s="33">
        <v>0</v>
      </c>
      <c r="AX13" s="33">
        <v>0</v>
      </c>
      <c r="AY13" s="33">
        <v>0</v>
      </c>
      <c r="AZ13" s="33">
        <v>0</v>
      </c>
      <c r="BA13" s="33">
        <v>1</v>
      </c>
      <c r="BB13" s="33">
        <v>0</v>
      </c>
    </row>
    <row r="14" spans="1:54" ht="17" x14ac:dyDescent="0.2">
      <c r="A14" s="259"/>
      <c r="B14" s="261"/>
      <c r="C14" s="6" t="s">
        <v>96</v>
      </c>
      <c r="D14" s="33">
        <v>0</v>
      </c>
      <c r="E14" s="3">
        <v>0</v>
      </c>
      <c r="F14" s="33">
        <v>0</v>
      </c>
      <c r="G14" s="3">
        <v>0</v>
      </c>
      <c r="H14" s="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1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0</v>
      </c>
      <c r="X14" s="33">
        <v>0</v>
      </c>
      <c r="Y14" s="33">
        <v>0</v>
      </c>
      <c r="Z14" s="33">
        <v>0</v>
      </c>
      <c r="AA14" s="33">
        <v>0</v>
      </c>
      <c r="AB14" s="33">
        <v>0</v>
      </c>
      <c r="AC14" s="33">
        <v>1</v>
      </c>
      <c r="AD14" s="33">
        <v>0</v>
      </c>
      <c r="AE14" s="33">
        <v>0</v>
      </c>
      <c r="AF14" s="33">
        <v>0</v>
      </c>
      <c r="AG14" s="33">
        <v>1</v>
      </c>
      <c r="AH14" s="33">
        <v>0</v>
      </c>
      <c r="AI14" s="33">
        <v>0</v>
      </c>
      <c r="AJ14" s="33">
        <v>0</v>
      </c>
      <c r="AK14" s="33">
        <v>0</v>
      </c>
      <c r="AL14" s="33">
        <v>1</v>
      </c>
      <c r="AM14" s="33">
        <v>1</v>
      </c>
      <c r="AN14" s="33">
        <v>0</v>
      </c>
      <c r="AO14" s="33">
        <v>0</v>
      </c>
      <c r="AP14" s="33">
        <v>0</v>
      </c>
      <c r="AQ14" s="33">
        <v>0</v>
      </c>
      <c r="AR14" s="33">
        <v>0</v>
      </c>
      <c r="AS14" s="33">
        <v>0</v>
      </c>
      <c r="AT14" s="33">
        <v>0</v>
      </c>
      <c r="AU14" s="33">
        <v>0</v>
      </c>
      <c r="AV14" s="33">
        <v>0</v>
      </c>
      <c r="AW14" s="33">
        <v>0</v>
      </c>
      <c r="AX14" s="33">
        <v>0</v>
      </c>
      <c r="AY14" s="33">
        <v>0</v>
      </c>
      <c r="AZ14" s="33">
        <v>0</v>
      </c>
      <c r="BA14" s="33">
        <v>0</v>
      </c>
      <c r="BB14" s="33">
        <v>0</v>
      </c>
    </row>
    <row r="15" spans="1:54" ht="17" x14ac:dyDescent="0.2">
      <c r="A15" s="259"/>
      <c r="B15" s="261"/>
      <c r="C15" s="6" t="s">
        <v>98</v>
      </c>
      <c r="D15" s="33">
        <v>0</v>
      </c>
      <c r="E15" s="3">
        <v>0</v>
      </c>
      <c r="F15" s="33">
        <v>0</v>
      </c>
      <c r="G15" s="3">
        <v>0</v>
      </c>
      <c r="H15" s="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1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0</v>
      </c>
      <c r="X15" s="33">
        <v>0</v>
      </c>
      <c r="Y15" s="33">
        <v>0</v>
      </c>
      <c r="Z15" s="33">
        <v>0</v>
      </c>
      <c r="AA15" s="33">
        <v>0</v>
      </c>
      <c r="AB15" s="33">
        <v>1</v>
      </c>
      <c r="AC15" s="33">
        <v>1</v>
      </c>
      <c r="AD15" s="33">
        <v>0</v>
      </c>
      <c r="AE15" s="33">
        <v>0</v>
      </c>
      <c r="AF15" s="33">
        <v>0</v>
      </c>
      <c r="AG15" s="33">
        <v>1</v>
      </c>
      <c r="AH15" s="33">
        <v>0</v>
      </c>
      <c r="AI15" s="33">
        <v>0</v>
      </c>
      <c r="AJ15" s="33">
        <v>0</v>
      </c>
      <c r="AK15" s="33">
        <v>0</v>
      </c>
      <c r="AL15" s="33">
        <v>1</v>
      </c>
      <c r="AM15" s="33">
        <v>1</v>
      </c>
      <c r="AN15" s="33">
        <v>0</v>
      </c>
      <c r="AO15" s="33">
        <v>0</v>
      </c>
      <c r="AP15" s="33">
        <v>0</v>
      </c>
      <c r="AQ15" s="33">
        <v>0</v>
      </c>
      <c r="AR15" s="33">
        <v>0</v>
      </c>
      <c r="AS15" s="33">
        <v>0</v>
      </c>
      <c r="AT15" s="33">
        <v>0</v>
      </c>
      <c r="AU15" s="33">
        <v>0</v>
      </c>
      <c r="AV15" s="33">
        <v>0</v>
      </c>
      <c r="AW15" s="33">
        <v>0</v>
      </c>
      <c r="AX15" s="33">
        <v>1</v>
      </c>
      <c r="AY15" s="33">
        <v>0</v>
      </c>
      <c r="AZ15" s="33">
        <v>0</v>
      </c>
      <c r="BA15" s="33">
        <v>0</v>
      </c>
      <c r="BB15" s="33">
        <v>0</v>
      </c>
    </row>
    <row r="16" spans="1:54" ht="17" x14ac:dyDescent="0.2">
      <c r="A16" s="259"/>
      <c r="B16" s="261"/>
      <c r="C16" s="6" t="s">
        <v>45</v>
      </c>
      <c r="D16" s="33">
        <v>0</v>
      </c>
      <c r="E16" s="3">
        <v>0</v>
      </c>
      <c r="F16" s="33">
        <v>0</v>
      </c>
      <c r="G16" s="3">
        <v>1</v>
      </c>
      <c r="H16" s="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1</v>
      </c>
      <c r="Q16" s="33">
        <v>1</v>
      </c>
      <c r="R16" s="33">
        <v>0</v>
      </c>
      <c r="S16" s="33">
        <v>0</v>
      </c>
      <c r="T16" s="33">
        <v>0</v>
      </c>
      <c r="U16" s="33">
        <v>1</v>
      </c>
      <c r="V16" s="33">
        <v>1</v>
      </c>
      <c r="W16" s="33">
        <v>0</v>
      </c>
      <c r="X16" s="33">
        <v>0</v>
      </c>
      <c r="Y16" s="33">
        <v>0</v>
      </c>
      <c r="Z16" s="33">
        <v>0</v>
      </c>
      <c r="AA16" s="33">
        <v>0</v>
      </c>
      <c r="AB16" s="33">
        <v>0</v>
      </c>
      <c r="AC16" s="33">
        <v>1</v>
      </c>
      <c r="AD16" s="33">
        <v>0</v>
      </c>
      <c r="AE16" s="33">
        <v>0</v>
      </c>
      <c r="AF16" s="33">
        <v>0</v>
      </c>
      <c r="AG16" s="33">
        <v>1</v>
      </c>
      <c r="AH16" s="33">
        <v>0</v>
      </c>
      <c r="AI16" s="33">
        <v>0</v>
      </c>
      <c r="AJ16" s="33">
        <v>0</v>
      </c>
      <c r="AK16" s="33">
        <v>0</v>
      </c>
      <c r="AL16" s="33">
        <v>1</v>
      </c>
      <c r="AM16" s="33">
        <v>1</v>
      </c>
      <c r="AN16" s="33">
        <v>1</v>
      </c>
      <c r="AO16" s="33">
        <v>0</v>
      </c>
      <c r="AP16" s="33">
        <v>0</v>
      </c>
      <c r="AQ16" s="33">
        <v>0</v>
      </c>
      <c r="AR16" s="33">
        <v>0</v>
      </c>
      <c r="AS16" s="33">
        <v>0</v>
      </c>
      <c r="AT16" s="33">
        <v>0</v>
      </c>
      <c r="AU16" s="33">
        <v>0</v>
      </c>
      <c r="AV16" s="33">
        <v>0</v>
      </c>
      <c r="AW16" s="33">
        <v>1</v>
      </c>
      <c r="AX16" s="33">
        <v>1</v>
      </c>
      <c r="AY16" s="33">
        <v>0</v>
      </c>
      <c r="AZ16" s="33">
        <v>0</v>
      </c>
      <c r="BA16" s="33">
        <v>0</v>
      </c>
      <c r="BB16" s="33">
        <v>0</v>
      </c>
    </row>
    <row r="17" spans="1:54" ht="18" thickBot="1" x14ac:dyDescent="0.25">
      <c r="A17" s="259"/>
      <c r="B17" s="262"/>
      <c r="C17" s="7" t="s">
        <v>69</v>
      </c>
      <c r="D17" s="34">
        <v>0</v>
      </c>
      <c r="E17" s="4">
        <v>0</v>
      </c>
      <c r="F17" s="34">
        <v>0</v>
      </c>
      <c r="G17" s="4">
        <v>0</v>
      </c>
      <c r="H17" s="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1</v>
      </c>
      <c r="Q17" s="34">
        <v>1</v>
      </c>
      <c r="R17" s="34">
        <v>0</v>
      </c>
      <c r="S17" s="34">
        <v>0</v>
      </c>
      <c r="T17" s="34">
        <v>0</v>
      </c>
      <c r="U17" s="34">
        <v>1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1</v>
      </c>
      <c r="AD17" s="34">
        <v>0</v>
      </c>
      <c r="AE17" s="34">
        <v>0</v>
      </c>
      <c r="AF17" s="34">
        <v>0</v>
      </c>
      <c r="AG17" s="34">
        <v>1</v>
      </c>
      <c r="AH17" s="34">
        <v>0</v>
      </c>
      <c r="AI17" s="34">
        <v>0</v>
      </c>
      <c r="AJ17" s="34">
        <v>0</v>
      </c>
      <c r="AK17" s="34">
        <v>0</v>
      </c>
      <c r="AL17" s="34">
        <v>1</v>
      </c>
      <c r="AM17" s="34">
        <v>1</v>
      </c>
      <c r="AN17" s="34">
        <v>0</v>
      </c>
      <c r="AO17" s="34">
        <v>0</v>
      </c>
      <c r="AP17" s="34">
        <v>0</v>
      </c>
      <c r="AQ17" s="34">
        <v>0</v>
      </c>
      <c r="AR17" s="34">
        <v>0</v>
      </c>
      <c r="AS17" s="34">
        <v>0</v>
      </c>
      <c r="AT17" s="34">
        <v>0</v>
      </c>
      <c r="AU17" s="34">
        <v>0</v>
      </c>
      <c r="AV17" s="34">
        <v>0</v>
      </c>
      <c r="AW17" s="34">
        <v>0</v>
      </c>
      <c r="AX17" s="34">
        <v>1</v>
      </c>
      <c r="AY17" s="34">
        <v>0</v>
      </c>
      <c r="AZ17" s="34">
        <v>0</v>
      </c>
      <c r="BA17" s="34">
        <v>0</v>
      </c>
      <c r="BB17" s="34">
        <v>0</v>
      </c>
    </row>
    <row r="18" spans="1:54" ht="17" x14ac:dyDescent="0.2">
      <c r="A18" s="259"/>
      <c r="B18" s="260" t="s">
        <v>43</v>
      </c>
      <c r="C18" s="5" t="s">
        <v>44</v>
      </c>
      <c r="D18" s="32">
        <v>0</v>
      </c>
      <c r="E18" s="2">
        <v>0</v>
      </c>
      <c r="F18" s="32">
        <v>0</v>
      </c>
      <c r="G18" s="2">
        <v>0</v>
      </c>
      <c r="H18" s="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1</v>
      </c>
      <c r="Q18" s="32">
        <v>1</v>
      </c>
      <c r="R18" s="32">
        <v>0</v>
      </c>
      <c r="S18" s="32">
        <v>1</v>
      </c>
      <c r="T18" s="32">
        <v>0</v>
      </c>
      <c r="U18" s="32">
        <v>1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1</v>
      </c>
      <c r="AD18" s="32">
        <v>0</v>
      </c>
      <c r="AE18" s="32">
        <v>0</v>
      </c>
      <c r="AF18" s="32">
        <v>0</v>
      </c>
      <c r="AG18" s="32">
        <v>1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1</v>
      </c>
      <c r="AN18" s="32">
        <v>0</v>
      </c>
      <c r="AO18" s="32">
        <v>0</v>
      </c>
      <c r="AP18" s="32">
        <v>0</v>
      </c>
      <c r="AQ18" s="32">
        <v>0</v>
      </c>
      <c r="AR18" s="32">
        <v>0</v>
      </c>
      <c r="AS18" s="32">
        <v>0</v>
      </c>
      <c r="AT18" s="32">
        <v>0</v>
      </c>
      <c r="AU18" s="32">
        <v>0</v>
      </c>
      <c r="AV18" s="32">
        <v>0</v>
      </c>
      <c r="AW18" s="32">
        <v>0</v>
      </c>
      <c r="AX18" s="32">
        <v>0</v>
      </c>
      <c r="AY18" s="32">
        <v>0</v>
      </c>
      <c r="AZ18" s="32">
        <v>0</v>
      </c>
      <c r="BA18" s="32">
        <v>0</v>
      </c>
      <c r="BB18" s="32">
        <v>0</v>
      </c>
    </row>
    <row r="19" spans="1:54" ht="17" x14ac:dyDescent="0.2">
      <c r="A19" s="259"/>
      <c r="B19" s="261"/>
      <c r="C19" s="6" t="s">
        <v>97</v>
      </c>
      <c r="D19" s="33">
        <v>0</v>
      </c>
      <c r="E19" s="3">
        <v>0</v>
      </c>
      <c r="F19" s="33">
        <v>0</v>
      </c>
      <c r="G19" s="3">
        <v>0</v>
      </c>
      <c r="H19" s="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1</v>
      </c>
      <c r="Q19" s="33">
        <v>1</v>
      </c>
      <c r="R19" s="33">
        <v>0</v>
      </c>
      <c r="S19" s="33">
        <v>0</v>
      </c>
      <c r="T19" s="33">
        <v>0</v>
      </c>
      <c r="U19" s="33">
        <v>1</v>
      </c>
      <c r="V19" s="33">
        <v>0</v>
      </c>
      <c r="W19" s="33">
        <v>0</v>
      </c>
      <c r="X19" s="33">
        <v>0</v>
      </c>
      <c r="Y19" s="33">
        <v>0</v>
      </c>
      <c r="Z19" s="33">
        <v>0</v>
      </c>
      <c r="AA19" s="33">
        <v>0</v>
      </c>
      <c r="AB19" s="33">
        <v>0</v>
      </c>
      <c r="AC19" s="33">
        <v>1</v>
      </c>
      <c r="AD19" s="33">
        <v>0</v>
      </c>
      <c r="AE19" s="33">
        <v>0</v>
      </c>
      <c r="AF19" s="33">
        <v>0</v>
      </c>
      <c r="AG19" s="33">
        <v>1</v>
      </c>
      <c r="AH19" s="33">
        <v>0</v>
      </c>
      <c r="AI19" s="33">
        <v>0</v>
      </c>
      <c r="AJ19" s="33">
        <v>0</v>
      </c>
      <c r="AK19" s="33">
        <v>0</v>
      </c>
      <c r="AL19" s="33">
        <v>1</v>
      </c>
      <c r="AM19" s="33">
        <v>1</v>
      </c>
      <c r="AN19" s="33">
        <v>0</v>
      </c>
      <c r="AO19" s="33">
        <v>0</v>
      </c>
      <c r="AP19" s="33">
        <v>0</v>
      </c>
      <c r="AQ19" s="33">
        <v>0</v>
      </c>
      <c r="AR19" s="33">
        <v>0</v>
      </c>
      <c r="AS19" s="33">
        <v>0</v>
      </c>
      <c r="AT19" s="33">
        <v>0</v>
      </c>
      <c r="AU19" s="33">
        <v>0</v>
      </c>
      <c r="AV19" s="33">
        <v>0</v>
      </c>
      <c r="AW19" s="33">
        <v>0</v>
      </c>
      <c r="AX19" s="33">
        <v>0</v>
      </c>
      <c r="AY19" s="33">
        <v>0</v>
      </c>
      <c r="AZ19" s="33">
        <v>0</v>
      </c>
      <c r="BA19" s="33">
        <v>1</v>
      </c>
      <c r="BB19" s="33">
        <v>0</v>
      </c>
    </row>
    <row r="20" spans="1:54" ht="17" x14ac:dyDescent="0.2">
      <c r="A20" s="259"/>
      <c r="B20" s="261"/>
      <c r="C20" s="6" t="s">
        <v>95</v>
      </c>
      <c r="D20" s="33">
        <v>0</v>
      </c>
      <c r="E20" s="3">
        <v>0</v>
      </c>
      <c r="F20" s="33">
        <v>0</v>
      </c>
      <c r="G20" s="3">
        <v>0</v>
      </c>
      <c r="H20" s="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1</v>
      </c>
      <c r="Q20" s="33">
        <v>1</v>
      </c>
      <c r="R20" s="33">
        <v>0</v>
      </c>
      <c r="S20" s="33">
        <v>0</v>
      </c>
      <c r="T20" s="33">
        <v>0</v>
      </c>
      <c r="U20" s="33">
        <v>1</v>
      </c>
      <c r="V20" s="33">
        <v>0</v>
      </c>
      <c r="W20" s="33">
        <v>0</v>
      </c>
      <c r="X20" s="33">
        <v>0</v>
      </c>
      <c r="Y20" s="33">
        <v>0</v>
      </c>
      <c r="Z20" s="33">
        <v>0</v>
      </c>
      <c r="AA20" s="33">
        <v>0</v>
      </c>
      <c r="AB20" s="33">
        <v>0</v>
      </c>
      <c r="AC20" s="33">
        <v>1</v>
      </c>
      <c r="AD20" s="33">
        <v>0</v>
      </c>
      <c r="AE20" s="33">
        <v>0</v>
      </c>
      <c r="AF20" s="33">
        <v>0</v>
      </c>
      <c r="AG20" s="33">
        <v>1</v>
      </c>
      <c r="AH20" s="33">
        <v>0</v>
      </c>
      <c r="AI20" s="33">
        <v>0</v>
      </c>
      <c r="AJ20" s="33">
        <v>0</v>
      </c>
      <c r="AK20" s="33">
        <v>0</v>
      </c>
      <c r="AL20" s="33">
        <v>1</v>
      </c>
      <c r="AM20" s="33">
        <v>1</v>
      </c>
      <c r="AN20" s="33">
        <v>0</v>
      </c>
      <c r="AO20" s="33">
        <v>0</v>
      </c>
      <c r="AP20" s="33">
        <v>0</v>
      </c>
      <c r="AQ20" s="33">
        <v>0</v>
      </c>
      <c r="AR20" s="33">
        <v>0</v>
      </c>
      <c r="AS20" s="33">
        <v>0</v>
      </c>
      <c r="AT20" s="33">
        <v>0</v>
      </c>
      <c r="AU20" s="33">
        <v>0</v>
      </c>
      <c r="AV20" s="33">
        <v>0</v>
      </c>
      <c r="AW20" s="33">
        <v>0</v>
      </c>
      <c r="AX20" s="33">
        <v>0</v>
      </c>
      <c r="AY20" s="33">
        <v>0</v>
      </c>
      <c r="AZ20" s="33">
        <v>0</v>
      </c>
      <c r="BA20" s="33">
        <v>0</v>
      </c>
      <c r="BB20" s="33">
        <v>0</v>
      </c>
    </row>
    <row r="21" spans="1:54" ht="17" x14ac:dyDescent="0.2">
      <c r="A21" s="259"/>
      <c r="B21" s="261"/>
      <c r="C21" s="6" t="s">
        <v>139</v>
      </c>
      <c r="D21" s="33">
        <v>0</v>
      </c>
      <c r="E21" s="3">
        <v>0</v>
      </c>
      <c r="F21" s="33">
        <v>0</v>
      </c>
      <c r="G21" s="3">
        <v>0</v>
      </c>
      <c r="H21" s="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0</v>
      </c>
      <c r="Y21" s="33">
        <v>0</v>
      </c>
      <c r="Z21" s="33">
        <v>0</v>
      </c>
      <c r="AA21" s="33">
        <v>0</v>
      </c>
      <c r="AB21" s="33">
        <v>0</v>
      </c>
      <c r="AC21" s="33">
        <v>1</v>
      </c>
      <c r="AD21" s="33">
        <v>0</v>
      </c>
      <c r="AE21" s="33">
        <v>0</v>
      </c>
      <c r="AF21" s="33">
        <v>0</v>
      </c>
      <c r="AG21" s="33">
        <v>1</v>
      </c>
      <c r="AH21" s="33">
        <v>0</v>
      </c>
      <c r="AI21" s="33">
        <v>0</v>
      </c>
      <c r="AJ21" s="33">
        <v>0</v>
      </c>
      <c r="AK21" s="33">
        <v>0</v>
      </c>
      <c r="AL21" s="33">
        <v>1</v>
      </c>
      <c r="AM21" s="33">
        <v>1</v>
      </c>
      <c r="AN21" s="33">
        <v>0</v>
      </c>
      <c r="AO21" s="33">
        <v>0</v>
      </c>
      <c r="AP21" s="33">
        <v>0</v>
      </c>
      <c r="AQ21" s="33">
        <v>0</v>
      </c>
      <c r="AR21" s="33">
        <v>0</v>
      </c>
      <c r="AS21" s="33">
        <v>0</v>
      </c>
      <c r="AT21" s="33">
        <v>0</v>
      </c>
      <c r="AU21" s="33">
        <v>0</v>
      </c>
      <c r="AV21" s="33">
        <v>0</v>
      </c>
      <c r="AW21" s="33">
        <v>0</v>
      </c>
      <c r="AX21" s="33">
        <v>0</v>
      </c>
      <c r="AY21" s="33">
        <v>0</v>
      </c>
      <c r="AZ21" s="33">
        <v>0</v>
      </c>
      <c r="BA21" s="33">
        <v>0</v>
      </c>
      <c r="BB21" s="33">
        <v>0</v>
      </c>
    </row>
    <row r="22" spans="1:54" ht="17" x14ac:dyDescent="0.2">
      <c r="A22" s="259"/>
      <c r="B22" s="261"/>
      <c r="C22" s="6" t="s">
        <v>98</v>
      </c>
      <c r="D22" s="33">
        <v>0</v>
      </c>
      <c r="E22" s="3">
        <v>0</v>
      </c>
      <c r="F22" s="33">
        <v>0</v>
      </c>
      <c r="G22" s="3">
        <v>0</v>
      </c>
      <c r="H22" s="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1</v>
      </c>
      <c r="Q22" s="33">
        <v>1</v>
      </c>
      <c r="R22" s="33">
        <v>0</v>
      </c>
      <c r="S22" s="33">
        <v>0</v>
      </c>
      <c r="T22" s="33">
        <v>0</v>
      </c>
      <c r="U22" s="33">
        <v>1</v>
      </c>
      <c r="V22" s="33">
        <v>0</v>
      </c>
      <c r="W22" s="33">
        <v>0</v>
      </c>
      <c r="X22" s="33">
        <v>0</v>
      </c>
      <c r="Y22" s="33">
        <v>0</v>
      </c>
      <c r="Z22" s="33">
        <v>1</v>
      </c>
      <c r="AA22" s="33">
        <v>0</v>
      </c>
      <c r="AB22" s="33">
        <v>1</v>
      </c>
      <c r="AC22" s="33">
        <v>1</v>
      </c>
      <c r="AD22" s="33">
        <v>0</v>
      </c>
      <c r="AE22" s="33">
        <v>0</v>
      </c>
      <c r="AF22" s="33">
        <v>0</v>
      </c>
      <c r="AG22" s="33">
        <v>1</v>
      </c>
      <c r="AH22" s="33">
        <v>0</v>
      </c>
      <c r="AI22" s="33">
        <v>0</v>
      </c>
      <c r="AJ22" s="33">
        <v>0</v>
      </c>
      <c r="AK22" s="33">
        <v>0</v>
      </c>
      <c r="AL22" s="33">
        <v>1</v>
      </c>
      <c r="AM22" s="33">
        <v>1</v>
      </c>
      <c r="AN22" s="33">
        <v>0</v>
      </c>
      <c r="AO22" s="33">
        <v>0</v>
      </c>
      <c r="AP22" s="33">
        <v>0</v>
      </c>
      <c r="AQ22" s="33">
        <v>0</v>
      </c>
      <c r="AR22" s="33">
        <v>0</v>
      </c>
      <c r="AS22" s="33">
        <v>0</v>
      </c>
      <c r="AT22" s="33">
        <v>0</v>
      </c>
      <c r="AU22" s="33">
        <v>0</v>
      </c>
      <c r="AV22" s="33">
        <v>0</v>
      </c>
      <c r="AW22" s="33">
        <v>0</v>
      </c>
      <c r="AX22" s="33">
        <v>1</v>
      </c>
      <c r="AY22" s="33">
        <v>0</v>
      </c>
      <c r="AZ22" s="33">
        <v>0</v>
      </c>
      <c r="BA22" s="33">
        <v>0</v>
      </c>
      <c r="BB22" s="33">
        <v>0</v>
      </c>
    </row>
    <row r="23" spans="1:54" ht="18" thickBot="1" x14ac:dyDescent="0.25">
      <c r="A23" s="259"/>
      <c r="B23" s="262"/>
      <c r="C23" s="7" t="s">
        <v>45</v>
      </c>
      <c r="D23" s="34">
        <v>0</v>
      </c>
      <c r="E23" s="4">
        <v>0</v>
      </c>
      <c r="F23" s="34">
        <v>0</v>
      </c>
      <c r="G23" s="4">
        <v>1</v>
      </c>
      <c r="H23" s="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1</v>
      </c>
      <c r="Q23" s="34">
        <v>1</v>
      </c>
      <c r="R23" s="34">
        <v>0</v>
      </c>
      <c r="S23" s="34">
        <v>0</v>
      </c>
      <c r="T23" s="34">
        <v>0</v>
      </c>
      <c r="U23" s="34">
        <v>1</v>
      </c>
      <c r="V23" s="34">
        <v>1</v>
      </c>
      <c r="W23" s="34">
        <v>0</v>
      </c>
      <c r="X23" s="34">
        <v>0</v>
      </c>
      <c r="Y23" s="34">
        <v>0</v>
      </c>
      <c r="Z23" s="34">
        <v>1</v>
      </c>
      <c r="AA23" s="34">
        <v>0</v>
      </c>
      <c r="AB23" s="34">
        <v>0</v>
      </c>
      <c r="AC23" s="34">
        <v>1</v>
      </c>
      <c r="AD23" s="34">
        <v>0</v>
      </c>
      <c r="AE23" s="34">
        <v>0</v>
      </c>
      <c r="AF23" s="34">
        <v>0</v>
      </c>
      <c r="AG23" s="34">
        <v>1</v>
      </c>
      <c r="AH23" s="34">
        <v>0</v>
      </c>
      <c r="AI23" s="34">
        <v>0</v>
      </c>
      <c r="AJ23" s="34">
        <v>0</v>
      </c>
      <c r="AK23" s="34">
        <v>0</v>
      </c>
      <c r="AL23" s="34">
        <v>1</v>
      </c>
      <c r="AM23" s="34">
        <v>1</v>
      </c>
      <c r="AN23" s="34">
        <v>0</v>
      </c>
      <c r="AO23" s="34">
        <v>0</v>
      </c>
      <c r="AP23" s="34">
        <v>0</v>
      </c>
      <c r="AQ23" s="34">
        <v>0</v>
      </c>
      <c r="AR23" s="34">
        <v>0</v>
      </c>
      <c r="AS23" s="34">
        <v>0</v>
      </c>
      <c r="AT23" s="34">
        <v>0</v>
      </c>
      <c r="AU23" s="34">
        <v>0</v>
      </c>
      <c r="AV23" s="34">
        <v>0</v>
      </c>
      <c r="AW23" s="34">
        <v>1</v>
      </c>
      <c r="AX23" s="34">
        <v>1</v>
      </c>
      <c r="AY23" s="34">
        <v>0</v>
      </c>
      <c r="AZ23" s="34">
        <v>0</v>
      </c>
      <c r="BA23" s="34">
        <v>0</v>
      </c>
      <c r="BB23" s="34">
        <v>0</v>
      </c>
    </row>
    <row r="24" spans="1:54" ht="17" x14ac:dyDescent="0.2">
      <c r="A24" s="259"/>
      <c r="B24" s="260" t="s">
        <v>46</v>
      </c>
      <c r="C24" s="5" t="s">
        <v>39</v>
      </c>
      <c r="D24" s="32">
        <v>0</v>
      </c>
      <c r="E24" s="2">
        <v>0</v>
      </c>
      <c r="F24" s="32">
        <v>0</v>
      </c>
      <c r="G24" s="2">
        <v>0</v>
      </c>
      <c r="H24" s="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1</v>
      </c>
      <c r="Q24" s="32">
        <v>1</v>
      </c>
      <c r="R24" s="32">
        <v>0</v>
      </c>
      <c r="S24" s="32">
        <v>0</v>
      </c>
      <c r="T24" s="32">
        <v>0</v>
      </c>
      <c r="U24" s="32">
        <v>1</v>
      </c>
      <c r="V24" s="32">
        <v>0</v>
      </c>
      <c r="W24" s="32">
        <v>0</v>
      </c>
      <c r="X24" s="32">
        <v>0</v>
      </c>
      <c r="Y24" s="32">
        <v>0</v>
      </c>
      <c r="Z24" s="32">
        <v>1</v>
      </c>
      <c r="AA24" s="32">
        <v>0</v>
      </c>
      <c r="AB24" s="32">
        <v>0</v>
      </c>
      <c r="AC24" s="32">
        <v>1</v>
      </c>
      <c r="AD24" s="32">
        <v>0</v>
      </c>
      <c r="AE24" s="32">
        <v>0</v>
      </c>
      <c r="AF24" s="32">
        <v>0</v>
      </c>
      <c r="AG24" s="32">
        <v>1</v>
      </c>
      <c r="AH24" s="32">
        <v>0</v>
      </c>
      <c r="AI24" s="32">
        <v>0</v>
      </c>
      <c r="AJ24" s="32">
        <v>0</v>
      </c>
      <c r="AK24" s="32">
        <v>0</v>
      </c>
      <c r="AL24" s="32">
        <v>1</v>
      </c>
      <c r="AM24" s="32">
        <v>1</v>
      </c>
      <c r="AN24" s="32">
        <v>0</v>
      </c>
      <c r="AO24" s="32">
        <v>0</v>
      </c>
      <c r="AP24" s="32">
        <v>0</v>
      </c>
      <c r="AQ24" s="32">
        <v>0</v>
      </c>
      <c r="AR24" s="32">
        <v>0</v>
      </c>
      <c r="AS24" s="32">
        <v>0</v>
      </c>
      <c r="AT24" s="32">
        <v>1</v>
      </c>
      <c r="AU24" s="32">
        <v>0</v>
      </c>
      <c r="AV24" s="32">
        <v>0</v>
      </c>
      <c r="AW24" s="32">
        <v>0</v>
      </c>
      <c r="AX24" s="32">
        <v>0</v>
      </c>
      <c r="AY24" s="32">
        <v>0</v>
      </c>
      <c r="AZ24" s="32">
        <v>0</v>
      </c>
      <c r="BA24" s="32">
        <v>0</v>
      </c>
      <c r="BB24" s="32">
        <v>0</v>
      </c>
    </row>
    <row r="25" spans="1:54" ht="17" x14ac:dyDescent="0.2">
      <c r="A25" s="259"/>
      <c r="B25" s="261"/>
      <c r="C25" s="6" t="s">
        <v>40</v>
      </c>
      <c r="D25" s="33">
        <v>0</v>
      </c>
      <c r="E25" s="3">
        <v>0</v>
      </c>
      <c r="F25" s="33">
        <v>0</v>
      </c>
      <c r="G25" s="3">
        <v>0</v>
      </c>
      <c r="H25" s="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33">
        <v>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0</v>
      </c>
      <c r="AA25" s="33">
        <v>0</v>
      </c>
      <c r="AB25" s="33">
        <v>0</v>
      </c>
      <c r="AC25" s="33">
        <v>1</v>
      </c>
      <c r="AD25" s="33">
        <v>0</v>
      </c>
      <c r="AE25" s="33">
        <v>0</v>
      </c>
      <c r="AF25" s="33">
        <v>0</v>
      </c>
      <c r="AG25" s="33">
        <v>1</v>
      </c>
      <c r="AH25" s="33">
        <v>0</v>
      </c>
      <c r="AI25" s="33">
        <v>0</v>
      </c>
      <c r="AJ25" s="33">
        <v>0</v>
      </c>
      <c r="AK25" s="33">
        <v>0</v>
      </c>
      <c r="AL25" s="33">
        <v>0</v>
      </c>
      <c r="AM25" s="33">
        <v>1</v>
      </c>
      <c r="AN25" s="33">
        <v>0</v>
      </c>
      <c r="AO25" s="33">
        <v>0</v>
      </c>
      <c r="AP25" s="33">
        <v>0</v>
      </c>
      <c r="AQ25" s="33">
        <v>0</v>
      </c>
      <c r="AR25" s="33">
        <v>0</v>
      </c>
      <c r="AS25" s="33">
        <v>0</v>
      </c>
      <c r="AT25" s="33">
        <v>0</v>
      </c>
      <c r="AU25" s="33">
        <v>0</v>
      </c>
      <c r="AV25" s="33">
        <v>0</v>
      </c>
      <c r="AW25" s="33">
        <v>0</v>
      </c>
      <c r="AX25" s="33">
        <v>0</v>
      </c>
      <c r="AY25" s="33">
        <v>0</v>
      </c>
      <c r="AZ25" s="33">
        <v>0</v>
      </c>
      <c r="BA25" s="33">
        <v>0</v>
      </c>
      <c r="BB25" s="33">
        <v>0</v>
      </c>
    </row>
    <row r="26" spans="1:54" ht="17" x14ac:dyDescent="0.2">
      <c r="A26" s="259"/>
      <c r="B26" s="261"/>
      <c r="C26" s="6" t="s">
        <v>48</v>
      </c>
      <c r="D26" s="33">
        <v>0</v>
      </c>
      <c r="E26" s="3">
        <v>0</v>
      </c>
      <c r="F26" s="33">
        <v>0</v>
      </c>
      <c r="G26" s="3">
        <v>0</v>
      </c>
      <c r="H26" s="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0</v>
      </c>
      <c r="AA26" s="33">
        <v>0</v>
      </c>
      <c r="AB26" s="33">
        <v>0</v>
      </c>
      <c r="AC26" s="33">
        <v>1</v>
      </c>
      <c r="AD26" s="33">
        <v>0</v>
      </c>
      <c r="AE26" s="33">
        <v>0</v>
      </c>
      <c r="AF26" s="33">
        <v>0</v>
      </c>
      <c r="AG26" s="33">
        <v>1</v>
      </c>
      <c r="AH26" s="33">
        <v>0</v>
      </c>
      <c r="AI26" s="33">
        <v>0</v>
      </c>
      <c r="AJ26" s="33">
        <v>0</v>
      </c>
      <c r="AK26" s="33">
        <v>0</v>
      </c>
      <c r="AL26" s="33">
        <v>0</v>
      </c>
      <c r="AM26" s="33">
        <v>1</v>
      </c>
      <c r="AN26" s="33">
        <v>0</v>
      </c>
      <c r="AO26" s="33">
        <v>0</v>
      </c>
      <c r="AP26" s="33">
        <v>0</v>
      </c>
      <c r="AQ26" s="33">
        <v>0</v>
      </c>
      <c r="AR26" s="33">
        <v>0</v>
      </c>
      <c r="AS26" s="33">
        <v>0</v>
      </c>
      <c r="AT26" s="33">
        <v>1</v>
      </c>
      <c r="AU26" s="33">
        <v>0</v>
      </c>
      <c r="AV26" s="33">
        <v>0</v>
      </c>
      <c r="AW26" s="33">
        <v>0</v>
      </c>
      <c r="AX26" s="33">
        <v>0</v>
      </c>
      <c r="AY26" s="33">
        <v>0</v>
      </c>
      <c r="AZ26" s="33">
        <v>0</v>
      </c>
      <c r="BA26" s="33">
        <v>0</v>
      </c>
      <c r="BB26" s="33">
        <v>0</v>
      </c>
    </row>
    <row r="27" spans="1:54" ht="17" x14ac:dyDescent="0.2">
      <c r="A27" s="259"/>
      <c r="B27" s="261"/>
      <c r="C27" s="6" t="s">
        <v>94</v>
      </c>
      <c r="D27" s="33">
        <v>0</v>
      </c>
      <c r="E27" s="3">
        <v>0</v>
      </c>
      <c r="F27" s="33">
        <v>-1</v>
      </c>
      <c r="G27" s="3">
        <v>0</v>
      </c>
      <c r="H27" s="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1</v>
      </c>
      <c r="Q27" s="33">
        <v>1</v>
      </c>
      <c r="R27" s="33">
        <v>0</v>
      </c>
      <c r="S27" s="33">
        <v>0</v>
      </c>
      <c r="T27" s="33">
        <v>0</v>
      </c>
      <c r="U27" s="33">
        <v>1</v>
      </c>
      <c r="V27" s="33">
        <v>0</v>
      </c>
      <c r="W27" s="33">
        <v>0</v>
      </c>
      <c r="X27" s="33">
        <v>0</v>
      </c>
      <c r="Y27" s="33">
        <v>0</v>
      </c>
      <c r="Z27" s="33">
        <v>0</v>
      </c>
      <c r="AA27" s="33">
        <v>0</v>
      </c>
      <c r="AB27" s="33">
        <v>0</v>
      </c>
      <c r="AC27" s="33">
        <v>1</v>
      </c>
      <c r="AD27" s="33">
        <v>0</v>
      </c>
      <c r="AE27" s="33">
        <v>0</v>
      </c>
      <c r="AF27" s="33">
        <v>0</v>
      </c>
      <c r="AG27" s="33">
        <v>1</v>
      </c>
      <c r="AH27" s="33">
        <v>0</v>
      </c>
      <c r="AI27" s="33">
        <v>0</v>
      </c>
      <c r="AJ27" s="33">
        <v>0</v>
      </c>
      <c r="AK27" s="33">
        <v>0</v>
      </c>
      <c r="AL27" s="33">
        <v>0</v>
      </c>
      <c r="AM27" s="33">
        <v>1</v>
      </c>
      <c r="AN27" s="33">
        <v>0</v>
      </c>
      <c r="AO27" s="33">
        <v>0</v>
      </c>
      <c r="AP27" s="33">
        <v>0</v>
      </c>
      <c r="AQ27" s="33">
        <v>0</v>
      </c>
      <c r="AR27" s="33">
        <v>0</v>
      </c>
      <c r="AS27" s="33">
        <v>0</v>
      </c>
      <c r="AT27" s="33">
        <v>0</v>
      </c>
      <c r="AU27" s="33">
        <v>0</v>
      </c>
      <c r="AV27" s="33">
        <v>0</v>
      </c>
      <c r="AW27" s="33">
        <v>0</v>
      </c>
      <c r="AX27" s="33">
        <v>0</v>
      </c>
      <c r="AY27" s="33">
        <v>0</v>
      </c>
      <c r="AZ27" s="33">
        <v>0</v>
      </c>
      <c r="BA27" s="33">
        <v>0</v>
      </c>
      <c r="BB27" s="33">
        <v>0</v>
      </c>
    </row>
    <row r="28" spans="1:54" ht="17" x14ac:dyDescent="0.2">
      <c r="A28" s="259"/>
      <c r="B28" s="261"/>
      <c r="C28" s="6" t="s">
        <v>42</v>
      </c>
      <c r="D28" s="33">
        <v>0</v>
      </c>
      <c r="E28" s="3">
        <v>0</v>
      </c>
      <c r="F28" s="33">
        <v>0</v>
      </c>
      <c r="G28" s="3">
        <v>0</v>
      </c>
      <c r="H28" s="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0</v>
      </c>
      <c r="Y28" s="33">
        <v>0</v>
      </c>
      <c r="Z28" s="33">
        <v>0</v>
      </c>
      <c r="AA28" s="33">
        <v>0</v>
      </c>
      <c r="AB28" s="33">
        <v>0</v>
      </c>
      <c r="AC28" s="33">
        <v>1</v>
      </c>
      <c r="AD28" s="33">
        <v>0</v>
      </c>
      <c r="AE28" s="33">
        <v>0</v>
      </c>
      <c r="AF28" s="33">
        <v>0</v>
      </c>
      <c r="AG28" s="33">
        <v>1</v>
      </c>
      <c r="AH28" s="33">
        <v>0</v>
      </c>
      <c r="AI28" s="33">
        <v>0</v>
      </c>
      <c r="AJ28" s="33">
        <v>0</v>
      </c>
      <c r="AK28" s="33">
        <v>0</v>
      </c>
      <c r="AL28" s="33">
        <v>0</v>
      </c>
      <c r="AM28" s="33">
        <v>1</v>
      </c>
      <c r="AN28" s="33">
        <v>0</v>
      </c>
      <c r="AO28" s="33">
        <v>0</v>
      </c>
      <c r="AP28" s="33">
        <v>0</v>
      </c>
      <c r="AQ28" s="33">
        <v>0</v>
      </c>
      <c r="AR28" s="33">
        <v>0</v>
      </c>
      <c r="AS28" s="33">
        <v>0</v>
      </c>
      <c r="AT28" s="33">
        <v>1</v>
      </c>
      <c r="AU28" s="33">
        <v>0</v>
      </c>
      <c r="AV28" s="33">
        <v>0</v>
      </c>
      <c r="AW28" s="33">
        <v>0</v>
      </c>
      <c r="AX28" s="33">
        <v>0</v>
      </c>
      <c r="AY28" s="33">
        <v>1</v>
      </c>
      <c r="AZ28" s="33">
        <v>0</v>
      </c>
      <c r="BA28" s="33">
        <v>0</v>
      </c>
      <c r="BB28" s="33">
        <v>0</v>
      </c>
    </row>
    <row r="29" spans="1:54" ht="17" x14ac:dyDescent="0.2">
      <c r="A29" s="259"/>
      <c r="B29" s="261"/>
      <c r="C29" s="6" t="s">
        <v>97</v>
      </c>
      <c r="D29" s="33">
        <v>0</v>
      </c>
      <c r="E29" s="3">
        <v>0</v>
      </c>
      <c r="F29" s="33">
        <v>0</v>
      </c>
      <c r="G29" s="3">
        <v>0</v>
      </c>
      <c r="H29" s="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1</v>
      </c>
      <c r="Q29" s="33">
        <v>1</v>
      </c>
      <c r="R29" s="33">
        <v>0</v>
      </c>
      <c r="S29" s="33">
        <v>0</v>
      </c>
      <c r="T29" s="33">
        <v>0</v>
      </c>
      <c r="U29" s="33">
        <v>1</v>
      </c>
      <c r="V29" s="33">
        <v>0</v>
      </c>
      <c r="W29" s="33">
        <v>0</v>
      </c>
      <c r="X29" s="33">
        <v>0</v>
      </c>
      <c r="Y29" s="33">
        <v>0</v>
      </c>
      <c r="Z29" s="33">
        <v>0</v>
      </c>
      <c r="AA29" s="33">
        <v>0</v>
      </c>
      <c r="AB29" s="33">
        <v>0</v>
      </c>
      <c r="AC29" s="33">
        <v>1</v>
      </c>
      <c r="AD29" s="33">
        <v>0</v>
      </c>
      <c r="AE29" s="33">
        <v>0</v>
      </c>
      <c r="AF29" s="33">
        <v>0</v>
      </c>
      <c r="AG29" s="33">
        <v>1</v>
      </c>
      <c r="AH29" s="33">
        <v>0</v>
      </c>
      <c r="AI29" s="33">
        <v>0</v>
      </c>
      <c r="AJ29" s="33">
        <v>0</v>
      </c>
      <c r="AK29" s="33">
        <v>0</v>
      </c>
      <c r="AL29" s="33">
        <v>1</v>
      </c>
      <c r="AM29" s="33">
        <v>1</v>
      </c>
      <c r="AN29" s="33">
        <v>0</v>
      </c>
      <c r="AO29" s="33">
        <v>0</v>
      </c>
      <c r="AP29" s="33">
        <v>0</v>
      </c>
      <c r="AQ29" s="33">
        <v>0</v>
      </c>
      <c r="AR29" s="33">
        <v>0</v>
      </c>
      <c r="AS29" s="33">
        <v>0</v>
      </c>
      <c r="AT29" s="33">
        <v>0</v>
      </c>
      <c r="AU29" s="33">
        <v>0</v>
      </c>
      <c r="AV29" s="33">
        <v>0</v>
      </c>
      <c r="AW29" s="33">
        <v>0</v>
      </c>
      <c r="AX29" s="33">
        <v>0</v>
      </c>
      <c r="AY29" s="33">
        <v>0</v>
      </c>
      <c r="AZ29" s="33">
        <v>0</v>
      </c>
      <c r="BA29" s="33">
        <v>1</v>
      </c>
      <c r="BB29" s="33">
        <v>0</v>
      </c>
    </row>
    <row r="30" spans="1:54" ht="17" x14ac:dyDescent="0.2">
      <c r="A30" s="259"/>
      <c r="B30" s="261"/>
      <c r="C30" s="6" t="s">
        <v>96</v>
      </c>
      <c r="D30" s="33">
        <v>0</v>
      </c>
      <c r="E30" s="3">
        <v>0</v>
      </c>
      <c r="F30" s="33">
        <v>0</v>
      </c>
      <c r="G30" s="3">
        <v>0</v>
      </c>
      <c r="H30" s="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1</v>
      </c>
      <c r="Q30" s="33">
        <v>1</v>
      </c>
      <c r="R30" s="33">
        <v>0</v>
      </c>
      <c r="S30" s="33">
        <v>0</v>
      </c>
      <c r="T30" s="33">
        <v>0</v>
      </c>
      <c r="U30" s="33">
        <v>1</v>
      </c>
      <c r="V30" s="33">
        <v>0</v>
      </c>
      <c r="W30" s="33">
        <v>0</v>
      </c>
      <c r="X30" s="33">
        <v>0</v>
      </c>
      <c r="Y30" s="33">
        <v>0</v>
      </c>
      <c r="Z30" s="33">
        <v>0</v>
      </c>
      <c r="AA30" s="33">
        <v>0</v>
      </c>
      <c r="AB30" s="33">
        <v>0</v>
      </c>
      <c r="AC30" s="33">
        <v>1</v>
      </c>
      <c r="AD30" s="33">
        <v>0</v>
      </c>
      <c r="AE30" s="33">
        <v>0</v>
      </c>
      <c r="AF30" s="33">
        <v>0</v>
      </c>
      <c r="AG30" s="33">
        <v>1</v>
      </c>
      <c r="AH30" s="33">
        <v>0</v>
      </c>
      <c r="AI30" s="33">
        <v>0</v>
      </c>
      <c r="AJ30" s="33">
        <v>0</v>
      </c>
      <c r="AK30" s="33">
        <v>0</v>
      </c>
      <c r="AL30" s="33">
        <v>1</v>
      </c>
      <c r="AM30" s="33">
        <v>1</v>
      </c>
      <c r="AN30" s="33">
        <v>0</v>
      </c>
      <c r="AO30" s="33">
        <v>0</v>
      </c>
      <c r="AP30" s="33">
        <v>0</v>
      </c>
      <c r="AQ30" s="33">
        <v>0</v>
      </c>
      <c r="AR30" s="33">
        <v>0</v>
      </c>
      <c r="AS30" s="33">
        <v>0</v>
      </c>
      <c r="AT30" s="33">
        <v>0</v>
      </c>
      <c r="AU30" s="33">
        <v>0</v>
      </c>
      <c r="AV30" s="33">
        <v>0</v>
      </c>
      <c r="AW30" s="33">
        <v>0</v>
      </c>
      <c r="AX30" s="33">
        <v>0</v>
      </c>
      <c r="AY30" s="33">
        <v>0</v>
      </c>
      <c r="AZ30" s="33">
        <v>0</v>
      </c>
      <c r="BA30" s="33">
        <v>0</v>
      </c>
      <c r="BB30" s="33">
        <v>0</v>
      </c>
    </row>
    <row r="31" spans="1:54" ht="17" x14ac:dyDescent="0.2">
      <c r="A31" s="259"/>
      <c r="B31" s="261"/>
      <c r="C31" s="6" t="s">
        <v>98</v>
      </c>
      <c r="D31" s="33">
        <v>0</v>
      </c>
      <c r="E31" s="3">
        <v>0</v>
      </c>
      <c r="F31" s="33">
        <v>0</v>
      </c>
      <c r="G31" s="3">
        <v>0</v>
      </c>
      <c r="H31" s="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1</v>
      </c>
      <c r="Q31" s="33">
        <v>1</v>
      </c>
      <c r="R31" s="33">
        <v>0</v>
      </c>
      <c r="S31" s="33">
        <v>0</v>
      </c>
      <c r="T31" s="33">
        <v>0</v>
      </c>
      <c r="U31" s="33">
        <v>1</v>
      </c>
      <c r="V31" s="33">
        <v>0</v>
      </c>
      <c r="W31" s="33">
        <v>0</v>
      </c>
      <c r="X31" s="33">
        <v>0</v>
      </c>
      <c r="Y31" s="33">
        <v>0</v>
      </c>
      <c r="Z31" s="33">
        <v>1</v>
      </c>
      <c r="AA31" s="33">
        <v>0</v>
      </c>
      <c r="AB31" s="33">
        <v>1</v>
      </c>
      <c r="AC31" s="33">
        <v>1</v>
      </c>
      <c r="AD31" s="33">
        <v>0</v>
      </c>
      <c r="AE31" s="33">
        <v>0</v>
      </c>
      <c r="AF31" s="33">
        <v>0</v>
      </c>
      <c r="AG31" s="33">
        <v>1</v>
      </c>
      <c r="AH31" s="33">
        <v>0</v>
      </c>
      <c r="AI31" s="33">
        <v>0</v>
      </c>
      <c r="AJ31" s="33">
        <v>0</v>
      </c>
      <c r="AK31" s="33">
        <v>0</v>
      </c>
      <c r="AL31" s="33">
        <v>1</v>
      </c>
      <c r="AM31" s="33">
        <v>1</v>
      </c>
      <c r="AN31" s="33">
        <v>0</v>
      </c>
      <c r="AO31" s="33">
        <v>0</v>
      </c>
      <c r="AP31" s="33">
        <v>0</v>
      </c>
      <c r="AQ31" s="33">
        <v>0</v>
      </c>
      <c r="AR31" s="33">
        <v>0</v>
      </c>
      <c r="AS31" s="33">
        <v>0</v>
      </c>
      <c r="AT31" s="33">
        <v>0</v>
      </c>
      <c r="AU31" s="33">
        <v>0</v>
      </c>
      <c r="AV31" s="33">
        <v>0</v>
      </c>
      <c r="AW31" s="33">
        <v>0</v>
      </c>
      <c r="AX31" s="33">
        <v>0</v>
      </c>
      <c r="AY31" s="33">
        <v>0</v>
      </c>
      <c r="AZ31" s="33">
        <v>0</v>
      </c>
      <c r="BA31" s="33">
        <v>0</v>
      </c>
      <c r="BB31" s="33">
        <v>0</v>
      </c>
    </row>
    <row r="32" spans="1:54" ht="17" x14ac:dyDescent="0.2">
      <c r="A32" s="259"/>
      <c r="B32" s="261"/>
      <c r="C32" s="6" t="s">
        <v>69</v>
      </c>
      <c r="D32" s="33">
        <v>0</v>
      </c>
      <c r="E32" s="3">
        <v>0</v>
      </c>
      <c r="F32" s="33">
        <v>0</v>
      </c>
      <c r="G32" s="3">
        <v>0</v>
      </c>
      <c r="H32" s="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1</v>
      </c>
      <c r="Q32" s="33">
        <v>1</v>
      </c>
      <c r="R32" s="33">
        <v>0</v>
      </c>
      <c r="S32" s="33">
        <v>0</v>
      </c>
      <c r="T32" s="33">
        <v>0</v>
      </c>
      <c r="U32" s="33">
        <v>1</v>
      </c>
      <c r="V32" s="33">
        <v>1</v>
      </c>
      <c r="W32" s="33">
        <v>0</v>
      </c>
      <c r="X32" s="33">
        <v>0</v>
      </c>
      <c r="Y32" s="33">
        <v>0</v>
      </c>
      <c r="Z32" s="33">
        <v>1</v>
      </c>
      <c r="AA32" s="33">
        <v>0</v>
      </c>
      <c r="AB32" s="33">
        <v>0</v>
      </c>
      <c r="AC32" s="33">
        <v>1</v>
      </c>
      <c r="AD32" s="33">
        <v>0</v>
      </c>
      <c r="AE32" s="33">
        <v>0</v>
      </c>
      <c r="AF32" s="33">
        <v>0</v>
      </c>
      <c r="AG32" s="33">
        <v>1</v>
      </c>
      <c r="AH32" s="33">
        <v>0</v>
      </c>
      <c r="AI32" s="33">
        <v>0</v>
      </c>
      <c r="AJ32" s="33">
        <v>0</v>
      </c>
      <c r="AK32" s="33">
        <v>0</v>
      </c>
      <c r="AL32" s="33">
        <v>1</v>
      </c>
      <c r="AM32" s="33">
        <v>1</v>
      </c>
      <c r="AN32" s="33">
        <v>0</v>
      </c>
      <c r="AO32" s="33">
        <v>0</v>
      </c>
      <c r="AP32" s="33">
        <v>0</v>
      </c>
      <c r="AQ32" s="33">
        <v>0</v>
      </c>
      <c r="AR32" s="33">
        <v>0</v>
      </c>
      <c r="AS32" s="33">
        <v>0</v>
      </c>
      <c r="AT32" s="33">
        <v>0</v>
      </c>
      <c r="AU32" s="33">
        <v>0</v>
      </c>
      <c r="AV32" s="33">
        <v>0</v>
      </c>
      <c r="AW32" s="33">
        <v>0</v>
      </c>
      <c r="AX32" s="33">
        <v>0</v>
      </c>
      <c r="AY32" s="33">
        <v>0</v>
      </c>
      <c r="AZ32" s="33">
        <v>0</v>
      </c>
      <c r="BA32" s="33">
        <v>0</v>
      </c>
      <c r="BB32" s="33">
        <v>0</v>
      </c>
    </row>
    <row r="33" spans="1:54" ht="17" x14ac:dyDescent="0.2">
      <c r="A33" s="259"/>
      <c r="B33" s="261"/>
      <c r="C33" s="6" t="s">
        <v>144</v>
      </c>
      <c r="D33" s="33">
        <v>1</v>
      </c>
      <c r="E33" s="3">
        <v>0</v>
      </c>
      <c r="F33" s="33">
        <v>1</v>
      </c>
      <c r="G33" s="3">
        <v>0</v>
      </c>
      <c r="H33" s="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1</v>
      </c>
      <c r="N33" s="33">
        <v>0</v>
      </c>
      <c r="O33" s="33">
        <v>0</v>
      </c>
      <c r="P33" s="33">
        <v>1</v>
      </c>
      <c r="Q33" s="33">
        <v>1</v>
      </c>
      <c r="R33" s="33">
        <v>0</v>
      </c>
      <c r="S33" s="33">
        <v>0</v>
      </c>
      <c r="T33" s="33">
        <v>0</v>
      </c>
      <c r="U33" s="33">
        <v>1</v>
      </c>
      <c r="V33" s="33">
        <v>0</v>
      </c>
      <c r="W33" s="33">
        <v>0</v>
      </c>
      <c r="X33" s="33">
        <v>0</v>
      </c>
      <c r="Y33" s="33">
        <v>0</v>
      </c>
      <c r="Z33" s="33">
        <v>0</v>
      </c>
      <c r="AA33" s="33">
        <v>0</v>
      </c>
      <c r="AB33" s="33">
        <v>0</v>
      </c>
      <c r="AC33" s="33">
        <v>1</v>
      </c>
      <c r="AD33" s="33">
        <v>0</v>
      </c>
      <c r="AE33" s="33">
        <v>0</v>
      </c>
      <c r="AF33" s="33">
        <v>0</v>
      </c>
      <c r="AG33" s="33">
        <v>1</v>
      </c>
      <c r="AH33" s="33">
        <v>0</v>
      </c>
      <c r="AI33" s="33">
        <v>0</v>
      </c>
      <c r="AJ33" s="33">
        <v>0</v>
      </c>
      <c r="AK33" s="33">
        <v>0</v>
      </c>
      <c r="AL33" s="33">
        <v>1</v>
      </c>
      <c r="AM33" s="33">
        <v>1</v>
      </c>
      <c r="AN33" s="33">
        <v>0</v>
      </c>
      <c r="AO33" s="33">
        <v>0</v>
      </c>
      <c r="AP33" s="33">
        <v>0</v>
      </c>
      <c r="AQ33" s="33">
        <v>0</v>
      </c>
      <c r="AR33" s="33">
        <v>0</v>
      </c>
      <c r="AS33" s="33">
        <v>0</v>
      </c>
      <c r="AT33" s="33">
        <v>0</v>
      </c>
      <c r="AU33" s="33">
        <v>0</v>
      </c>
      <c r="AV33" s="33">
        <v>0</v>
      </c>
      <c r="AW33" s="33">
        <v>0</v>
      </c>
      <c r="AX33" s="33">
        <v>0</v>
      </c>
      <c r="AY33" s="33">
        <v>0</v>
      </c>
      <c r="AZ33" s="33">
        <v>0</v>
      </c>
      <c r="BA33" s="33">
        <v>0</v>
      </c>
      <c r="BB33" s="33">
        <v>0</v>
      </c>
    </row>
    <row r="34" spans="1:54" ht="18" thickBot="1" x14ac:dyDescent="0.25">
      <c r="A34" s="259"/>
      <c r="B34" s="262"/>
      <c r="C34" s="7" t="s">
        <v>99</v>
      </c>
      <c r="D34" s="34">
        <v>0</v>
      </c>
      <c r="E34" s="4">
        <v>0</v>
      </c>
      <c r="F34" s="34">
        <v>0</v>
      </c>
      <c r="G34" s="4">
        <v>0</v>
      </c>
      <c r="H34" s="4">
        <v>0</v>
      </c>
      <c r="I34" s="34">
        <v>0</v>
      </c>
      <c r="J34" s="34">
        <v>0</v>
      </c>
      <c r="K34" s="34">
        <v>0</v>
      </c>
      <c r="L34" s="34">
        <v>0</v>
      </c>
      <c r="M34" s="34">
        <v>0</v>
      </c>
      <c r="N34" s="34">
        <v>0</v>
      </c>
      <c r="O34" s="34">
        <v>0</v>
      </c>
      <c r="P34" s="34">
        <v>1</v>
      </c>
      <c r="Q34" s="34">
        <v>1</v>
      </c>
      <c r="R34" s="34">
        <v>0</v>
      </c>
      <c r="S34" s="34">
        <v>0</v>
      </c>
      <c r="T34" s="34">
        <v>0</v>
      </c>
      <c r="U34" s="34">
        <v>1</v>
      </c>
      <c r="V34" s="34">
        <v>0</v>
      </c>
      <c r="W34" s="34">
        <v>0</v>
      </c>
      <c r="X34" s="34">
        <v>0</v>
      </c>
      <c r="Y34" s="34">
        <v>0</v>
      </c>
      <c r="Z34" s="34">
        <v>0</v>
      </c>
      <c r="AA34" s="34">
        <v>0</v>
      </c>
      <c r="AB34" s="34">
        <v>0</v>
      </c>
      <c r="AC34" s="34">
        <v>1</v>
      </c>
      <c r="AD34" s="34">
        <v>0</v>
      </c>
      <c r="AE34" s="34">
        <v>0</v>
      </c>
      <c r="AF34" s="34">
        <v>0</v>
      </c>
      <c r="AG34" s="34">
        <v>1</v>
      </c>
      <c r="AH34" s="34">
        <v>0</v>
      </c>
      <c r="AI34" s="34">
        <v>0</v>
      </c>
      <c r="AJ34" s="34">
        <v>0</v>
      </c>
      <c r="AK34" s="34">
        <v>0</v>
      </c>
      <c r="AL34" s="34">
        <v>1</v>
      </c>
      <c r="AM34" s="34">
        <v>1</v>
      </c>
      <c r="AN34" s="34">
        <v>0</v>
      </c>
      <c r="AO34" s="34">
        <v>0</v>
      </c>
      <c r="AP34" s="34">
        <v>0</v>
      </c>
      <c r="AQ34" s="34">
        <v>0</v>
      </c>
      <c r="AR34" s="34">
        <v>0</v>
      </c>
      <c r="AS34" s="34">
        <v>0</v>
      </c>
      <c r="AT34" s="34">
        <v>0</v>
      </c>
      <c r="AU34" s="34">
        <v>0</v>
      </c>
      <c r="AV34" s="34">
        <v>0</v>
      </c>
      <c r="AW34" s="34">
        <v>0</v>
      </c>
      <c r="AX34" s="34">
        <v>0</v>
      </c>
      <c r="AY34" s="34">
        <v>0</v>
      </c>
      <c r="AZ34" s="34">
        <v>0</v>
      </c>
      <c r="BA34" s="34">
        <v>0</v>
      </c>
      <c r="BB34" s="34">
        <v>0</v>
      </c>
    </row>
    <row r="35" spans="1:54" ht="17" x14ac:dyDescent="0.2">
      <c r="A35" s="259"/>
      <c r="B35" s="260" t="s">
        <v>47</v>
      </c>
      <c r="C35" s="5" t="s">
        <v>49</v>
      </c>
      <c r="D35" s="32">
        <v>0</v>
      </c>
      <c r="E35" s="2">
        <v>0</v>
      </c>
      <c r="F35" s="32">
        <v>0</v>
      </c>
      <c r="G35" s="2">
        <v>0</v>
      </c>
      <c r="H35" s="2">
        <v>0</v>
      </c>
      <c r="I35" s="32">
        <v>0</v>
      </c>
      <c r="J35" s="32">
        <v>0</v>
      </c>
      <c r="K35" s="32">
        <v>0</v>
      </c>
      <c r="L35" s="32">
        <v>0</v>
      </c>
      <c r="M35" s="32">
        <v>0</v>
      </c>
      <c r="N35" s="32">
        <v>0</v>
      </c>
      <c r="O35" s="32">
        <v>0</v>
      </c>
      <c r="P35" s="32">
        <v>0</v>
      </c>
      <c r="Q35" s="32">
        <v>0</v>
      </c>
      <c r="R35" s="32">
        <v>0</v>
      </c>
      <c r="S35" s="32">
        <v>0</v>
      </c>
      <c r="T35" s="32">
        <v>0</v>
      </c>
      <c r="U35" s="32">
        <v>0</v>
      </c>
      <c r="V35" s="32">
        <v>0</v>
      </c>
      <c r="W35" s="32">
        <v>0</v>
      </c>
      <c r="X35" s="32">
        <v>0</v>
      </c>
      <c r="Y35" s="32">
        <v>0</v>
      </c>
      <c r="Z35" s="32">
        <v>0</v>
      </c>
      <c r="AA35" s="32">
        <v>0</v>
      </c>
      <c r="AB35" s="32">
        <v>0</v>
      </c>
      <c r="AC35" s="32">
        <v>1</v>
      </c>
      <c r="AD35" s="32">
        <v>0</v>
      </c>
      <c r="AE35" s="32">
        <v>0</v>
      </c>
      <c r="AF35" s="32">
        <v>0</v>
      </c>
      <c r="AG35" s="32">
        <v>1</v>
      </c>
      <c r="AH35" s="32">
        <v>0</v>
      </c>
      <c r="AI35" s="32">
        <v>0</v>
      </c>
      <c r="AJ35" s="32">
        <v>0</v>
      </c>
      <c r="AK35" s="32">
        <v>0</v>
      </c>
      <c r="AL35" s="32">
        <v>0</v>
      </c>
      <c r="AM35" s="32">
        <v>0</v>
      </c>
      <c r="AN35" s="32">
        <v>0</v>
      </c>
      <c r="AO35" s="32">
        <v>0</v>
      </c>
      <c r="AP35" s="32">
        <v>0</v>
      </c>
      <c r="AQ35" s="32">
        <v>0</v>
      </c>
      <c r="AR35" s="32">
        <v>0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32">
        <v>0</v>
      </c>
      <c r="AY35" s="32">
        <v>1</v>
      </c>
      <c r="AZ35" s="32">
        <v>0</v>
      </c>
      <c r="BA35" s="32">
        <v>1</v>
      </c>
      <c r="BB35" s="32">
        <v>0</v>
      </c>
    </row>
    <row r="36" spans="1:54" ht="17" x14ac:dyDescent="0.2">
      <c r="A36" s="259"/>
      <c r="B36" s="261"/>
      <c r="C36" s="6" t="s">
        <v>42</v>
      </c>
      <c r="D36" s="33">
        <v>0</v>
      </c>
      <c r="E36" s="3">
        <v>0</v>
      </c>
      <c r="F36" s="33">
        <v>0</v>
      </c>
      <c r="G36" s="3">
        <v>0</v>
      </c>
      <c r="H36" s="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1</v>
      </c>
      <c r="N36" s="33">
        <v>0</v>
      </c>
      <c r="O36" s="33">
        <v>0</v>
      </c>
      <c r="P36" s="33">
        <v>0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0</v>
      </c>
      <c r="Y36" s="33">
        <v>0</v>
      </c>
      <c r="Z36" s="33">
        <v>0</v>
      </c>
      <c r="AA36" s="33">
        <v>0</v>
      </c>
      <c r="AB36" s="33">
        <v>0</v>
      </c>
      <c r="AC36" s="33">
        <v>1</v>
      </c>
      <c r="AD36" s="33">
        <v>0</v>
      </c>
      <c r="AE36" s="33">
        <v>0</v>
      </c>
      <c r="AF36" s="33">
        <v>0</v>
      </c>
      <c r="AG36" s="33">
        <v>1</v>
      </c>
      <c r="AH36" s="33">
        <v>0</v>
      </c>
      <c r="AI36" s="33">
        <v>0</v>
      </c>
      <c r="AJ36" s="33">
        <v>0</v>
      </c>
      <c r="AK36" s="33">
        <v>0</v>
      </c>
      <c r="AL36" s="33">
        <v>0</v>
      </c>
      <c r="AM36" s="33">
        <v>0</v>
      </c>
      <c r="AN36" s="33">
        <v>0</v>
      </c>
      <c r="AO36" s="33">
        <v>0</v>
      </c>
      <c r="AP36" s="33">
        <v>0</v>
      </c>
      <c r="AQ36" s="33">
        <v>0</v>
      </c>
      <c r="AR36" s="33">
        <v>0</v>
      </c>
      <c r="AS36" s="33">
        <v>0</v>
      </c>
      <c r="AT36" s="33">
        <v>1</v>
      </c>
      <c r="AU36" s="33">
        <v>0</v>
      </c>
      <c r="AV36" s="33">
        <v>0</v>
      </c>
      <c r="AW36" s="33">
        <v>0</v>
      </c>
      <c r="AX36" s="33">
        <v>0</v>
      </c>
      <c r="AY36" s="33">
        <v>1</v>
      </c>
      <c r="AZ36" s="33">
        <v>0</v>
      </c>
      <c r="BA36" s="33">
        <v>0</v>
      </c>
      <c r="BB36" s="33">
        <v>0</v>
      </c>
    </row>
    <row r="37" spans="1:54" ht="17" x14ac:dyDescent="0.2">
      <c r="A37" s="259"/>
      <c r="B37" s="261"/>
      <c r="C37" s="6" t="s">
        <v>50</v>
      </c>
      <c r="D37" s="33">
        <v>0</v>
      </c>
      <c r="E37" s="3">
        <v>0</v>
      </c>
      <c r="F37" s="33">
        <v>0</v>
      </c>
      <c r="G37" s="3">
        <v>0</v>
      </c>
      <c r="H37" s="3">
        <v>0</v>
      </c>
      <c r="I37" s="33">
        <v>0</v>
      </c>
      <c r="J37" s="33">
        <v>0</v>
      </c>
      <c r="K37" s="33">
        <v>0</v>
      </c>
      <c r="L37" s="33">
        <v>1</v>
      </c>
      <c r="M37" s="33">
        <v>1</v>
      </c>
      <c r="N37" s="33">
        <v>0</v>
      </c>
      <c r="O37" s="33">
        <v>0</v>
      </c>
      <c r="P37" s="33">
        <v>1</v>
      </c>
      <c r="Q37" s="33">
        <v>1</v>
      </c>
      <c r="R37" s="33">
        <v>0</v>
      </c>
      <c r="S37" s="33">
        <v>0</v>
      </c>
      <c r="T37" s="33">
        <v>0</v>
      </c>
      <c r="U37" s="33">
        <v>1</v>
      </c>
      <c r="V37" s="33">
        <v>0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0</v>
      </c>
      <c r="AC37" s="33">
        <v>1</v>
      </c>
      <c r="AD37" s="33">
        <v>0</v>
      </c>
      <c r="AE37" s="33">
        <v>0</v>
      </c>
      <c r="AF37" s="33">
        <v>0</v>
      </c>
      <c r="AG37" s="33">
        <v>1</v>
      </c>
      <c r="AH37" s="33">
        <v>0</v>
      </c>
      <c r="AI37" s="33">
        <v>0</v>
      </c>
      <c r="AJ37" s="33">
        <v>0</v>
      </c>
      <c r="AK37" s="33">
        <v>0</v>
      </c>
      <c r="AL37" s="33">
        <v>0</v>
      </c>
      <c r="AM37" s="33">
        <v>0</v>
      </c>
      <c r="AN37" s="33">
        <v>0</v>
      </c>
      <c r="AO37" s="33">
        <v>0</v>
      </c>
      <c r="AP37" s="33">
        <v>0</v>
      </c>
      <c r="AQ37" s="33">
        <v>0</v>
      </c>
      <c r="AR37" s="33">
        <v>0</v>
      </c>
      <c r="AS37" s="33">
        <v>0</v>
      </c>
      <c r="AT37" s="33">
        <v>0</v>
      </c>
      <c r="AU37" s="33">
        <v>0</v>
      </c>
      <c r="AV37" s="33">
        <v>0</v>
      </c>
      <c r="AW37" s="33">
        <v>0</v>
      </c>
      <c r="AX37" s="33">
        <v>0</v>
      </c>
      <c r="AY37" s="33">
        <v>0</v>
      </c>
      <c r="AZ37" s="33">
        <v>0</v>
      </c>
      <c r="BA37" s="33">
        <v>0</v>
      </c>
      <c r="BB37" s="33">
        <v>0</v>
      </c>
    </row>
    <row r="38" spans="1:54" ht="17" x14ac:dyDescent="0.2">
      <c r="A38" s="259"/>
      <c r="B38" s="261"/>
      <c r="C38" s="6" t="s">
        <v>100</v>
      </c>
      <c r="D38" s="33">
        <v>0</v>
      </c>
      <c r="E38" s="3">
        <v>0</v>
      </c>
      <c r="F38" s="33">
        <v>0</v>
      </c>
      <c r="G38" s="3">
        <v>0</v>
      </c>
      <c r="H38" s="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1</v>
      </c>
      <c r="N38" s="33">
        <v>0</v>
      </c>
      <c r="O38" s="33">
        <v>0</v>
      </c>
      <c r="P38" s="33">
        <v>0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0</v>
      </c>
      <c r="Y38" s="33">
        <v>0</v>
      </c>
      <c r="Z38" s="33">
        <v>0</v>
      </c>
      <c r="AA38" s="33">
        <v>0</v>
      </c>
      <c r="AB38" s="33">
        <v>0</v>
      </c>
      <c r="AC38" s="33">
        <v>1</v>
      </c>
      <c r="AD38" s="33">
        <v>0</v>
      </c>
      <c r="AE38" s="33">
        <v>0</v>
      </c>
      <c r="AF38" s="33">
        <v>0</v>
      </c>
      <c r="AG38" s="33">
        <v>1</v>
      </c>
      <c r="AH38" s="33">
        <v>0</v>
      </c>
      <c r="AI38" s="33">
        <v>0</v>
      </c>
      <c r="AJ38" s="33">
        <v>0</v>
      </c>
      <c r="AK38" s="33">
        <v>0</v>
      </c>
      <c r="AL38" s="33">
        <v>0</v>
      </c>
      <c r="AM38" s="33">
        <v>0</v>
      </c>
      <c r="AN38" s="33">
        <v>0</v>
      </c>
      <c r="AO38" s="33">
        <v>0</v>
      </c>
      <c r="AP38" s="33">
        <v>0</v>
      </c>
      <c r="AQ38" s="33">
        <v>0</v>
      </c>
      <c r="AR38" s="33">
        <v>0</v>
      </c>
      <c r="AS38" s="33">
        <v>0</v>
      </c>
      <c r="AT38" s="33">
        <v>0</v>
      </c>
      <c r="AU38" s="33">
        <v>0</v>
      </c>
      <c r="AV38" s="33">
        <v>0</v>
      </c>
      <c r="AW38" s="33">
        <v>0</v>
      </c>
      <c r="AX38" s="33">
        <v>0</v>
      </c>
      <c r="AY38" s="33">
        <v>0</v>
      </c>
      <c r="AZ38" s="33">
        <v>0</v>
      </c>
      <c r="BA38" s="33">
        <v>0</v>
      </c>
      <c r="BB38" s="33">
        <v>0</v>
      </c>
    </row>
    <row r="39" spans="1:54" ht="17" x14ac:dyDescent="0.2">
      <c r="A39" s="259"/>
      <c r="B39" s="261"/>
      <c r="C39" s="6" t="s">
        <v>51</v>
      </c>
      <c r="D39" s="33">
        <v>0</v>
      </c>
      <c r="E39" s="3">
        <v>0</v>
      </c>
      <c r="F39" s="33">
        <v>0</v>
      </c>
      <c r="G39" s="3">
        <v>0</v>
      </c>
      <c r="H39" s="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1</v>
      </c>
      <c r="Q39" s="33">
        <v>1</v>
      </c>
      <c r="R39" s="33">
        <v>0</v>
      </c>
      <c r="S39" s="33">
        <v>0</v>
      </c>
      <c r="T39" s="33">
        <v>0</v>
      </c>
      <c r="U39" s="33">
        <v>1</v>
      </c>
      <c r="V39" s="33">
        <v>0</v>
      </c>
      <c r="W39" s="33">
        <v>0</v>
      </c>
      <c r="X39" s="33">
        <v>0</v>
      </c>
      <c r="Y39" s="33">
        <v>0</v>
      </c>
      <c r="Z39" s="33">
        <v>0</v>
      </c>
      <c r="AA39" s="33">
        <v>0</v>
      </c>
      <c r="AB39" s="33">
        <v>0</v>
      </c>
      <c r="AC39" s="33">
        <v>1</v>
      </c>
      <c r="AD39" s="33">
        <v>0</v>
      </c>
      <c r="AE39" s="33">
        <v>0</v>
      </c>
      <c r="AF39" s="33">
        <v>0</v>
      </c>
      <c r="AG39" s="33">
        <v>1</v>
      </c>
      <c r="AH39" s="33">
        <v>0</v>
      </c>
      <c r="AI39" s="33">
        <v>1</v>
      </c>
      <c r="AJ39" s="33">
        <v>0</v>
      </c>
      <c r="AK39" s="33">
        <v>0</v>
      </c>
      <c r="AL39" s="33">
        <v>1</v>
      </c>
      <c r="AM39" s="33">
        <v>0</v>
      </c>
      <c r="AN39" s="33">
        <v>1</v>
      </c>
      <c r="AO39" s="33">
        <v>0</v>
      </c>
      <c r="AP39" s="33">
        <v>0</v>
      </c>
      <c r="AQ39" s="33">
        <v>0</v>
      </c>
      <c r="AR39" s="33">
        <v>0</v>
      </c>
      <c r="AS39" s="33">
        <v>0</v>
      </c>
      <c r="AT39" s="33">
        <v>0</v>
      </c>
      <c r="AU39" s="33">
        <v>0</v>
      </c>
      <c r="AV39" s="33">
        <v>0</v>
      </c>
      <c r="AW39" s="33">
        <v>0</v>
      </c>
      <c r="AX39" s="33">
        <v>0</v>
      </c>
      <c r="AY39" s="33">
        <v>0</v>
      </c>
      <c r="AZ39" s="33">
        <v>0</v>
      </c>
      <c r="BA39" s="33">
        <v>0</v>
      </c>
      <c r="BB39" s="33">
        <v>0</v>
      </c>
    </row>
    <row r="40" spans="1:54" ht="18" thickBot="1" x14ac:dyDescent="0.25">
      <c r="A40" s="259"/>
      <c r="B40" s="262"/>
      <c r="C40" s="7" t="s">
        <v>52</v>
      </c>
      <c r="D40" s="34">
        <v>0</v>
      </c>
      <c r="E40" s="4">
        <v>0</v>
      </c>
      <c r="F40" s="34">
        <v>0</v>
      </c>
      <c r="G40" s="4">
        <v>0</v>
      </c>
      <c r="H40" s="4">
        <v>0</v>
      </c>
      <c r="I40" s="34">
        <v>0</v>
      </c>
      <c r="J40" s="34">
        <v>0</v>
      </c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4">
        <v>1</v>
      </c>
      <c r="Q40" s="34">
        <v>1</v>
      </c>
      <c r="R40" s="34">
        <v>0</v>
      </c>
      <c r="S40" s="34">
        <v>0</v>
      </c>
      <c r="T40" s="34">
        <v>0</v>
      </c>
      <c r="U40" s="34">
        <v>1</v>
      </c>
      <c r="V40" s="34">
        <v>1</v>
      </c>
      <c r="W40" s="34">
        <v>0</v>
      </c>
      <c r="X40" s="34">
        <v>0</v>
      </c>
      <c r="Y40" s="34">
        <v>0</v>
      </c>
      <c r="Z40" s="34">
        <v>0</v>
      </c>
      <c r="AA40" s="34">
        <v>0</v>
      </c>
      <c r="AB40" s="34">
        <v>0</v>
      </c>
      <c r="AC40" s="34">
        <v>1</v>
      </c>
      <c r="AD40" s="34">
        <v>0</v>
      </c>
      <c r="AE40" s="34">
        <v>0</v>
      </c>
      <c r="AF40" s="34">
        <v>0</v>
      </c>
      <c r="AG40" s="34">
        <v>1</v>
      </c>
      <c r="AH40" s="34">
        <v>0</v>
      </c>
      <c r="AI40" s="34">
        <v>0</v>
      </c>
      <c r="AJ40" s="34">
        <v>0</v>
      </c>
      <c r="AK40" s="34">
        <v>0</v>
      </c>
      <c r="AL40" s="34">
        <v>1</v>
      </c>
      <c r="AM40" s="34">
        <v>0</v>
      </c>
      <c r="AN40" s="34">
        <v>0</v>
      </c>
      <c r="AO40" s="34">
        <v>0</v>
      </c>
      <c r="AP40" s="34">
        <v>0</v>
      </c>
      <c r="AQ40" s="34">
        <v>0</v>
      </c>
      <c r="AR40" s="34">
        <v>0</v>
      </c>
      <c r="AS40" s="34">
        <v>0</v>
      </c>
      <c r="AT40" s="34">
        <v>0</v>
      </c>
      <c r="AU40" s="34">
        <v>0</v>
      </c>
      <c r="AV40" s="34">
        <v>0</v>
      </c>
      <c r="AW40" s="34">
        <v>0</v>
      </c>
      <c r="AX40" s="34">
        <v>0</v>
      </c>
      <c r="AY40" s="34">
        <v>0</v>
      </c>
      <c r="AZ40" s="34">
        <v>0</v>
      </c>
      <c r="BA40" s="34">
        <v>0</v>
      </c>
      <c r="BB40" s="34">
        <v>0</v>
      </c>
    </row>
    <row r="41" spans="1:54" ht="17" x14ac:dyDescent="0.2">
      <c r="A41" s="259"/>
      <c r="B41" s="260" t="s">
        <v>53</v>
      </c>
      <c r="C41" s="5" t="s">
        <v>54</v>
      </c>
      <c r="D41" s="32">
        <v>0</v>
      </c>
      <c r="E41" s="2">
        <v>0</v>
      </c>
      <c r="F41" s="32">
        <v>0</v>
      </c>
      <c r="G41" s="2">
        <v>0</v>
      </c>
      <c r="H41" s="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1</v>
      </c>
      <c r="O41" s="32">
        <v>0</v>
      </c>
      <c r="P41" s="32">
        <v>1</v>
      </c>
      <c r="Q41" s="32">
        <v>1</v>
      </c>
      <c r="R41" s="32">
        <v>0</v>
      </c>
      <c r="S41" s="32">
        <v>0</v>
      </c>
      <c r="T41" s="32">
        <v>0</v>
      </c>
      <c r="U41" s="32">
        <v>1</v>
      </c>
      <c r="V41" s="32">
        <v>0</v>
      </c>
      <c r="W41" s="32">
        <v>0</v>
      </c>
      <c r="X41" s="32">
        <v>0</v>
      </c>
      <c r="Y41" s="32">
        <v>0</v>
      </c>
      <c r="Z41" s="32">
        <v>0</v>
      </c>
      <c r="AA41" s="32">
        <v>0</v>
      </c>
      <c r="AB41" s="32">
        <v>0</v>
      </c>
      <c r="AC41" s="32">
        <v>1</v>
      </c>
      <c r="AD41" s="32">
        <v>0</v>
      </c>
      <c r="AE41" s="32">
        <v>0</v>
      </c>
      <c r="AF41" s="32">
        <v>0</v>
      </c>
      <c r="AG41" s="32">
        <v>1</v>
      </c>
      <c r="AH41" s="32">
        <v>0</v>
      </c>
      <c r="AI41" s="32">
        <v>0</v>
      </c>
      <c r="AJ41" s="32">
        <v>0</v>
      </c>
      <c r="AK41" s="32">
        <v>0</v>
      </c>
      <c r="AL41" s="32">
        <v>1</v>
      </c>
      <c r="AM41" s="32">
        <v>0</v>
      </c>
      <c r="AN41" s="32">
        <v>0</v>
      </c>
      <c r="AO41" s="32">
        <v>0</v>
      </c>
      <c r="AP41" s="32">
        <v>0</v>
      </c>
      <c r="AQ41" s="32">
        <v>0</v>
      </c>
      <c r="AR41" s="32">
        <v>0</v>
      </c>
      <c r="AS41" s="32">
        <v>0</v>
      </c>
      <c r="AT41" s="32">
        <v>0</v>
      </c>
      <c r="AU41" s="32">
        <v>0</v>
      </c>
      <c r="AV41" s="32">
        <v>0</v>
      </c>
      <c r="AW41" s="32">
        <v>1</v>
      </c>
      <c r="AX41" s="32">
        <v>1</v>
      </c>
      <c r="AY41" s="32">
        <v>0</v>
      </c>
      <c r="AZ41" s="32">
        <v>0</v>
      </c>
      <c r="BA41" s="32">
        <v>0</v>
      </c>
      <c r="BB41" s="32">
        <v>0</v>
      </c>
    </row>
    <row r="42" spans="1:54" ht="17" x14ac:dyDescent="0.2">
      <c r="A42" s="259"/>
      <c r="B42" s="261"/>
      <c r="C42" s="6" t="s">
        <v>55</v>
      </c>
      <c r="D42" s="33">
        <v>1</v>
      </c>
      <c r="E42" s="3">
        <v>0</v>
      </c>
      <c r="F42" s="33">
        <v>1</v>
      </c>
      <c r="G42" s="3">
        <v>0</v>
      </c>
      <c r="H42" s="3">
        <v>0</v>
      </c>
      <c r="I42" s="33">
        <v>1</v>
      </c>
      <c r="J42" s="33">
        <v>0</v>
      </c>
      <c r="K42" s="33">
        <v>0</v>
      </c>
      <c r="L42" s="33">
        <v>1</v>
      </c>
      <c r="M42" s="33">
        <v>0</v>
      </c>
      <c r="N42" s="33">
        <v>1</v>
      </c>
      <c r="O42" s="33">
        <v>0</v>
      </c>
      <c r="P42" s="33">
        <v>1</v>
      </c>
      <c r="Q42" s="33">
        <v>1</v>
      </c>
      <c r="R42" s="33">
        <v>0</v>
      </c>
      <c r="S42" s="33">
        <v>0</v>
      </c>
      <c r="T42" s="33">
        <v>0</v>
      </c>
      <c r="U42" s="33">
        <v>1</v>
      </c>
      <c r="V42" s="33">
        <v>0</v>
      </c>
      <c r="W42" s="33">
        <v>0</v>
      </c>
      <c r="X42" s="33">
        <v>0</v>
      </c>
      <c r="Y42" s="33">
        <v>0</v>
      </c>
      <c r="Z42" s="33">
        <v>1</v>
      </c>
      <c r="AA42" s="33">
        <v>0</v>
      </c>
      <c r="AB42" s="33">
        <v>0</v>
      </c>
      <c r="AC42" s="33">
        <v>1</v>
      </c>
      <c r="AD42" s="33">
        <v>0</v>
      </c>
      <c r="AE42" s="33">
        <v>0</v>
      </c>
      <c r="AF42" s="33">
        <v>0</v>
      </c>
      <c r="AG42" s="33">
        <v>1</v>
      </c>
      <c r="AH42" s="33">
        <v>0</v>
      </c>
      <c r="AI42" s="33">
        <v>0</v>
      </c>
      <c r="AJ42" s="33">
        <v>0</v>
      </c>
      <c r="AK42" s="33">
        <v>0</v>
      </c>
      <c r="AL42" s="33">
        <v>1</v>
      </c>
      <c r="AM42" s="33">
        <v>0</v>
      </c>
      <c r="AN42" s="33">
        <v>0</v>
      </c>
      <c r="AO42" s="33">
        <v>0</v>
      </c>
      <c r="AP42" s="33">
        <v>0</v>
      </c>
      <c r="AQ42" s="33">
        <v>0</v>
      </c>
      <c r="AR42" s="33">
        <v>0</v>
      </c>
      <c r="AS42" s="33">
        <v>1</v>
      </c>
      <c r="AT42" s="33">
        <v>0</v>
      </c>
      <c r="AU42" s="33">
        <v>0</v>
      </c>
      <c r="AV42" s="33">
        <v>0</v>
      </c>
      <c r="AW42" s="33">
        <v>0</v>
      </c>
      <c r="AX42" s="33">
        <v>0</v>
      </c>
      <c r="AY42" s="33">
        <v>0</v>
      </c>
      <c r="AZ42" s="33">
        <v>1</v>
      </c>
      <c r="BA42" s="33">
        <v>0</v>
      </c>
      <c r="BB42" s="33">
        <v>0</v>
      </c>
    </row>
    <row r="43" spans="1:54" ht="17" x14ac:dyDescent="0.2">
      <c r="A43" s="259"/>
      <c r="B43" s="261"/>
      <c r="C43" s="6" t="s">
        <v>49</v>
      </c>
      <c r="D43" s="33">
        <v>0</v>
      </c>
      <c r="E43" s="3">
        <v>0</v>
      </c>
      <c r="F43" s="33">
        <v>0</v>
      </c>
      <c r="G43" s="3">
        <v>0</v>
      </c>
      <c r="H43" s="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1</v>
      </c>
      <c r="O43" s="33">
        <v>0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0</v>
      </c>
      <c r="Y43" s="33">
        <v>0</v>
      </c>
      <c r="Z43" s="33">
        <v>0</v>
      </c>
      <c r="AA43" s="33">
        <v>0</v>
      </c>
      <c r="AB43" s="33">
        <v>0</v>
      </c>
      <c r="AC43" s="33">
        <v>1</v>
      </c>
      <c r="AD43" s="33">
        <v>0</v>
      </c>
      <c r="AE43" s="33">
        <v>0</v>
      </c>
      <c r="AF43" s="33">
        <v>0</v>
      </c>
      <c r="AG43" s="33">
        <v>1</v>
      </c>
      <c r="AH43" s="33">
        <v>0</v>
      </c>
      <c r="AI43" s="33">
        <v>0</v>
      </c>
      <c r="AJ43" s="33">
        <v>0</v>
      </c>
      <c r="AK43" s="33">
        <v>0</v>
      </c>
      <c r="AL43" s="33">
        <v>0</v>
      </c>
      <c r="AM43" s="33">
        <v>0</v>
      </c>
      <c r="AN43" s="33">
        <v>0</v>
      </c>
      <c r="AO43" s="33">
        <v>0</v>
      </c>
      <c r="AP43" s="33">
        <v>0</v>
      </c>
      <c r="AQ43" s="33">
        <v>0</v>
      </c>
      <c r="AR43" s="33">
        <v>0</v>
      </c>
      <c r="AS43" s="33">
        <v>0</v>
      </c>
      <c r="AT43" s="33">
        <v>0</v>
      </c>
      <c r="AU43" s="33">
        <v>0</v>
      </c>
      <c r="AV43" s="33">
        <v>0</v>
      </c>
      <c r="AW43" s="33">
        <v>0</v>
      </c>
      <c r="AX43" s="33">
        <v>0</v>
      </c>
      <c r="AY43" s="33">
        <v>0</v>
      </c>
      <c r="AZ43" s="33">
        <v>0</v>
      </c>
      <c r="BA43" s="33">
        <v>1</v>
      </c>
      <c r="BB43" s="33">
        <v>0</v>
      </c>
    </row>
    <row r="44" spans="1:54" ht="17" x14ac:dyDescent="0.2">
      <c r="A44" s="259"/>
      <c r="B44" s="261"/>
      <c r="C44" s="6" t="s">
        <v>42</v>
      </c>
      <c r="D44" s="33">
        <v>0</v>
      </c>
      <c r="E44" s="3">
        <v>0</v>
      </c>
      <c r="F44" s="33">
        <v>0</v>
      </c>
      <c r="G44" s="3">
        <v>0</v>
      </c>
      <c r="H44" s="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1</v>
      </c>
      <c r="O44" s="33">
        <v>0</v>
      </c>
      <c r="P44" s="33">
        <v>0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0</v>
      </c>
      <c r="Y44" s="33">
        <v>0</v>
      </c>
      <c r="Z44" s="33">
        <v>0</v>
      </c>
      <c r="AA44" s="33">
        <v>0</v>
      </c>
      <c r="AB44" s="33">
        <v>0</v>
      </c>
      <c r="AC44" s="33">
        <v>1</v>
      </c>
      <c r="AD44" s="33">
        <v>0</v>
      </c>
      <c r="AE44" s="33">
        <v>0</v>
      </c>
      <c r="AF44" s="33">
        <v>0</v>
      </c>
      <c r="AG44" s="33">
        <v>1</v>
      </c>
      <c r="AH44" s="33">
        <v>0</v>
      </c>
      <c r="AI44" s="33">
        <v>0</v>
      </c>
      <c r="AJ44" s="33">
        <v>0</v>
      </c>
      <c r="AK44" s="33">
        <v>0</v>
      </c>
      <c r="AL44" s="33">
        <v>0</v>
      </c>
      <c r="AM44" s="33">
        <v>0</v>
      </c>
      <c r="AN44" s="33">
        <v>0</v>
      </c>
      <c r="AO44" s="33">
        <v>0</v>
      </c>
      <c r="AP44" s="33">
        <v>0</v>
      </c>
      <c r="AQ44" s="33">
        <v>0</v>
      </c>
      <c r="AR44" s="33">
        <v>0</v>
      </c>
      <c r="AS44" s="33">
        <v>0</v>
      </c>
      <c r="AT44" s="33">
        <v>1</v>
      </c>
      <c r="AU44" s="33">
        <v>0</v>
      </c>
      <c r="AV44" s="33">
        <v>0</v>
      </c>
      <c r="AW44" s="33">
        <v>0</v>
      </c>
      <c r="AX44" s="33">
        <v>0</v>
      </c>
      <c r="AY44" s="33">
        <v>0</v>
      </c>
      <c r="AZ44" s="33">
        <v>0</v>
      </c>
      <c r="BA44" s="33">
        <v>0</v>
      </c>
      <c r="BB44" s="33">
        <v>0</v>
      </c>
    </row>
    <row r="45" spans="1:54" ht="18" thickBot="1" x14ac:dyDescent="0.25">
      <c r="A45" s="259"/>
      <c r="B45" s="262"/>
      <c r="C45" s="7" t="s">
        <v>56</v>
      </c>
      <c r="D45" s="34">
        <v>1</v>
      </c>
      <c r="E45" s="4">
        <v>0</v>
      </c>
      <c r="F45" s="34">
        <v>1</v>
      </c>
      <c r="G45" s="4">
        <v>0</v>
      </c>
      <c r="H45" s="4">
        <v>0</v>
      </c>
      <c r="I45" s="34">
        <v>1</v>
      </c>
      <c r="J45" s="34">
        <v>0</v>
      </c>
      <c r="K45" s="34">
        <v>0</v>
      </c>
      <c r="L45" s="34">
        <v>0</v>
      </c>
      <c r="M45" s="34">
        <v>0</v>
      </c>
      <c r="N45" s="34">
        <v>1</v>
      </c>
      <c r="O45" s="34">
        <v>0</v>
      </c>
      <c r="P45" s="34">
        <v>1</v>
      </c>
      <c r="Q45" s="34">
        <v>1</v>
      </c>
      <c r="R45" s="34">
        <v>0</v>
      </c>
      <c r="S45" s="34">
        <v>0</v>
      </c>
      <c r="T45" s="34">
        <v>0</v>
      </c>
      <c r="U45" s="34">
        <v>1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1</v>
      </c>
      <c r="AD45" s="34">
        <v>0</v>
      </c>
      <c r="AE45" s="34">
        <v>0</v>
      </c>
      <c r="AF45" s="34">
        <v>0</v>
      </c>
      <c r="AG45" s="34">
        <v>1</v>
      </c>
      <c r="AH45" s="34">
        <v>0</v>
      </c>
      <c r="AI45" s="34">
        <v>0</v>
      </c>
      <c r="AJ45" s="34">
        <v>0</v>
      </c>
      <c r="AK45" s="34">
        <v>0</v>
      </c>
      <c r="AL45" s="34">
        <v>1</v>
      </c>
      <c r="AM45" s="34">
        <v>0</v>
      </c>
      <c r="AN45" s="34">
        <v>0</v>
      </c>
      <c r="AO45" s="34">
        <v>0</v>
      </c>
      <c r="AP45" s="34">
        <v>0</v>
      </c>
      <c r="AQ45" s="34">
        <v>0</v>
      </c>
      <c r="AR45" s="34">
        <v>0</v>
      </c>
      <c r="AS45" s="34">
        <v>0</v>
      </c>
      <c r="AT45" s="34">
        <v>0</v>
      </c>
      <c r="AU45" s="34">
        <v>0</v>
      </c>
      <c r="AV45" s="34">
        <v>0</v>
      </c>
      <c r="AW45" s="34">
        <v>0</v>
      </c>
      <c r="AX45" s="34">
        <v>0</v>
      </c>
      <c r="AY45" s="34">
        <v>0</v>
      </c>
      <c r="AZ45" s="34">
        <v>1</v>
      </c>
      <c r="BA45" s="34">
        <v>0</v>
      </c>
      <c r="BB45" s="34">
        <v>0</v>
      </c>
    </row>
    <row r="46" spans="1:54" ht="17" x14ac:dyDescent="0.2">
      <c r="A46" s="259"/>
      <c r="B46" s="260" t="s">
        <v>90</v>
      </c>
      <c r="C46" s="5" t="s">
        <v>91</v>
      </c>
      <c r="D46" s="32">
        <v>0</v>
      </c>
      <c r="E46" s="2">
        <v>0</v>
      </c>
      <c r="F46" s="32">
        <v>0</v>
      </c>
      <c r="G46" s="2">
        <v>1</v>
      </c>
      <c r="H46" s="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1</v>
      </c>
      <c r="Q46" s="32">
        <v>0</v>
      </c>
      <c r="R46" s="32">
        <v>0</v>
      </c>
      <c r="S46" s="32">
        <v>0</v>
      </c>
      <c r="T46" s="32">
        <v>0</v>
      </c>
      <c r="U46" s="32">
        <v>1</v>
      </c>
      <c r="V46" s="32">
        <v>1</v>
      </c>
      <c r="W46" s="32">
        <v>0</v>
      </c>
      <c r="X46" s="32">
        <v>0</v>
      </c>
      <c r="Y46" s="32">
        <v>0</v>
      </c>
      <c r="Z46" s="32">
        <v>1</v>
      </c>
      <c r="AA46" s="32">
        <v>0</v>
      </c>
      <c r="AB46" s="32">
        <v>0</v>
      </c>
      <c r="AC46" s="32">
        <v>1</v>
      </c>
      <c r="AD46" s="32">
        <v>0</v>
      </c>
      <c r="AE46" s="32">
        <v>0</v>
      </c>
      <c r="AF46" s="32">
        <v>0</v>
      </c>
      <c r="AG46" s="32">
        <v>1</v>
      </c>
      <c r="AH46" s="32">
        <v>0</v>
      </c>
      <c r="AI46" s="32">
        <v>0</v>
      </c>
      <c r="AJ46" s="32">
        <v>1</v>
      </c>
      <c r="AK46" s="32">
        <v>0</v>
      </c>
      <c r="AL46" s="32">
        <v>1</v>
      </c>
      <c r="AM46" s="32">
        <v>1</v>
      </c>
      <c r="AN46" s="32">
        <v>1</v>
      </c>
      <c r="AO46" s="32">
        <v>0</v>
      </c>
      <c r="AP46" s="32">
        <v>0</v>
      </c>
      <c r="AQ46" s="32">
        <v>0</v>
      </c>
      <c r="AR46" s="32">
        <v>0</v>
      </c>
      <c r="AS46" s="32">
        <v>0</v>
      </c>
      <c r="AT46" s="32">
        <v>0</v>
      </c>
      <c r="AU46" s="32">
        <v>0</v>
      </c>
      <c r="AV46" s="32">
        <v>0</v>
      </c>
      <c r="AW46" s="32">
        <v>1</v>
      </c>
      <c r="AX46" s="32">
        <v>1</v>
      </c>
      <c r="AY46" s="32">
        <v>0</v>
      </c>
      <c r="AZ46" s="32">
        <v>0</v>
      </c>
      <c r="BA46" s="32">
        <v>0</v>
      </c>
      <c r="BB46" s="32">
        <v>0</v>
      </c>
    </row>
    <row r="47" spans="1:54" ht="17" x14ac:dyDescent="0.2">
      <c r="A47" s="259"/>
      <c r="B47" s="261"/>
      <c r="C47" s="6" t="s">
        <v>92</v>
      </c>
      <c r="D47" s="33">
        <v>0</v>
      </c>
      <c r="E47" s="3">
        <v>0</v>
      </c>
      <c r="F47" s="33">
        <v>0</v>
      </c>
      <c r="G47" s="3">
        <v>1</v>
      </c>
      <c r="H47" s="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1</v>
      </c>
      <c r="Q47" s="33">
        <v>0</v>
      </c>
      <c r="R47" s="33">
        <v>0</v>
      </c>
      <c r="S47" s="33">
        <v>0</v>
      </c>
      <c r="T47" s="33">
        <v>0</v>
      </c>
      <c r="U47" s="33">
        <v>1</v>
      </c>
      <c r="V47" s="33">
        <v>-1</v>
      </c>
      <c r="W47" s="33">
        <v>0</v>
      </c>
      <c r="X47" s="33">
        <v>0</v>
      </c>
      <c r="Y47" s="33">
        <v>0</v>
      </c>
      <c r="Z47" s="33">
        <v>1</v>
      </c>
      <c r="AA47" s="33">
        <v>0</v>
      </c>
      <c r="AB47" s="33">
        <v>0</v>
      </c>
      <c r="AC47" s="33">
        <v>1</v>
      </c>
      <c r="AD47" s="33">
        <v>0</v>
      </c>
      <c r="AE47" s="33">
        <v>0</v>
      </c>
      <c r="AF47" s="33">
        <v>0</v>
      </c>
      <c r="AG47" s="33">
        <v>1</v>
      </c>
      <c r="AH47" s="33">
        <v>0</v>
      </c>
      <c r="AI47" s="33">
        <v>0</v>
      </c>
      <c r="AJ47" s="33">
        <v>1</v>
      </c>
      <c r="AK47" s="33">
        <v>0</v>
      </c>
      <c r="AL47" s="33">
        <v>1</v>
      </c>
      <c r="AM47" s="33">
        <v>1</v>
      </c>
      <c r="AN47" s="33">
        <v>1</v>
      </c>
      <c r="AO47" s="33">
        <v>0</v>
      </c>
      <c r="AP47" s="33">
        <v>0</v>
      </c>
      <c r="AQ47" s="33">
        <v>0</v>
      </c>
      <c r="AR47" s="33">
        <v>0</v>
      </c>
      <c r="AS47" s="33">
        <v>0</v>
      </c>
      <c r="AT47" s="33">
        <v>0</v>
      </c>
      <c r="AU47" s="33">
        <v>0</v>
      </c>
      <c r="AV47" s="33">
        <v>0</v>
      </c>
      <c r="AW47" s="33">
        <v>1</v>
      </c>
      <c r="AX47" s="33">
        <v>0</v>
      </c>
      <c r="AY47" s="33">
        <v>0</v>
      </c>
      <c r="AZ47" s="33">
        <v>0</v>
      </c>
      <c r="BA47" s="33">
        <v>0</v>
      </c>
      <c r="BB47" s="33">
        <v>0</v>
      </c>
    </row>
    <row r="48" spans="1:54" ht="17" x14ac:dyDescent="0.2">
      <c r="A48" s="259"/>
      <c r="B48" s="261"/>
      <c r="C48" s="6" t="s">
        <v>141</v>
      </c>
      <c r="D48" s="33">
        <v>0</v>
      </c>
      <c r="E48" s="3">
        <v>0</v>
      </c>
      <c r="F48" s="33">
        <v>0</v>
      </c>
      <c r="G48" s="3">
        <v>1</v>
      </c>
      <c r="H48" s="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1</v>
      </c>
      <c r="Q48" s="33">
        <v>0</v>
      </c>
      <c r="R48" s="33">
        <v>0</v>
      </c>
      <c r="S48" s="33">
        <v>0</v>
      </c>
      <c r="T48" s="33">
        <v>0</v>
      </c>
      <c r="U48" s="33">
        <v>1</v>
      </c>
      <c r="V48" s="33">
        <v>1</v>
      </c>
      <c r="W48" s="33">
        <v>0</v>
      </c>
      <c r="X48" s="33">
        <v>0</v>
      </c>
      <c r="Y48" s="33">
        <v>0</v>
      </c>
      <c r="Z48" s="33">
        <v>1</v>
      </c>
      <c r="AA48" s="33">
        <v>0</v>
      </c>
      <c r="AB48" s="33">
        <v>0</v>
      </c>
      <c r="AC48" s="33">
        <v>1</v>
      </c>
      <c r="AD48" s="33">
        <v>0</v>
      </c>
      <c r="AE48" s="33">
        <v>0</v>
      </c>
      <c r="AF48" s="33">
        <v>0</v>
      </c>
      <c r="AG48" s="33">
        <v>1</v>
      </c>
      <c r="AH48" s="33">
        <v>0</v>
      </c>
      <c r="AI48" s="33">
        <v>0</v>
      </c>
      <c r="AJ48" s="33">
        <v>0</v>
      </c>
      <c r="AK48" s="33">
        <v>0</v>
      </c>
      <c r="AL48" s="33">
        <v>1</v>
      </c>
      <c r="AM48" s="33">
        <v>1</v>
      </c>
      <c r="AN48" s="33">
        <v>1</v>
      </c>
      <c r="AO48" s="33">
        <v>0</v>
      </c>
      <c r="AP48" s="33">
        <v>0</v>
      </c>
      <c r="AQ48" s="33">
        <v>0</v>
      </c>
      <c r="AR48" s="33">
        <v>0</v>
      </c>
      <c r="AS48" s="33">
        <v>0</v>
      </c>
      <c r="AT48" s="33">
        <v>0</v>
      </c>
      <c r="AU48" s="33">
        <v>0</v>
      </c>
      <c r="AV48" s="33">
        <v>0</v>
      </c>
      <c r="AW48" s="33">
        <v>1</v>
      </c>
      <c r="AX48" s="33">
        <v>1</v>
      </c>
      <c r="AY48" s="33">
        <v>0</v>
      </c>
      <c r="AZ48" s="33">
        <v>0</v>
      </c>
      <c r="BA48" s="33">
        <v>0</v>
      </c>
      <c r="BB48" s="33">
        <v>0</v>
      </c>
    </row>
    <row r="49" spans="1:54" ht="17" x14ac:dyDescent="0.2">
      <c r="A49" s="259"/>
      <c r="B49" s="261"/>
      <c r="C49" s="6" t="s">
        <v>142</v>
      </c>
      <c r="D49" s="33">
        <v>0</v>
      </c>
      <c r="E49" s="3">
        <v>0</v>
      </c>
      <c r="F49" s="33">
        <v>0</v>
      </c>
      <c r="G49" s="3">
        <v>1</v>
      </c>
      <c r="H49" s="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1</v>
      </c>
      <c r="Q49" s="33">
        <v>0</v>
      </c>
      <c r="R49" s="33">
        <v>0</v>
      </c>
      <c r="S49" s="33">
        <v>0</v>
      </c>
      <c r="T49" s="33">
        <v>0</v>
      </c>
      <c r="U49" s="33">
        <v>1</v>
      </c>
      <c r="V49" s="33">
        <v>1</v>
      </c>
      <c r="W49" s="33">
        <v>0</v>
      </c>
      <c r="X49" s="33">
        <v>0</v>
      </c>
      <c r="Y49" s="33">
        <v>0</v>
      </c>
      <c r="Z49" s="33">
        <v>1</v>
      </c>
      <c r="AA49" s="33">
        <v>0</v>
      </c>
      <c r="AB49" s="33">
        <v>0</v>
      </c>
      <c r="AC49" s="33">
        <v>1</v>
      </c>
      <c r="AD49" s="33">
        <v>0</v>
      </c>
      <c r="AE49" s="33">
        <v>0</v>
      </c>
      <c r="AF49" s="33">
        <v>0</v>
      </c>
      <c r="AG49" s="33">
        <v>1</v>
      </c>
      <c r="AH49" s="33">
        <v>0</v>
      </c>
      <c r="AI49" s="33">
        <v>0</v>
      </c>
      <c r="AJ49" s="33">
        <v>0</v>
      </c>
      <c r="AK49" s="33">
        <v>0</v>
      </c>
      <c r="AL49" s="33">
        <v>1</v>
      </c>
      <c r="AM49" s="33">
        <v>1</v>
      </c>
      <c r="AN49" s="33">
        <v>1</v>
      </c>
      <c r="AO49" s="33">
        <v>0</v>
      </c>
      <c r="AP49" s="33">
        <v>0</v>
      </c>
      <c r="AQ49" s="33">
        <v>0</v>
      </c>
      <c r="AR49" s="33">
        <v>0</v>
      </c>
      <c r="AS49" s="33">
        <v>0</v>
      </c>
      <c r="AT49" s="33">
        <v>0</v>
      </c>
      <c r="AU49" s="33">
        <v>0</v>
      </c>
      <c r="AV49" s="33">
        <v>0</v>
      </c>
      <c r="AW49" s="33">
        <v>1</v>
      </c>
      <c r="AX49" s="33">
        <v>0</v>
      </c>
      <c r="AY49" s="33">
        <v>0</v>
      </c>
      <c r="AZ49" s="33">
        <v>0</v>
      </c>
      <c r="BA49" s="33">
        <v>0</v>
      </c>
      <c r="BB49" s="33">
        <v>0</v>
      </c>
    </row>
    <row r="50" spans="1:54" ht="18" thickBot="1" x14ac:dyDescent="0.25">
      <c r="A50" s="259"/>
      <c r="B50" s="262"/>
      <c r="C50" s="7" t="s">
        <v>106</v>
      </c>
      <c r="D50" s="34">
        <v>0</v>
      </c>
      <c r="E50" s="4">
        <v>0</v>
      </c>
      <c r="F50" s="34">
        <v>0</v>
      </c>
      <c r="G50" s="4">
        <v>1</v>
      </c>
      <c r="H50" s="4">
        <v>0</v>
      </c>
      <c r="I50" s="34">
        <v>0</v>
      </c>
      <c r="J50" s="34">
        <v>0</v>
      </c>
      <c r="K50" s="34">
        <v>0</v>
      </c>
      <c r="L50" s="34">
        <v>0</v>
      </c>
      <c r="M50" s="34">
        <v>0</v>
      </c>
      <c r="N50" s="34">
        <v>0</v>
      </c>
      <c r="O50" s="34">
        <v>0</v>
      </c>
      <c r="P50" s="34">
        <v>1</v>
      </c>
      <c r="Q50" s="34">
        <v>0</v>
      </c>
      <c r="R50" s="34">
        <v>0</v>
      </c>
      <c r="S50" s="34">
        <v>0</v>
      </c>
      <c r="T50" s="34">
        <v>0</v>
      </c>
      <c r="U50" s="34">
        <v>1</v>
      </c>
      <c r="V50" s="34">
        <v>1</v>
      </c>
      <c r="W50" s="34">
        <v>0</v>
      </c>
      <c r="X50" s="34">
        <v>0</v>
      </c>
      <c r="Y50" s="34">
        <v>0</v>
      </c>
      <c r="Z50" s="34">
        <v>1</v>
      </c>
      <c r="AA50" s="34">
        <v>0</v>
      </c>
      <c r="AB50" s="34">
        <v>0</v>
      </c>
      <c r="AC50" s="34">
        <v>1</v>
      </c>
      <c r="AD50" s="34">
        <v>0</v>
      </c>
      <c r="AE50" s="34">
        <v>0</v>
      </c>
      <c r="AF50" s="34">
        <v>0</v>
      </c>
      <c r="AG50" s="34">
        <v>1</v>
      </c>
      <c r="AH50" s="34">
        <v>0</v>
      </c>
      <c r="AI50" s="34">
        <v>0</v>
      </c>
      <c r="AJ50" s="34">
        <v>0</v>
      </c>
      <c r="AK50" s="34">
        <v>0</v>
      </c>
      <c r="AL50" s="34">
        <v>1</v>
      </c>
      <c r="AM50" s="34">
        <v>1</v>
      </c>
      <c r="AN50" s="34">
        <v>1</v>
      </c>
      <c r="AO50" s="34">
        <v>0</v>
      </c>
      <c r="AP50" s="34">
        <v>0</v>
      </c>
      <c r="AQ50" s="34">
        <v>0</v>
      </c>
      <c r="AR50" s="34">
        <v>0</v>
      </c>
      <c r="AS50" s="34">
        <v>0</v>
      </c>
      <c r="AT50" s="34">
        <v>0</v>
      </c>
      <c r="AU50" s="34">
        <v>0</v>
      </c>
      <c r="AV50" s="34">
        <v>0</v>
      </c>
      <c r="AW50" s="34">
        <v>0</v>
      </c>
      <c r="AX50" s="34">
        <v>0</v>
      </c>
      <c r="AY50" s="34">
        <v>0</v>
      </c>
      <c r="AZ50" s="34">
        <v>0</v>
      </c>
      <c r="BA50" s="34">
        <v>0</v>
      </c>
      <c r="BB50" s="34">
        <v>0</v>
      </c>
    </row>
    <row r="51" spans="1:54" ht="17" x14ac:dyDescent="0.2">
      <c r="A51" s="259"/>
      <c r="B51" s="260" t="s">
        <v>57</v>
      </c>
      <c r="C51" s="5" t="s">
        <v>58</v>
      </c>
      <c r="D51" s="32">
        <v>0</v>
      </c>
      <c r="E51" s="2">
        <v>0</v>
      </c>
      <c r="F51" s="32">
        <v>0</v>
      </c>
      <c r="G51" s="2">
        <v>0</v>
      </c>
      <c r="H51" s="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1</v>
      </c>
      <c r="Q51" s="32">
        <v>1</v>
      </c>
      <c r="R51" s="32">
        <v>0</v>
      </c>
      <c r="S51" s="32">
        <v>0</v>
      </c>
      <c r="T51" s="32">
        <v>0</v>
      </c>
      <c r="U51" s="32">
        <v>1</v>
      </c>
      <c r="V51" s="32">
        <v>0</v>
      </c>
      <c r="W51" s="32">
        <v>0</v>
      </c>
      <c r="X51" s="32">
        <v>0</v>
      </c>
      <c r="Y51" s="32">
        <v>0</v>
      </c>
      <c r="Z51" s="32">
        <v>1</v>
      </c>
      <c r="AA51" s="32">
        <v>0</v>
      </c>
      <c r="AB51" s="32">
        <v>0</v>
      </c>
      <c r="AC51" s="32">
        <v>1</v>
      </c>
      <c r="AD51" s="32">
        <v>0</v>
      </c>
      <c r="AE51" s="32">
        <v>0</v>
      </c>
      <c r="AF51" s="32">
        <v>0</v>
      </c>
      <c r="AG51" s="32">
        <v>1</v>
      </c>
      <c r="AH51" s="32">
        <v>0</v>
      </c>
      <c r="AI51" s="32">
        <v>0</v>
      </c>
      <c r="AJ51" s="32">
        <v>0</v>
      </c>
      <c r="AK51" s="32">
        <v>0</v>
      </c>
      <c r="AL51" s="32">
        <v>1</v>
      </c>
      <c r="AM51" s="32">
        <v>0</v>
      </c>
      <c r="AN51" s="32">
        <v>0</v>
      </c>
      <c r="AO51" s="32">
        <v>0</v>
      </c>
      <c r="AP51" s="32">
        <v>0</v>
      </c>
      <c r="AQ51" s="32">
        <v>0</v>
      </c>
      <c r="AR51" s="32">
        <v>0</v>
      </c>
      <c r="AS51" s="32">
        <v>0</v>
      </c>
      <c r="AT51" s="32">
        <v>0</v>
      </c>
      <c r="AU51" s="32">
        <v>0</v>
      </c>
      <c r="AV51" s="32">
        <v>0</v>
      </c>
      <c r="AW51" s="32">
        <v>1</v>
      </c>
      <c r="AX51" s="32">
        <v>0</v>
      </c>
      <c r="AY51" s="32">
        <v>0</v>
      </c>
      <c r="AZ51" s="32">
        <v>0</v>
      </c>
      <c r="BA51" s="32">
        <v>0</v>
      </c>
      <c r="BB51" s="32">
        <v>0</v>
      </c>
    </row>
    <row r="52" spans="1:54" ht="17" x14ac:dyDescent="0.2">
      <c r="A52" s="259"/>
      <c r="B52" s="261"/>
      <c r="C52" s="6" t="s">
        <v>59</v>
      </c>
      <c r="D52" s="33">
        <v>0</v>
      </c>
      <c r="E52" s="3">
        <v>0</v>
      </c>
      <c r="F52" s="33">
        <v>0</v>
      </c>
      <c r="G52" s="3">
        <v>0</v>
      </c>
      <c r="H52" s="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  <c r="R52" s="33">
        <v>0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0</v>
      </c>
      <c r="Y52" s="33">
        <v>0</v>
      </c>
      <c r="Z52" s="33">
        <v>0</v>
      </c>
      <c r="AA52" s="33">
        <v>0</v>
      </c>
      <c r="AB52" s="33">
        <v>0</v>
      </c>
      <c r="AC52" s="33">
        <v>1</v>
      </c>
      <c r="AD52" s="33">
        <v>0</v>
      </c>
      <c r="AE52" s="33">
        <v>0</v>
      </c>
      <c r="AF52" s="33">
        <v>0</v>
      </c>
      <c r="AG52" s="33">
        <v>1</v>
      </c>
      <c r="AH52" s="33">
        <v>0</v>
      </c>
      <c r="AI52" s="33">
        <v>0</v>
      </c>
      <c r="AJ52" s="33">
        <v>0</v>
      </c>
      <c r="AK52" s="33">
        <v>0</v>
      </c>
      <c r="AL52" s="33">
        <v>0</v>
      </c>
      <c r="AM52" s="33">
        <v>0</v>
      </c>
      <c r="AN52" s="33">
        <v>0</v>
      </c>
      <c r="AO52" s="33">
        <v>0</v>
      </c>
      <c r="AP52" s="33">
        <v>0</v>
      </c>
      <c r="AQ52" s="33">
        <v>0</v>
      </c>
      <c r="AR52" s="33">
        <v>0</v>
      </c>
      <c r="AS52" s="33">
        <v>0</v>
      </c>
      <c r="AT52" s="33">
        <v>0</v>
      </c>
      <c r="AU52" s="33">
        <v>0</v>
      </c>
      <c r="AV52" s="33">
        <v>0</v>
      </c>
      <c r="AW52" s="33">
        <v>0</v>
      </c>
      <c r="AX52" s="33">
        <v>0</v>
      </c>
      <c r="AY52" s="33">
        <v>0</v>
      </c>
      <c r="AZ52" s="33">
        <v>0</v>
      </c>
      <c r="BA52" s="33">
        <v>0</v>
      </c>
      <c r="BB52" s="33">
        <v>0</v>
      </c>
    </row>
    <row r="53" spans="1:54" ht="18" thickBot="1" x14ac:dyDescent="0.25">
      <c r="A53" s="259"/>
      <c r="B53" s="263"/>
      <c r="C53" s="8" t="s">
        <v>60</v>
      </c>
      <c r="D53" s="35">
        <v>0</v>
      </c>
      <c r="E53" s="36">
        <v>0</v>
      </c>
      <c r="F53" s="35">
        <v>0</v>
      </c>
      <c r="G53" s="36">
        <v>0</v>
      </c>
      <c r="H53" s="36">
        <v>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35">
        <v>1</v>
      </c>
      <c r="R53" s="35">
        <v>0</v>
      </c>
      <c r="S53" s="35">
        <v>0</v>
      </c>
      <c r="T53" s="35">
        <v>0</v>
      </c>
      <c r="U53" s="35">
        <v>1</v>
      </c>
      <c r="V53" s="35">
        <v>0</v>
      </c>
      <c r="W53" s="35">
        <v>0</v>
      </c>
      <c r="X53" s="35">
        <v>0</v>
      </c>
      <c r="Y53" s="35">
        <v>0</v>
      </c>
      <c r="Z53" s="35">
        <v>0</v>
      </c>
      <c r="AA53" s="35">
        <v>0</v>
      </c>
      <c r="AB53" s="35">
        <v>0</v>
      </c>
      <c r="AC53" s="35">
        <v>1</v>
      </c>
      <c r="AD53" s="35">
        <v>0</v>
      </c>
      <c r="AE53" s="35">
        <v>0</v>
      </c>
      <c r="AF53" s="35">
        <v>0</v>
      </c>
      <c r="AG53" s="35">
        <v>1</v>
      </c>
      <c r="AH53" s="35">
        <v>0</v>
      </c>
      <c r="AI53" s="35">
        <v>0</v>
      </c>
      <c r="AJ53" s="35">
        <v>0</v>
      </c>
      <c r="AK53" s="35">
        <v>0</v>
      </c>
      <c r="AL53" s="35">
        <v>0</v>
      </c>
      <c r="AM53" s="35">
        <v>0</v>
      </c>
      <c r="AN53" s="35">
        <v>0</v>
      </c>
      <c r="AO53" s="35">
        <v>0</v>
      </c>
      <c r="AP53" s="35">
        <v>0</v>
      </c>
      <c r="AQ53" s="35">
        <v>0</v>
      </c>
      <c r="AR53" s="35">
        <v>0</v>
      </c>
      <c r="AS53" s="35">
        <v>0</v>
      </c>
      <c r="AT53" s="35">
        <v>0</v>
      </c>
      <c r="AU53" s="35">
        <v>0</v>
      </c>
      <c r="AV53" s="35">
        <v>0</v>
      </c>
      <c r="AW53" s="35">
        <v>0</v>
      </c>
      <c r="AX53" s="35">
        <v>0</v>
      </c>
      <c r="AY53" s="35">
        <v>0</v>
      </c>
      <c r="AZ53" s="35">
        <v>0</v>
      </c>
      <c r="BA53" s="35">
        <v>1</v>
      </c>
      <c r="BB53" s="35">
        <v>0</v>
      </c>
    </row>
    <row r="54" spans="1:54" ht="17" x14ac:dyDescent="0.2">
      <c r="A54" s="259"/>
      <c r="B54" s="260" t="s">
        <v>61</v>
      </c>
      <c r="C54" s="5" t="s">
        <v>62</v>
      </c>
      <c r="D54" s="32">
        <v>0</v>
      </c>
      <c r="E54" s="2">
        <v>0</v>
      </c>
      <c r="F54" s="32">
        <v>0</v>
      </c>
      <c r="G54" s="2">
        <v>0</v>
      </c>
      <c r="H54" s="2">
        <v>0</v>
      </c>
      <c r="I54" s="32">
        <v>1</v>
      </c>
      <c r="J54" s="32">
        <v>0</v>
      </c>
      <c r="K54" s="32">
        <v>0</v>
      </c>
      <c r="L54" s="32">
        <v>0</v>
      </c>
      <c r="M54" s="32">
        <v>0</v>
      </c>
      <c r="N54" s="32">
        <v>0</v>
      </c>
      <c r="O54" s="32">
        <v>0</v>
      </c>
      <c r="P54" s="32">
        <v>1</v>
      </c>
      <c r="Q54" s="32">
        <v>1</v>
      </c>
      <c r="R54" s="32">
        <v>0</v>
      </c>
      <c r="S54" s="32">
        <v>0</v>
      </c>
      <c r="T54" s="32">
        <v>0</v>
      </c>
      <c r="U54" s="32">
        <v>1</v>
      </c>
      <c r="V54" s="32">
        <v>0</v>
      </c>
      <c r="W54" s="32">
        <v>0</v>
      </c>
      <c r="X54" s="32">
        <v>0</v>
      </c>
      <c r="Y54" s="32">
        <v>0</v>
      </c>
      <c r="Z54" s="32">
        <v>1</v>
      </c>
      <c r="AA54" s="32">
        <v>0</v>
      </c>
      <c r="AB54" s="32">
        <v>0</v>
      </c>
      <c r="AC54" s="32">
        <v>1</v>
      </c>
      <c r="AD54" s="32">
        <v>0</v>
      </c>
      <c r="AE54" s="32">
        <v>0</v>
      </c>
      <c r="AF54" s="32">
        <v>0</v>
      </c>
      <c r="AG54" s="32">
        <v>1</v>
      </c>
      <c r="AH54" s="32">
        <v>0</v>
      </c>
      <c r="AI54" s="32">
        <v>0</v>
      </c>
      <c r="AJ54" s="32">
        <v>0</v>
      </c>
      <c r="AK54" s="32">
        <v>-1</v>
      </c>
      <c r="AL54" s="32">
        <v>1</v>
      </c>
      <c r="AM54" s="32">
        <v>1</v>
      </c>
      <c r="AN54" s="32">
        <v>0</v>
      </c>
      <c r="AO54" s="32">
        <v>0</v>
      </c>
      <c r="AP54" s="32">
        <v>0</v>
      </c>
      <c r="AQ54" s="32">
        <v>0</v>
      </c>
      <c r="AR54" s="32">
        <v>0</v>
      </c>
      <c r="AS54" s="32">
        <v>1</v>
      </c>
      <c r="AT54" s="32">
        <v>1</v>
      </c>
      <c r="AU54" s="32">
        <v>0</v>
      </c>
      <c r="AV54" s="32">
        <v>0</v>
      </c>
      <c r="AW54" s="32">
        <v>0</v>
      </c>
      <c r="AX54" s="32">
        <v>1</v>
      </c>
      <c r="AY54" s="32">
        <v>1</v>
      </c>
      <c r="AZ54" s="32">
        <v>1</v>
      </c>
      <c r="BA54" s="32">
        <v>0</v>
      </c>
      <c r="BB54" s="32">
        <v>1</v>
      </c>
    </row>
    <row r="55" spans="1:54" ht="17" x14ac:dyDescent="0.2">
      <c r="A55" s="259"/>
      <c r="B55" s="261"/>
      <c r="C55" s="6" t="s">
        <v>63</v>
      </c>
      <c r="D55" s="33">
        <v>0</v>
      </c>
      <c r="E55" s="3">
        <v>0</v>
      </c>
      <c r="F55" s="33">
        <v>0</v>
      </c>
      <c r="G55" s="3">
        <v>1</v>
      </c>
      <c r="H55" s="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</v>
      </c>
      <c r="Q55" s="33">
        <v>1</v>
      </c>
      <c r="R55" s="33">
        <v>0</v>
      </c>
      <c r="S55" s="33">
        <v>0</v>
      </c>
      <c r="T55" s="33">
        <v>0</v>
      </c>
      <c r="U55" s="33">
        <v>1</v>
      </c>
      <c r="V55" s="33">
        <v>0</v>
      </c>
      <c r="W55" s="33">
        <v>0</v>
      </c>
      <c r="X55" s="33">
        <v>0</v>
      </c>
      <c r="Y55" s="33">
        <v>0</v>
      </c>
      <c r="Z55" s="33">
        <v>1</v>
      </c>
      <c r="AA55" s="33">
        <v>0</v>
      </c>
      <c r="AB55" s="33">
        <v>0</v>
      </c>
      <c r="AC55" s="33">
        <v>1</v>
      </c>
      <c r="AD55" s="33">
        <v>0</v>
      </c>
      <c r="AE55" s="33">
        <v>0</v>
      </c>
      <c r="AF55" s="33">
        <v>0</v>
      </c>
      <c r="AG55" s="33">
        <v>1</v>
      </c>
      <c r="AH55" s="33">
        <v>0</v>
      </c>
      <c r="AI55" s="33">
        <v>0</v>
      </c>
      <c r="AJ55" s="33">
        <v>0</v>
      </c>
      <c r="AK55" s="33">
        <v>0</v>
      </c>
      <c r="AL55" s="33">
        <v>1</v>
      </c>
      <c r="AM55" s="33">
        <v>1</v>
      </c>
      <c r="AN55" s="33">
        <v>0</v>
      </c>
      <c r="AO55" s="33">
        <v>0</v>
      </c>
      <c r="AP55" s="33">
        <v>0</v>
      </c>
      <c r="AQ55" s="33">
        <v>0</v>
      </c>
      <c r="AR55" s="33">
        <v>0</v>
      </c>
      <c r="AS55" s="33">
        <v>0</v>
      </c>
      <c r="AT55" s="33">
        <v>0</v>
      </c>
      <c r="AU55" s="33">
        <v>0</v>
      </c>
      <c r="AV55" s="33">
        <v>0</v>
      </c>
      <c r="AW55" s="33">
        <v>0</v>
      </c>
      <c r="AX55" s="33">
        <v>0</v>
      </c>
      <c r="AY55" s="33">
        <v>1</v>
      </c>
      <c r="AZ55" s="33">
        <v>0</v>
      </c>
      <c r="BA55" s="33">
        <v>0</v>
      </c>
      <c r="BB55" s="33">
        <v>0</v>
      </c>
    </row>
    <row r="56" spans="1:54" ht="17" x14ac:dyDescent="0.2">
      <c r="A56" s="259"/>
      <c r="B56" s="261"/>
      <c r="C56" s="6" t="s">
        <v>64</v>
      </c>
      <c r="D56" s="33">
        <v>0</v>
      </c>
      <c r="E56" s="3">
        <v>0</v>
      </c>
      <c r="F56" s="33">
        <v>0</v>
      </c>
      <c r="G56" s="3">
        <v>0</v>
      </c>
      <c r="H56" s="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1</v>
      </c>
      <c r="Q56" s="33">
        <v>1</v>
      </c>
      <c r="R56" s="33">
        <v>0</v>
      </c>
      <c r="S56" s="33">
        <v>0</v>
      </c>
      <c r="T56" s="33">
        <v>0</v>
      </c>
      <c r="U56" s="33">
        <v>1</v>
      </c>
      <c r="V56" s="33">
        <v>0</v>
      </c>
      <c r="W56" s="33">
        <v>0</v>
      </c>
      <c r="X56" s="33">
        <v>0</v>
      </c>
      <c r="Y56" s="33">
        <v>0</v>
      </c>
      <c r="Z56" s="33">
        <v>1</v>
      </c>
      <c r="AA56" s="33">
        <v>0</v>
      </c>
      <c r="AB56" s="33">
        <v>0</v>
      </c>
      <c r="AC56" s="33">
        <v>1</v>
      </c>
      <c r="AD56" s="33">
        <v>0</v>
      </c>
      <c r="AE56" s="33">
        <v>0</v>
      </c>
      <c r="AF56" s="33">
        <v>0</v>
      </c>
      <c r="AG56" s="33">
        <v>1</v>
      </c>
      <c r="AH56" s="33">
        <v>0</v>
      </c>
      <c r="AI56" s="33">
        <v>0</v>
      </c>
      <c r="AJ56" s="33">
        <v>0</v>
      </c>
      <c r="AK56" s="33">
        <v>0</v>
      </c>
      <c r="AL56" s="33">
        <v>1</v>
      </c>
      <c r="AM56" s="33">
        <v>1</v>
      </c>
      <c r="AN56" s="33">
        <v>0</v>
      </c>
      <c r="AO56" s="33">
        <v>0</v>
      </c>
      <c r="AP56" s="33">
        <v>0</v>
      </c>
      <c r="AQ56" s="33">
        <v>0</v>
      </c>
      <c r="AR56" s="33">
        <v>0</v>
      </c>
      <c r="AS56" s="33">
        <v>0</v>
      </c>
      <c r="AT56" s="33">
        <v>1</v>
      </c>
      <c r="AU56" s="33">
        <v>0</v>
      </c>
      <c r="AV56" s="33">
        <v>0</v>
      </c>
      <c r="AW56" s="33">
        <v>0</v>
      </c>
      <c r="AX56" s="33">
        <v>0</v>
      </c>
      <c r="AY56" s="33">
        <v>0</v>
      </c>
      <c r="AZ56" s="33">
        <v>0</v>
      </c>
      <c r="BA56" s="33">
        <v>0</v>
      </c>
      <c r="BB56" s="33">
        <v>0</v>
      </c>
    </row>
    <row r="57" spans="1:54" ht="15.5" customHeight="1" thickBot="1" x14ac:dyDescent="0.25">
      <c r="A57" s="259"/>
      <c r="B57" s="262"/>
      <c r="C57" s="7" t="s">
        <v>101</v>
      </c>
      <c r="D57" s="34">
        <v>0</v>
      </c>
      <c r="E57" s="4">
        <v>0</v>
      </c>
      <c r="F57" s="34">
        <v>0</v>
      </c>
      <c r="G57" s="4">
        <v>0</v>
      </c>
      <c r="H57" s="4">
        <v>0</v>
      </c>
      <c r="I57" s="34">
        <v>0</v>
      </c>
      <c r="J57" s="34">
        <v>0</v>
      </c>
      <c r="K57" s="34">
        <v>0</v>
      </c>
      <c r="L57" s="34">
        <v>0</v>
      </c>
      <c r="M57" s="34">
        <v>0</v>
      </c>
      <c r="N57" s="34">
        <v>0</v>
      </c>
      <c r="O57" s="34">
        <v>0</v>
      </c>
      <c r="P57" s="34">
        <v>1</v>
      </c>
      <c r="Q57" s="34">
        <v>1</v>
      </c>
      <c r="R57" s="34">
        <v>0</v>
      </c>
      <c r="S57" s="34">
        <v>0</v>
      </c>
      <c r="T57" s="34">
        <v>0</v>
      </c>
      <c r="U57" s="34">
        <v>1</v>
      </c>
      <c r="V57" s="34">
        <v>0</v>
      </c>
      <c r="W57" s="34">
        <v>0</v>
      </c>
      <c r="X57" s="34">
        <v>0</v>
      </c>
      <c r="Y57" s="34">
        <v>0</v>
      </c>
      <c r="Z57" s="34">
        <v>1</v>
      </c>
      <c r="AA57" s="34">
        <v>0</v>
      </c>
      <c r="AB57" s="34">
        <v>0</v>
      </c>
      <c r="AC57" s="34">
        <v>1</v>
      </c>
      <c r="AD57" s="34">
        <v>0</v>
      </c>
      <c r="AE57" s="34">
        <v>0</v>
      </c>
      <c r="AF57" s="34">
        <v>0</v>
      </c>
      <c r="AG57" s="34">
        <v>1</v>
      </c>
      <c r="AH57" s="34">
        <v>0</v>
      </c>
      <c r="AI57" s="34">
        <v>0</v>
      </c>
      <c r="AJ57" s="34">
        <v>0</v>
      </c>
      <c r="AK57" s="34">
        <v>0</v>
      </c>
      <c r="AL57" s="34">
        <v>1</v>
      </c>
      <c r="AM57" s="34">
        <v>1</v>
      </c>
      <c r="AN57" s="34">
        <v>0</v>
      </c>
      <c r="AO57" s="34">
        <v>0</v>
      </c>
      <c r="AP57" s="34">
        <v>0</v>
      </c>
      <c r="AQ57" s="34">
        <v>0</v>
      </c>
      <c r="AR57" s="34">
        <v>0</v>
      </c>
      <c r="AS57" s="34">
        <v>0</v>
      </c>
      <c r="AT57" s="34">
        <v>1</v>
      </c>
      <c r="AU57" s="34">
        <v>0</v>
      </c>
      <c r="AV57" s="34">
        <v>0</v>
      </c>
      <c r="AW57" s="34">
        <v>0</v>
      </c>
      <c r="AX57" s="34">
        <v>0</v>
      </c>
      <c r="AY57" s="34">
        <v>0</v>
      </c>
      <c r="AZ57" s="34">
        <v>0</v>
      </c>
      <c r="BA57" s="34">
        <v>0</v>
      </c>
      <c r="BB57" s="34">
        <v>0</v>
      </c>
    </row>
    <row r="58" spans="1:54" ht="17" x14ac:dyDescent="0.2">
      <c r="A58" s="259" t="s">
        <v>67</v>
      </c>
      <c r="B58" s="260" t="s">
        <v>75</v>
      </c>
      <c r="C58" s="5" t="s">
        <v>76</v>
      </c>
      <c r="D58" s="32">
        <v>0</v>
      </c>
      <c r="E58" s="2">
        <v>0</v>
      </c>
      <c r="F58" s="32">
        <v>0</v>
      </c>
      <c r="G58" s="2">
        <v>0</v>
      </c>
      <c r="H58" s="2">
        <v>0</v>
      </c>
      <c r="I58" s="32">
        <v>0</v>
      </c>
      <c r="J58" s="32">
        <v>1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1</v>
      </c>
      <c r="Q58" s="32">
        <v>1</v>
      </c>
      <c r="R58" s="32">
        <v>0</v>
      </c>
      <c r="S58" s="32">
        <v>0</v>
      </c>
      <c r="T58" s="32">
        <v>0</v>
      </c>
      <c r="U58" s="32">
        <v>1</v>
      </c>
      <c r="V58" s="32">
        <v>0</v>
      </c>
      <c r="W58" s="32">
        <v>0</v>
      </c>
      <c r="X58" s="32">
        <v>1</v>
      </c>
      <c r="Y58" s="32">
        <v>0</v>
      </c>
      <c r="Z58" s="32">
        <v>0</v>
      </c>
      <c r="AA58" s="32">
        <v>0</v>
      </c>
      <c r="AB58" s="32">
        <v>0</v>
      </c>
      <c r="AC58" s="32">
        <v>1</v>
      </c>
      <c r="AD58" s="32">
        <v>0</v>
      </c>
      <c r="AE58" s="32">
        <v>0</v>
      </c>
      <c r="AF58" s="32">
        <v>0</v>
      </c>
      <c r="AG58" s="32">
        <v>1</v>
      </c>
      <c r="AH58" s="32">
        <v>0</v>
      </c>
      <c r="AI58" s="32">
        <v>0</v>
      </c>
      <c r="AJ58" s="32">
        <v>0</v>
      </c>
      <c r="AK58" s="32">
        <v>0</v>
      </c>
      <c r="AL58" s="32">
        <v>0</v>
      </c>
      <c r="AM58" s="32">
        <v>0</v>
      </c>
      <c r="AN58" s="32">
        <v>0</v>
      </c>
      <c r="AO58" s="32">
        <v>0</v>
      </c>
      <c r="AP58" s="32">
        <v>1</v>
      </c>
      <c r="AQ58" s="32">
        <v>0</v>
      </c>
      <c r="AR58" s="32">
        <v>0</v>
      </c>
      <c r="AS58" s="32">
        <v>0</v>
      </c>
      <c r="AT58" s="32">
        <v>0</v>
      </c>
      <c r="AU58" s="32">
        <v>0</v>
      </c>
      <c r="AV58" s="32">
        <v>0</v>
      </c>
      <c r="AW58" s="32">
        <v>0</v>
      </c>
      <c r="AX58" s="32">
        <v>0</v>
      </c>
      <c r="AY58" s="32">
        <v>0</v>
      </c>
      <c r="AZ58" s="32">
        <v>0</v>
      </c>
      <c r="BA58" s="32">
        <v>0</v>
      </c>
      <c r="BB58" s="32">
        <v>1</v>
      </c>
    </row>
    <row r="59" spans="1:54" ht="17" x14ac:dyDescent="0.2">
      <c r="A59" s="259"/>
      <c r="B59" s="261"/>
      <c r="C59" s="6" t="s">
        <v>77</v>
      </c>
      <c r="D59" s="33">
        <v>1</v>
      </c>
      <c r="E59" s="3">
        <v>0</v>
      </c>
      <c r="F59" s="33">
        <v>0</v>
      </c>
      <c r="G59" s="3">
        <v>0</v>
      </c>
      <c r="H59" s="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1</v>
      </c>
      <c r="Q59" s="33">
        <v>1</v>
      </c>
      <c r="R59" s="33">
        <v>0</v>
      </c>
      <c r="S59" s="33">
        <v>0</v>
      </c>
      <c r="T59" s="33">
        <v>0</v>
      </c>
      <c r="U59" s="33">
        <v>1</v>
      </c>
      <c r="V59" s="33">
        <v>0</v>
      </c>
      <c r="W59" s="33">
        <v>0</v>
      </c>
      <c r="X59" s="33">
        <v>0</v>
      </c>
      <c r="Y59" s="33">
        <v>0</v>
      </c>
      <c r="Z59" s="33">
        <v>0</v>
      </c>
      <c r="AA59" s="33">
        <v>0</v>
      </c>
      <c r="AB59" s="33">
        <v>0</v>
      </c>
      <c r="AC59" s="33">
        <v>1</v>
      </c>
      <c r="AD59" s="33">
        <v>0</v>
      </c>
      <c r="AE59" s="33">
        <v>0</v>
      </c>
      <c r="AF59" s="33">
        <v>0</v>
      </c>
      <c r="AG59" s="33">
        <v>1</v>
      </c>
      <c r="AH59" s="33">
        <v>0</v>
      </c>
      <c r="AI59" s="33">
        <v>0</v>
      </c>
      <c r="AJ59" s="33">
        <v>0</v>
      </c>
      <c r="AK59" s="33">
        <v>0</v>
      </c>
      <c r="AL59" s="33">
        <v>0</v>
      </c>
      <c r="AM59" s="33">
        <v>0</v>
      </c>
      <c r="AN59" s="33">
        <v>0</v>
      </c>
      <c r="AO59" s="33">
        <v>0</v>
      </c>
      <c r="AP59" s="33">
        <v>1</v>
      </c>
      <c r="AQ59" s="33">
        <v>0</v>
      </c>
      <c r="AR59" s="33">
        <v>0</v>
      </c>
      <c r="AS59" s="33">
        <v>0</v>
      </c>
      <c r="AT59" s="33">
        <v>0</v>
      </c>
      <c r="AU59" s="33">
        <v>0</v>
      </c>
      <c r="AV59" s="33">
        <v>0</v>
      </c>
      <c r="AW59" s="33">
        <v>0</v>
      </c>
      <c r="AX59" s="33">
        <v>1</v>
      </c>
      <c r="AY59" s="33">
        <v>0</v>
      </c>
      <c r="AZ59" s="33">
        <v>0</v>
      </c>
      <c r="BA59" s="33">
        <v>0</v>
      </c>
      <c r="BB59" s="33">
        <v>1</v>
      </c>
    </row>
    <row r="60" spans="1:54" ht="17" x14ac:dyDescent="0.2">
      <c r="A60" s="259"/>
      <c r="B60" s="261"/>
      <c r="C60" s="6" t="s">
        <v>122</v>
      </c>
      <c r="D60" s="33">
        <v>0</v>
      </c>
      <c r="E60" s="3">
        <v>0</v>
      </c>
      <c r="F60" s="33">
        <v>0</v>
      </c>
      <c r="G60" s="3">
        <v>0</v>
      </c>
      <c r="H60" s="3">
        <v>0</v>
      </c>
      <c r="I60" s="33">
        <v>0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1</v>
      </c>
      <c r="Q60" s="33">
        <v>1</v>
      </c>
      <c r="R60" s="33">
        <v>1</v>
      </c>
      <c r="S60" s="33">
        <v>0</v>
      </c>
      <c r="T60" s="33">
        <v>0</v>
      </c>
      <c r="U60" s="33">
        <v>1</v>
      </c>
      <c r="V60" s="33">
        <v>0</v>
      </c>
      <c r="W60" s="33">
        <v>0</v>
      </c>
      <c r="X60" s="33">
        <v>0</v>
      </c>
      <c r="Y60" s="33">
        <v>0</v>
      </c>
      <c r="Z60" s="33">
        <v>0</v>
      </c>
      <c r="AA60" s="33">
        <v>0</v>
      </c>
      <c r="AB60" s="33">
        <v>0</v>
      </c>
      <c r="AC60" s="33">
        <v>1</v>
      </c>
      <c r="AD60" s="33">
        <v>0</v>
      </c>
      <c r="AE60" s="33">
        <v>0</v>
      </c>
      <c r="AF60" s="33">
        <v>0</v>
      </c>
      <c r="AG60" s="33">
        <v>1</v>
      </c>
      <c r="AH60" s="33">
        <v>0</v>
      </c>
      <c r="AI60" s="33">
        <v>1</v>
      </c>
      <c r="AJ60" s="33">
        <v>0</v>
      </c>
      <c r="AK60" s="33">
        <v>0</v>
      </c>
      <c r="AL60" s="33">
        <v>0</v>
      </c>
      <c r="AM60" s="33">
        <v>0</v>
      </c>
      <c r="AN60" s="33">
        <v>1</v>
      </c>
      <c r="AO60" s="33">
        <v>0</v>
      </c>
      <c r="AP60" s="33">
        <v>0</v>
      </c>
      <c r="AQ60" s="33">
        <v>0</v>
      </c>
      <c r="AR60" s="33">
        <v>0</v>
      </c>
      <c r="AS60" s="33">
        <v>0</v>
      </c>
      <c r="AT60" s="33">
        <v>0</v>
      </c>
      <c r="AU60" s="33">
        <v>0</v>
      </c>
      <c r="AV60" s="33">
        <v>0</v>
      </c>
      <c r="AW60" s="33">
        <v>0</v>
      </c>
      <c r="AX60" s="33">
        <v>0</v>
      </c>
      <c r="AY60" s="33">
        <v>0</v>
      </c>
      <c r="AZ60" s="33">
        <v>0</v>
      </c>
      <c r="BA60" s="33">
        <v>0</v>
      </c>
      <c r="BB60" s="33">
        <v>0</v>
      </c>
    </row>
    <row r="61" spans="1:54" ht="18" thickBot="1" x14ac:dyDescent="0.25">
      <c r="A61" s="259"/>
      <c r="B61" s="262"/>
      <c r="C61" s="7" t="s">
        <v>78</v>
      </c>
      <c r="D61" s="34">
        <v>0</v>
      </c>
      <c r="E61" s="4">
        <v>0</v>
      </c>
      <c r="F61" s="34">
        <v>0</v>
      </c>
      <c r="G61" s="4">
        <v>0</v>
      </c>
      <c r="H61" s="4">
        <v>0</v>
      </c>
      <c r="I61" s="34">
        <v>0</v>
      </c>
      <c r="J61" s="34">
        <v>1</v>
      </c>
      <c r="K61" s="34">
        <v>0</v>
      </c>
      <c r="L61" s="34">
        <v>0</v>
      </c>
      <c r="M61" s="34">
        <v>0</v>
      </c>
      <c r="N61" s="34">
        <v>0</v>
      </c>
      <c r="O61" s="34">
        <v>1</v>
      </c>
      <c r="P61" s="34">
        <v>1</v>
      </c>
      <c r="Q61" s="34">
        <v>1</v>
      </c>
      <c r="R61" s="34">
        <v>0</v>
      </c>
      <c r="S61" s="34">
        <v>0</v>
      </c>
      <c r="T61" s="34">
        <v>0</v>
      </c>
      <c r="U61" s="34">
        <v>1</v>
      </c>
      <c r="V61" s="34">
        <v>0</v>
      </c>
      <c r="W61" s="34">
        <v>0</v>
      </c>
      <c r="X61" s="34">
        <v>1</v>
      </c>
      <c r="Y61" s="34">
        <v>0</v>
      </c>
      <c r="Z61" s="34">
        <v>0</v>
      </c>
      <c r="AA61" s="34">
        <v>0</v>
      </c>
      <c r="AB61" s="34">
        <v>1</v>
      </c>
      <c r="AC61" s="34">
        <v>1</v>
      </c>
      <c r="AD61" s="34">
        <v>0</v>
      </c>
      <c r="AE61" s="34">
        <v>0</v>
      </c>
      <c r="AF61" s="34">
        <v>0</v>
      </c>
      <c r="AG61" s="34">
        <v>1</v>
      </c>
      <c r="AH61" s="34">
        <v>0</v>
      </c>
      <c r="AI61" s="34">
        <v>0</v>
      </c>
      <c r="AJ61" s="34">
        <v>0</v>
      </c>
      <c r="AK61" s="34">
        <v>0</v>
      </c>
      <c r="AL61" s="34">
        <v>0</v>
      </c>
      <c r="AM61" s="34">
        <v>0</v>
      </c>
      <c r="AN61" s="34">
        <v>0</v>
      </c>
      <c r="AO61" s="34">
        <v>0</v>
      </c>
      <c r="AP61" s="34">
        <v>1</v>
      </c>
      <c r="AQ61" s="34">
        <v>1</v>
      </c>
      <c r="AR61" s="34">
        <v>0</v>
      </c>
      <c r="AS61" s="34">
        <v>0</v>
      </c>
      <c r="AT61" s="34">
        <v>0</v>
      </c>
      <c r="AU61" s="34">
        <v>0</v>
      </c>
      <c r="AV61" s="34">
        <v>0</v>
      </c>
      <c r="AW61" s="34">
        <v>0</v>
      </c>
      <c r="AX61" s="34">
        <v>1</v>
      </c>
      <c r="AY61" s="34">
        <v>0</v>
      </c>
      <c r="AZ61" s="34">
        <v>0</v>
      </c>
      <c r="BA61" s="34">
        <v>1</v>
      </c>
      <c r="BB61" s="34">
        <v>1</v>
      </c>
    </row>
    <row r="62" spans="1:54" ht="17" x14ac:dyDescent="0.2">
      <c r="A62" s="259"/>
      <c r="B62" s="260" t="s">
        <v>114</v>
      </c>
      <c r="C62" s="5" t="s">
        <v>76</v>
      </c>
      <c r="D62" s="32">
        <v>0</v>
      </c>
      <c r="E62" s="2">
        <v>0</v>
      </c>
      <c r="F62" s="32">
        <v>0</v>
      </c>
      <c r="G62" s="2">
        <v>0</v>
      </c>
      <c r="H62" s="2">
        <v>0</v>
      </c>
      <c r="I62" s="32">
        <v>0</v>
      </c>
      <c r="J62" s="32">
        <v>1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1</v>
      </c>
      <c r="Q62" s="32">
        <v>1</v>
      </c>
      <c r="R62" s="32">
        <v>0</v>
      </c>
      <c r="S62" s="32">
        <v>0</v>
      </c>
      <c r="T62" s="32">
        <v>0</v>
      </c>
      <c r="U62" s="32">
        <v>1</v>
      </c>
      <c r="V62" s="32">
        <v>0</v>
      </c>
      <c r="W62" s="32">
        <v>0</v>
      </c>
      <c r="X62" s="32">
        <v>1</v>
      </c>
      <c r="Y62" s="32">
        <v>0</v>
      </c>
      <c r="Z62" s="32">
        <v>0</v>
      </c>
      <c r="AA62" s="32">
        <v>0</v>
      </c>
      <c r="AB62" s="32">
        <v>0</v>
      </c>
      <c r="AC62" s="32">
        <v>1</v>
      </c>
      <c r="AD62" s="32">
        <v>0</v>
      </c>
      <c r="AE62" s="32">
        <v>0</v>
      </c>
      <c r="AF62" s="32">
        <v>0</v>
      </c>
      <c r="AG62" s="32">
        <v>1</v>
      </c>
      <c r="AH62" s="32">
        <v>0</v>
      </c>
      <c r="AI62" s="32">
        <v>0</v>
      </c>
      <c r="AJ62" s="32">
        <v>0</v>
      </c>
      <c r="AK62" s="32">
        <v>0</v>
      </c>
      <c r="AL62" s="32">
        <v>0</v>
      </c>
      <c r="AM62" s="32">
        <v>1</v>
      </c>
      <c r="AN62" s="32">
        <v>0</v>
      </c>
      <c r="AO62" s="32">
        <v>0</v>
      </c>
      <c r="AP62" s="32">
        <v>1</v>
      </c>
      <c r="AQ62" s="32">
        <v>0</v>
      </c>
      <c r="AR62" s="32">
        <v>0</v>
      </c>
      <c r="AS62" s="32">
        <v>0</v>
      </c>
      <c r="AT62" s="32">
        <v>0</v>
      </c>
      <c r="AU62" s="32">
        <v>0</v>
      </c>
      <c r="AV62" s="32">
        <v>0</v>
      </c>
      <c r="AW62" s="32">
        <v>0</v>
      </c>
      <c r="AX62" s="32">
        <v>0</v>
      </c>
      <c r="AY62" s="32">
        <v>0</v>
      </c>
      <c r="AZ62" s="32">
        <v>0</v>
      </c>
      <c r="BA62" s="32">
        <v>0</v>
      </c>
      <c r="BB62" s="32">
        <v>1</v>
      </c>
    </row>
    <row r="63" spans="1:54" ht="17" x14ac:dyDescent="0.2">
      <c r="A63" s="259"/>
      <c r="B63" s="261"/>
      <c r="C63" s="6" t="s">
        <v>115</v>
      </c>
      <c r="D63" s="33">
        <v>1</v>
      </c>
      <c r="E63" s="3">
        <v>0</v>
      </c>
      <c r="F63" s="33">
        <v>0</v>
      </c>
      <c r="G63" s="3">
        <v>0</v>
      </c>
      <c r="H63" s="3">
        <v>0</v>
      </c>
      <c r="I63" s="33">
        <v>0</v>
      </c>
      <c r="J63" s="33">
        <v>1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1</v>
      </c>
      <c r="Q63" s="33">
        <v>1</v>
      </c>
      <c r="R63" s="33">
        <v>0</v>
      </c>
      <c r="S63" s="33">
        <v>0</v>
      </c>
      <c r="T63" s="33">
        <v>0</v>
      </c>
      <c r="U63" s="33">
        <v>1</v>
      </c>
      <c r="V63" s="33">
        <v>0</v>
      </c>
      <c r="W63" s="33">
        <v>0</v>
      </c>
      <c r="X63" s="33">
        <v>1</v>
      </c>
      <c r="Y63" s="33">
        <v>0</v>
      </c>
      <c r="Z63" s="33">
        <v>0</v>
      </c>
      <c r="AA63" s="33">
        <v>0</v>
      </c>
      <c r="AB63" s="33">
        <v>0</v>
      </c>
      <c r="AC63" s="33">
        <v>1</v>
      </c>
      <c r="AD63" s="33">
        <v>0</v>
      </c>
      <c r="AE63" s="33">
        <v>0</v>
      </c>
      <c r="AF63" s="33">
        <v>0</v>
      </c>
      <c r="AG63" s="33">
        <v>1</v>
      </c>
      <c r="AH63" s="33">
        <v>0</v>
      </c>
      <c r="AI63" s="33">
        <v>0</v>
      </c>
      <c r="AJ63" s="33">
        <v>0</v>
      </c>
      <c r="AK63" s="33">
        <v>0</v>
      </c>
      <c r="AL63" s="33">
        <v>0</v>
      </c>
      <c r="AM63" s="33">
        <v>1</v>
      </c>
      <c r="AN63" s="33">
        <v>0</v>
      </c>
      <c r="AO63" s="33">
        <v>0</v>
      </c>
      <c r="AP63" s="33">
        <v>1</v>
      </c>
      <c r="AQ63" s="33">
        <v>0</v>
      </c>
      <c r="AR63" s="33">
        <v>0</v>
      </c>
      <c r="AS63" s="33">
        <v>0</v>
      </c>
      <c r="AT63" s="33">
        <v>0</v>
      </c>
      <c r="AU63" s="33">
        <v>0</v>
      </c>
      <c r="AV63" s="33">
        <v>0</v>
      </c>
      <c r="AW63" s="33">
        <v>0</v>
      </c>
      <c r="AX63" s="33">
        <v>1</v>
      </c>
      <c r="AY63" s="33">
        <v>0</v>
      </c>
      <c r="AZ63" s="33">
        <v>0</v>
      </c>
      <c r="BA63" s="33">
        <v>0</v>
      </c>
      <c r="BB63" s="33">
        <v>1</v>
      </c>
    </row>
    <row r="64" spans="1:54" ht="15.5" customHeight="1" thickBot="1" x14ac:dyDescent="0.25">
      <c r="A64" s="259"/>
      <c r="B64" s="263"/>
      <c r="C64" s="8" t="s">
        <v>116</v>
      </c>
      <c r="D64" s="35">
        <v>0</v>
      </c>
      <c r="E64" s="36">
        <v>0</v>
      </c>
      <c r="F64" s="35">
        <v>0</v>
      </c>
      <c r="G64" s="36">
        <v>0</v>
      </c>
      <c r="H64" s="36">
        <v>0</v>
      </c>
      <c r="I64" s="35">
        <v>0</v>
      </c>
      <c r="J64" s="35">
        <v>1</v>
      </c>
      <c r="K64" s="35">
        <v>0</v>
      </c>
      <c r="L64" s="35">
        <v>0</v>
      </c>
      <c r="M64" s="35">
        <v>0</v>
      </c>
      <c r="N64" s="35">
        <v>0</v>
      </c>
      <c r="O64" s="35">
        <v>1</v>
      </c>
      <c r="P64" s="35">
        <v>1</v>
      </c>
      <c r="Q64" s="35">
        <v>1</v>
      </c>
      <c r="R64" s="35">
        <v>0</v>
      </c>
      <c r="S64" s="35">
        <v>0</v>
      </c>
      <c r="T64" s="35">
        <v>0</v>
      </c>
      <c r="U64" s="35">
        <v>1</v>
      </c>
      <c r="V64" s="35">
        <v>0</v>
      </c>
      <c r="W64" s="35">
        <v>0</v>
      </c>
      <c r="X64" s="35">
        <v>1</v>
      </c>
      <c r="Y64" s="35">
        <v>0</v>
      </c>
      <c r="Z64" s="35">
        <v>0</v>
      </c>
      <c r="AA64" s="35">
        <v>0</v>
      </c>
      <c r="AB64" s="35">
        <v>1</v>
      </c>
      <c r="AC64" s="35">
        <v>1</v>
      </c>
      <c r="AD64" s="35">
        <v>0</v>
      </c>
      <c r="AE64" s="35">
        <v>0</v>
      </c>
      <c r="AF64" s="35">
        <v>0</v>
      </c>
      <c r="AG64" s="35">
        <v>1</v>
      </c>
      <c r="AH64" s="35">
        <v>0</v>
      </c>
      <c r="AI64" s="35">
        <v>0</v>
      </c>
      <c r="AJ64" s="35">
        <v>0</v>
      </c>
      <c r="AK64" s="35">
        <v>0</v>
      </c>
      <c r="AL64" s="35">
        <v>0</v>
      </c>
      <c r="AM64" s="35">
        <v>1</v>
      </c>
      <c r="AN64" s="35">
        <v>0</v>
      </c>
      <c r="AO64" s="35">
        <v>0</v>
      </c>
      <c r="AP64" s="35">
        <v>1</v>
      </c>
      <c r="AQ64" s="35">
        <v>1</v>
      </c>
      <c r="AR64" s="35">
        <v>0</v>
      </c>
      <c r="AS64" s="35">
        <v>0</v>
      </c>
      <c r="AT64" s="35">
        <v>0</v>
      </c>
      <c r="AU64" s="35">
        <v>0</v>
      </c>
      <c r="AV64" s="35">
        <v>0</v>
      </c>
      <c r="AW64" s="35">
        <v>0</v>
      </c>
      <c r="AX64" s="35">
        <v>1</v>
      </c>
      <c r="AY64" s="35">
        <v>0</v>
      </c>
      <c r="AZ64" s="35">
        <v>0</v>
      </c>
      <c r="BA64" s="35">
        <v>1</v>
      </c>
      <c r="BB64" s="35">
        <v>1</v>
      </c>
    </row>
    <row r="65" spans="1:54" ht="17" x14ac:dyDescent="0.2">
      <c r="A65" s="259"/>
      <c r="B65" s="260" t="s">
        <v>109</v>
      </c>
      <c r="C65" s="5" t="s">
        <v>140</v>
      </c>
      <c r="D65" s="32">
        <v>0</v>
      </c>
      <c r="E65" s="2">
        <v>0</v>
      </c>
      <c r="F65" s="32">
        <v>0</v>
      </c>
      <c r="G65" s="2">
        <v>0</v>
      </c>
      <c r="H65" s="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1</v>
      </c>
      <c r="Q65" s="32">
        <v>1</v>
      </c>
      <c r="R65" s="32">
        <v>0</v>
      </c>
      <c r="S65" s="32">
        <v>0</v>
      </c>
      <c r="T65" s="32">
        <v>0</v>
      </c>
      <c r="U65" s="32">
        <v>1</v>
      </c>
      <c r="V65" s="32">
        <v>0</v>
      </c>
      <c r="W65" s="32">
        <v>0</v>
      </c>
      <c r="X65" s="32">
        <v>0</v>
      </c>
      <c r="Y65" s="32">
        <v>0</v>
      </c>
      <c r="Z65" s="32">
        <v>0</v>
      </c>
      <c r="AA65" s="32">
        <v>0</v>
      </c>
      <c r="AB65" s="32">
        <v>0</v>
      </c>
      <c r="AC65" s="32">
        <v>1</v>
      </c>
      <c r="AD65" s="32">
        <v>0</v>
      </c>
      <c r="AE65" s="32">
        <v>0</v>
      </c>
      <c r="AF65" s="32">
        <v>0</v>
      </c>
      <c r="AG65" s="32">
        <v>1</v>
      </c>
      <c r="AH65" s="32">
        <v>0</v>
      </c>
      <c r="AI65" s="32">
        <v>0</v>
      </c>
      <c r="AJ65" s="32">
        <v>0</v>
      </c>
      <c r="AK65" s="32">
        <v>0</v>
      </c>
      <c r="AL65" s="32">
        <v>0</v>
      </c>
      <c r="AM65" s="32">
        <v>0</v>
      </c>
      <c r="AN65" s="32">
        <v>0</v>
      </c>
      <c r="AO65" s="32">
        <v>0</v>
      </c>
      <c r="AP65" s="32">
        <v>0</v>
      </c>
      <c r="AQ65" s="32">
        <v>0</v>
      </c>
      <c r="AR65" s="32">
        <v>0</v>
      </c>
      <c r="AS65" s="32">
        <v>0</v>
      </c>
      <c r="AT65" s="32">
        <v>0</v>
      </c>
      <c r="AU65" s="32">
        <v>0</v>
      </c>
      <c r="AV65" s="32">
        <v>0</v>
      </c>
      <c r="AW65" s="32">
        <v>0</v>
      </c>
      <c r="AX65" s="32">
        <v>0</v>
      </c>
      <c r="AY65" s="32">
        <v>0</v>
      </c>
      <c r="AZ65" s="32">
        <v>0</v>
      </c>
      <c r="BA65" s="32">
        <v>1</v>
      </c>
      <c r="BB65" s="32">
        <v>0</v>
      </c>
    </row>
    <row r="66" spans="1:54" ht="17" x14ac:dyDescent="0.2">
      <c r="A66" s="259"/>
      <c r="B66" s="261"/>
      <c r="C66" s="6" t="s">
        <v>122</v>
      </c>
      <c r="D66" s="33">
        <v>0</v>
      </c>
      <c r="E66" s="3">
        <v>0</v>
      </c>
      <c r="F66" s="33">
        <v>0</v>
      </c>
      <c r="G66" s="3">
        <v>0</v>
      </c>
      <c r="H66" s="3">
        <v>0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1</v>
      </c>
      <c r="Q66" s="33">
        <v>1</v>
      </c>
      <c r="R66" s="33">
        <v>1</v>
      </c>
      <c r="S66" s="33">
        <v>0</v>
      </c>
      <c r="T66" s="33">
        <v>0</v>
      </c>
      <c r="U66" s="33">
        <v>1</v>
      </c>
      <c r="V66" s="33">
        <v>0</v>
      </c>
      <c r="W66" s="33">
        <v>0</v>
      </c>
      <c r="X66" s="33">
        <v>0</v>
      </c>
      <c r="Y66" s="33">
        <v>0</v>
      </c>
      <c r="Z66" s="33">
        <v>0</v>
      </c>
      <c r="AA66" s="33">
        <v>0</v>
      </c>
      <c r="AB66" s="33">
        <v>0</v>
      </c>
      <c r="AC66" s="33">
        <v>1</v>
      </c>
      <c r="AD66" s="33">
        <v>0</v>
      </c>
      <c r="AE66" s="33">
        <v>0</v>
      </c>
      <c r="AF66" s="33">
        <v>0</v>
      </c>
      <c r="AG66" s="33">
        <v>1</v>
      </c>
      <c r="AH66" s="33">
        <v>0</v>
      </c>
      <c r="AI66" s="33">
        <v>1</v>
      </c>
      <c r="AJ66" s="33">
        <v>0</v>
      </c>
      <c r="AK66" s="33">
        <v>0</v>
      </c>
      <c r="AL66" s="33">
        <v>1</v>
      </c>
      <c r="AM66" s="33">
        <v>0</v>
      </c>
      <c r="AN66" s="33">
        <v>1</v>
      </c>
      <c r="AO66" s="33">
        <v>0</v>
      </c>
      <c r="AP66" s="33">
        <v>0</v>
      </c>
      <c r="AQ66" s="33">
        <v>0</v>
      </c>
      <c r="AR66" s="33">
        <v>0</v>
      </c>
      <c r="AS66" s="33">
        <v>0</v>
      </c>
      <c r="AT66" s="33">
        <v>0</v>
      </c>
      <c r="AU66" s="33">
        <v>0</v>
      </c>
      <c r="AV66" s="33">
        <v>0</v>
      </c>
      <c r="AW66" s="33">
        <v>0</v>
      </c>
      <c r="AX66" s="33">
        <v>0</v>
      </c>
      <c r="AY66" s="33">
        <v>0</v>
      </c>
      <c r="AZ66" s="33">
        <v>0</v>
      </c>
      <c r="BA66" s="33">
        <v>0</v>
      </c>
      <c r="BB66" s="33">
        <v>0</v>
      </c>
    </row>
    <row r="67" spans="1:54" ht="17" x14ac:dyDescent="0.2">
      <c r="A67" s="259"/>
      <c r="B67" s="261"/>
      <c r="C67" s="6" t="s">
        <v>145</v>
      </c>
      <c r="D67" s="33">
        <v>0</v>
      </c>
      <c r="E67" s="3">
        <v>0</v>
      </c>
      <c r="F67" s="33">
        <v>0</v>
      </c>
      <c r="G67" s="3">
        <v>0</v>
      </c>
      <c r="H67" s="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1</v>
      </c>
      <c r="Q67" s="33">
        <v>1</v>
      </c>
      <c r="R67" s="33">
        <v>0</v>
      </c>
      <c r="S67" s="33">
        <v>0</v>
      </c>
      <c r="T67" s="33">
        <v>0</v>
      </c>
      <c r="U67" s="33">
        <v>1</v>
      </c>
      <c r="V67" s="33">
        <v>0</v>
      </c>
      <c r="W67" s="33">
        <v>0</v>
      </c>
      <c r="X67" s="33">
        <v>0</v>
      </c>
      <c r="Y67" s="33">
        <v>0</v>
      </c>
      <c r="Z67" s="33">
        <v>0</v>
      </c>
      <c r="AA67" s="33">
        <v>0</v>
      </c>
      <c r="AB67" s="33">
        <v>0</v>
      </c>
      <c r="AC67" s="33">
        <v>1</v>
      </c>
      <c r="AD67" s="33">
        <v>0</v>
      </c>
      <c r="AE67" s="33">
        <v>0</v>
      </c>
      <c r="AF67" s="33">
        <v>0</v>
      </c>
      <c r="AG67" s="33">
        <v>1</v>
      </c>
      <c r="AH67" s="33">
        <v>0</v>
      </c>
      <c r="AI67" s="33">
        <v>0</v>
      </c>
      <c r="AJ67" s="33">
        <v>0</v>
      </c>
      <c r="AK67" s="33">
        <v>0</v>
      </c>
      <c r="AL67" s="33">
        <v>1</v>
      </c>
      <c r="AM67" s="33">
        <v>0</v>
      </c>
      <c r="AN67" s="33">
        <v>0</v>
      </c>
      <c r="AO67" s="33">
        <v>0</v>
      </c>
      <c r="AP67" s="33">
        <v>0</v>
      </c>
      <c r="AQ67" s="33">
        <v>0</v>
      </c>
      <c r="AR67" s="33">
        <v>0</v>
      </c>
      <c r="AS67" s="33">
        <v>0</v>
      </c>
      <c r="AT67" s="33">
        <v>0</v>
      </c>
      <c r="AU67" s="33">
        <v>0</v>
      </c>
      <c r="AV67" s="33">
        <v>0</v>
      </c>
      <c r="AW67" s="33">
        <v>0</v>
      </c>
      <c r="AX67" s="33">
        <v>0</v>
      </c>
      <c r="AY67" s="33">
        <v>0</v>
      </c>
      <c r="AZ67" s="33">
        <v>0</v>
      </c>
      <c r="BA67" s="33">
        <v>0</v>
      </c>
      <c r="BB67" s="33">
        <v>0</v>
      </c>
    </row>
    <row r="68" spans="1:54" ht="17" x14ac:dyDescent="0.2">
      <c r="A68" s="259"/>
      <c r="B68" s="261"/>
      <c r="C68" s="6" t="s">
        <v>146</v>
      </c>
      <c r="D68" s="33">
        <v>0</v>
      </c>
      <c r="E68" s="3">
        <v>0</v>
      </c>
      <c r="F68" s="33">
        <v>0</v>
      </c>
      <c r="G68" s="3">
        <v>0</v>
      </c>
      <c r="H68" s="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1</v>
      </c>
      <c r="Q68" s="33">
        <v>1</v>
      </c>
      <c r="R68" s="33">
        <v>0</v>
      </c>
      <c r="S68" s="33">
        <v>0</v>
      </c>
      <c r="T68" s="33">
        <v>0</v>
      </c>
      <c r="U68" s="33">
        <v>1</v>
      </c>
      <c r="V68" s="33">
        <v>0</v>
      </c>
      <c r="W68" s="33">
        <v>0</v>
      </c>
      <c r="X68" s="33">
        <v>0</v>
      </c>
      <c r="Y68" s="33">
        <v>0</v>
      </c>
      <c r="Z68" s="33">
        <v>0</v>
      </c>
      <c r="AA68" s="33">
        <v>0</v>
      </c>
      <c r="AB68" s="33">
        <v>0</v>
      </c>
      <c r="AC68" s="33">
        <v>1</v>
      </c>
      <c r="AD68" s="33">
        <v>0</v>
      </c>
      <c r="AE68" s="33">
        <v>0</v>
      </c>
      <c r="AF68" s="33">
        <v>0</v>
      </c>
      <c r="AG68" s="33">
        <v>1</v>
      </c>
      <c r="AH68" s="33">
        <v>0</v>
      </c>
      <c r="AI68" s="33">
        <v>0</v>
      </c>
      <c r="AJ68" s="33">
        <v>0</v>
      </c>
      <c r="AK68" s="33">
        <v>0</v>
      </c>
      <c r="AL68" s="33">
        <v>1</v>
      </c>
      <c r="AM68" s="33">
        <v>0</v>
      </c>
      <c r="AN68" s="33">
        <v>0</v>
      </c>
      <c r="AO68" s="33">
        <v>0</v>
      </c>
      <c r="AP68" s="33">
        <v>0</v>
      </c>
      <c r="AQ68" s="33">
        <v>0</v>
      </c>
      <c r="AR68" s="33">
        <v>0</v>
      </c>
      <c r="AS68" s="33">
        <v>0</v>
      </c>
      <c r="AT68" s="33">
        <v>0</v>
      </c>
      <c r="AU68" s="33">
        <v>0</v>
      </c>
      <c r="AV68" s="33">
        <v>0</v>
      </c>
      <c r="AW68" s="33">
        <v>0</v>
      </c>
      <c r="AX68" s="33">
        <v>0</v>
      </c>
      <c r="AY68" s="33">
        <v>0</v>
      </c>
      <c r="AZ68" s="33">
        <v>0</v>
      </c>
      <c r="BA68" s="33">
        <v>0</v>
      </c>
      <c r="BB68" s="33">
        <v>0</v>
      </c>
    </row>
    <row r="69" spans="1:54" ht="17" x14ac:dyDescent="0.2">
      <c r="A69" s="259"/>
      <c r="B69" s="261"/>
      <c r="C69" s="6" t="s">
        <v>110</v>
      </c>
      <c r="D69" s="33">
        <v>0</v>
      </c>
      <c r="E69" s="3">
        <v>0</v>
      </c>
      <c r="F69" s="33">
        <v>0</v>
      </c>
      <c r="G69" s="3">
        <v>0</v>
      </c>
      <c r="H69" s="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1</v>
      </c>
      <c r="Q69" s="33">
        <v>1</v>
      </c>
      <c r="R69" s="33">
        <v>0</v>
      </c>
      <c r="S69" s="33">
        <v>0</v>
      </c>
      <c r="T69" s="33">
        <v>0</v>
      </c>
      <c r="U69" s="33">
        <v>1</v>
      </c>
      <c r="V69" s="33">
        <v>0</v>
      </c>
      <c r="W69" s="33">
        <v>0</v>
      </c>
      <c r="X69" s="33">
        <v>0</v>
      </c>
      <c r="Y69" s="33">
        <v>0</v>
      </c>
      <c r="Z69" s="33">
        <v>0</v>
      </c>
      <c r="AA69" s="33">
        <v>0</v>
      </c>
      <c r="AB69" s="33">
        <v>0</v>
      </c>
      <c r="AC69" s="33">
        <v>1</v>
      </c>
      <c r="AD69" s="33">
        <v>0</v>
      </c>
      <c r="AE69" s="33">
        <v>0</v>
      </c>
      <c r="AF69" s="33">
        <v>0</v>
      </c>
      <c r="AG69" s="33">
        <v>1</v>
      </c>
      <c r="AH69" s="33">
        <v>0</v>
      </c>
      <c r="AI69" s="33">
        <v>0</v>
      </c>
      <c r="AJ69" s="33">
        <v>0</v>
      </c>
      <c r="AK69" s="33">
        <v>0</v>
      </c>
      <c r="AL69" s="33">
        <v>1</v>
      </c>
      <c r="AM69" s="33">
        <v>0</v>
      </c>
      <c r="AN69" s="33">
        <v>0</v>
      </c>
      <c r="AO69" s="33">
        <v>0</v>
      </c>
      <c r="AP69" s="33">
        <v>0</v>
      </c>
      <c r="AQ69" s="33">
        <v>0</v>
      </c>
      <c r="AR69" s="33">
        <v>0</v>
      </c>
      <c r="AS69" s="33">
        <v>0</v>
      </c>
      <c r="AT69" s="33">
        <v>0</v>
      </c>
      <c r="AU69" s="33">
        <v>0</v>
      </c>
      <c r="AV69" s="33">
        <v>0</v>
      </c>
      <c r="AW69" s="33">
        <v>0</v>
      </c>
      <c r="AX69" s="33">
        <v>0</v>
      </c>
      <c r="AY69" s="33">
        <v>0</v>
      </c>
      <c r="AZ69" s="33">
        <v>0</v>
      </c>
      <c r="BA69" s="33">
        <v>0</v>
      </c>
      <c r="BB69" s="33">
        <v>0</v>
      </c>
    </row>
    <row r="70" spans="1:54" ht="34" x14ac:dyDescent="0.2">
      <c r="A70" s="259"/>
      <c r="B70" s="261"/>
      <c r="C70" s="6" t="s">
        <v>111</v>
      </c>
      <c r="D70" s="33">
        <v>0</v>
      </c>
      <c r="E70" s="3">
        <v>0</v>
      </c>
      <c r="F70" s="33">
        <v>0</v>
      </c>
      <c r="G70" s="3">
        <v>0</v>
      </c>
      <c r="H70" s="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1</v>
      </c>
      <c r="Q70" s="33">
        <v>1</v>
      </c>
      <c r="R70" s="33">
        <v>0</v>
      </c>
      <c r="S70" s="33">
        <v>0</v>
      </c>
      <c r="T70" s="33">
        <v>0</v>
      </c>
      <c r="U70" s="33">
        <v>1</v>
      </c>
      <c r="V70" s="33">
        <v>0</v>
      </c>
      <c r="W70" s="33">
        <v>0</v>
      </c>
      <c r="X70" s="33">
        <v>0</v>
      </c>
      <c r="Y70" s="33">
        <v>0</v>
      </c>
      <c r="Z70" s="33">
        <v>0</v>
      </c>
      <c r="AA70" s="33">
        <v>0</v>
      </c>
      <c r="AB70" s="33">
        <v>0</v>
      </c>
      <c r="AC70" s="33">
        <v>1</v>
      </c>
      <c r="AD70" s="33">
        <v>0</v>
      </c>
      <c r="AE70" s="33">
        <v>0</v>
      </c>
      <c r="AF70" s="33">
        <v>0</v>
      </c>
      <c r="AG70" s="33">
        <v>1</v>
      </c>
      <c r="AH70" s="33">
        <v>0</v>
      </c>
      <c r="AI70" s="33">
        <v>0</v>
      </c>
      <c r="AJ70" s="33">
        <v>0</v>
      </c>
      <c r="AK70" s="33">
        <v>0</v>
      </c>
      <c r="AL70" s="33">
        <v>1</v>
      </c>
      <c r="AM70" s="33">
        <v>0</v>
      </c>
      <c r="AN70" s="33">
        <v>0</v>
      </c>
      <c r="AO70" s="33">
        <v>0</v>
      </c>
      <c r="AP70" s="33">
        <v>0</v>
      </c>
      <c r="AQ70" s="33">
        <v>0</v>
      </c>
      <c r="AR70" s="33">
        <v>0</v>
      </c>
      <c r="AS70" s="33">
        <v>0</v>
      </c>
      <c r="AT70" s="33">
        <v>0</v>
      </c>
      <c r="AU70" s="33">
        <v>0</v>
      </c>
      <c r="AV70" s="33">
        <v>0</v>
      </c>
      <c r="AW70" s="33">
        <v>0</v>
      </c>
      <c r="AX70" s="33">
        <v>0</v>
      </c>
      <c r="AY70" s="33">
        <v>0</v>
      </c>
      <c r="AZ70" s="33">
        <v>0</v>
      </c>
      <c r="BA70" s="33">
        <v>0</v>
      </c>
      <c r="BB70" s="33">
        <v>0</v>
      </c>
    </row>
    <row r="71" spans="1:54" ht="34" x14ac:dyDescent="0.2">
      <c r="A71" s="259"/>
      <c r="B71" s="261"/>
      <c r="C71" s="6" t="s">
        <v>112</v>
      </c>
      <c r="D71" s="33">
        <v>0</v>
      </c>
      <c r="E71" s="3">
        <v>0</v>
      </c>
      <c r="F71" s="33">
        <v>0</v>
      </c>
      <c r="G71" s="3">
        <v>0</v>
      </c>
      <c r="H71" s="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1</v>
      </c>
      <c r="Q71" s="33">
        <v>1</v>
      </c>
      <c r="R71" s="33">
        <v>0</v>
      </c>
      <c r="S71" s="33">
        <v>0</v>
      </c>
      <c r="T71" s="33">
        <v>0</v>
      </c>
      <c r="U71" s="33">
        <v>1</v>
      </c>
      <c r="V71" s="33">
        <v>0</v>
      </c>
      <c r="W71" s="33">
        <v>0</v>
      </c>
      <c r="X71" s="33">
        <v>0</v>
      </c>
      <c r="Y71" s="33">
        <v>0</v>
      </c>
      <c r="Z71" s="33">
        <v>0</v>
      </c>
      <c r="AA71" s="33">
        <v>0</v>
      </c>
      <c r="AB71" s="33">
        <v>0</v>
      </c>
      <c r="AC71" s="33">
        <v>1</v>
      </c>
      <c r="AD71" s="33">
        <v>0</v>
      </c>
      <c r="AE71" s="33">
        <v>0</v>
      </c>
      <c r="AF71" s="33">
        <v>0</v>
      </c>
      <c r="AG71" s="33">
        <v>1</v>
      </c>
      <c r="AH71" s="33">
        <v>0</v>
      </c>
      <c r="AI71" s="33">
        <v>0</v>
      </c>
      <c r="AJ71" s="33">
        <v>0</v>
      </c>
      <c r="AK71" s="33">
        <v>0</v>
      </c>
      <c r="AL71" s="33">
        <v>1</v>
      </c>
      <c r="AM71" s="33">
        <v>0</v>
      </c>
      <c r="AN71" s="33">
        <v>0</v>
      </c>
      <c r="AO71" s="33">
        <v>0</v>
      </c>
      <c r="AP71" s="33">
        <v>0</v>
      </c>
      <c r="AQ71" s="33">
        <v>0</v>
      </c>
      <c r="AR71" s="33">
        <v>0</v>
      </c>
      <c r="AS71" s="33">
        <v>0</v>
      </c>
      <c r="AT71" s="33">
        <v>0</v>
      </c>
      <c r="AU71" s="33">
        <v>0</v>
      </c>
      <c r="AV71" s="33">
        <v>0</v>
      </c>
      <c r="AW71" s="33">
        <v>0</v>
      </c>
      <c r="AX71" s="33">
        <v>0</v>
      </c>
      <c r="AY71" s="33">
        <v>0</v>
      </c>
      <c r="AZ71" s="33">
        <v>0</v>
      </c>
      <c r="BA71" s="33">
        <v>0</v>
      </c>
      <c r="BB71" s="33">
        <v>0</v>
      </c>
    </row>
    <row r="72" spans="1:54" ht="17" x14ac:dyDescent="0.2">
      <c r="A72" s="259"/>
      <c r="B72" s="261"/>
      <c r="C72" s="6" t="s">
        <v>144</v>
      </c>
      <c r="D72" s="33">
        <v>0</v>
      </c>
      <c r="E72" s="3">
        <v>0</v>
      </c>
      <c r="F72" s="33">
        <v>0</v>
      </c>
      <c r="G72" s="3">
        <v>0</v>
      </c>
      <c r="H72" s="3">
        <v>0</v>
      </c>
      <c r="I72" s="33">
        <v>0</v>
      </c>
      <c r="J72" s="33">
        <v>0</v>
      </c>
      <c r="K72" s="33">
        <v>0</v>
      </c>
      <c r="L72" s="33">
        <v>0</v>
      </c>
      <c r="M72" s="38">
        <v>0</v>
      </c>
      <c r="N72" s="33">
        <v>0</v>
      </c>
      <c r="O72" s="33">
        <v>0</v>
      </c>
      <c r="P72" s="33">
        <v>1</v>
      </c>
      <c r="Q72" s="33">
        <v>1</v>
      </c>
      <c r="R72" s="33">
        <v>0</v>
      </c>
      <c r="S72" s="33">
        <v>0</v>
      </c>
      <c r="T72" s="33">
        <v>0</v>
      </c>
      <c r="U72" s="33">
        <v>1</v>
      </c>
      <c r="V72" s="33">
        <v>0</v>
      </c>
      <c r="W72" s="33">
        <v>0</v>
      </c>
      <c r="X72" s="33">
        <v>0</v>
      </c>
      <c r="Y72" s="33">
        <v>0</v>
      </c>
      <c r="Z72" s="33">
        <v>0</v>
      </c>
      <c r="AA72" s="33">
        <v>0</v>
      </c>
      <c r="AB72" s="33">
        <v>0</v>
      </c>
      <c r="AC72" s="33">
        <v>1</v>
      </c>
      <c r="AD72" s="33">
        <v>0</v>
      </c>
      <c r="AE72" s="33">
        <v>0</v>
      </c>
      <c r="AF72" s="33">
        <v>0</v>
      </c>
      <c r="AG72" s="33">
        <v>1</v>
      </c>
      <c r="AH72" s="33">
        <v>0</v>
      </c>
      <c r="AI72" s="33">
        <v>0</v>
      </c>
      <c r="AJ72" s="33">
        <v>0</v>
      </c>
      <c r="AK72" s="33">
        <v>0</v>
      </c>
      <c r="AL72" s="33">
        <v>1</v>
      </c>
      <c r="AM72" s="33">
        <v>0</v>
      </c>
      <c r="AN72" s="33">
        <v>0</v>
      </c>
      <c r="AO72" s="33">
        <v>0</v>
      </c>
      <c r="AP72" s="33">
        <v>0</v>
      </c>
      <c r="AQ72" s="33">
        <v>0</v>
      </c>
      <c r="AR72" s="33">
        <v>0</v>
      </c>
      <c r="AS72" s="33">
        <v>0</v>
      </c>
      <c r="AT72" s="33">
        <v>0</v>
      </c>
      <c r="AU72" s="33">
        <v>0</v>
      </c>
      <c r="AV72" s="33">
        <v>0</v>
      </c>
      <c r="AW72" s="33">
        <v>0</v>
      </c>
      <c r="AX72" s="33">
        <v>0</v>
      </c>
      <c r="AY72" s="33">
        <v>0</v>
      </c>
      <c r="AZ72" s="33">
        <v>0</v>
      </c>
      <c r="BA72" s="33">
        <v>0</v>
      </c>
      <c r="BB72" s="33">
        <v>0</v>
      </c>
    </row>
    <row r="73" spans="1:54" ht="18" thickBot="1" x14ac:dyDescent="0.25">
      <c r="A73" s="259"/>
      <c r="B73" s="262"/>
      <c r="C73" s="7" t="s">
        <v>147</v>
      </c>
      <c r="D73" s="34">
        <v>0</v>
      </c>
      <c r="E73" s="4">
        <v>0</v>
      </c>
      <c r="F73" s="34">
        <v>0</v>
      </c>
      <c r="G73" s="4">
        <v>0</v>
      </c>
      <c r="H73" s="4">
        <v>0</v>
      </c>
      <c r="I73" s="34">
        <v>0</v>
      </c>
      <c r="J73" s="34">
        <v>0</v>
      </c>
      <c r="K73" s="34">
        <v>0</v>
      </c>
      <c r="L73" s="34">
        <v>0</v>
      </c>
      <c r="M73" s="34">
        <v>0</v>
      </c>
      <c r="N73" s="34">
        <v>0</v>
      </c>
      <c r="O73" s="34">
        <v>1</v>
      </c>
      <c r="P73" s="34">
        <v>1</v>
      </c>
      <c r="Q73" s="34">
        <v>1</v>
      </c>
      <c r="R73" s="34">
        <v>0</v>
      </c>
      <c r="S73" s="34">
        <v>0</v>
      </c>
      <c r="T73" s="34">
        <v>0</v>
      </c>
      <c r="U73" s="34">
        <v>1</v>
      </c>
      <c r="V73" s="34">
        <v>0</v>
      </c>
      <c r="W73" s="34">
        <v>0</v>
      </c>
      <c r="X73" s="34">
        <v>0</v>
      </c>
      <c r="Y73" s="34">
        <v>0</v>
      </c>
      <c r="Z73" s="34">
        <v>1</v>
      </c>
      <c r="AA73" s="34">
        <v>0</v>
      </c>
      <c r="AB73" s="34">
        <v>1</v>
      </c>
      <c r="AC73" s="34">
        <v>1</v>
      </c>
      <c r="AD73" s="34">
        <v>1</v>
      </c>
      <c r="AE73" s="34">
        <v>0</v>
      </c>
      <c r="AF73" s="34">
        <v>0</v>
      </c>
      <c r="AG73" s="34">
        <v>1</v>
      </c>
      <c r="AH73" s="34">
        <v>0</v>
      </c>
      <c r="AI73" s="34">
        <v>0</v>
      </c>
      <c r="AJ73" s="34">
        <v>0</v>
      </c>
      <c r="AK73" s="34">
        <v>0</v>
      </c>
      <c r="AL73" s="34">
        <v>1</v>
      </c>
      <c r="AM73" s="34">
        <v>0</v>
      </c>
      <c r="AN73" s="34">
        <v>0</v>
      </c>
      <c r="AO73" s="34">
        <v>0</v>
      </c>
      <c r="AP73" s="34">
        <v>0</v>
      </c>
      <c r="AQ73" s="34">
        <v>1</v>
      </c>
      <c r="AR73" s="34">
        <v>0</v>
      </c>
      <c r="AS73" s="34">
        <v>0</v>
      </c>
      <c r="AT73" s="34">
        <v>0</v>
      </c>
      <c r="AU73" s="34">
        <v>0</v>
      </c>
      <c r="AV73" s="34">
        <v>0</v>
      </c>
      <c r="AW73" s="34">
        <v>0</v>
      </c>
      <c r="AX73" s="34">
        <v>0</v>
      </c>
      <c r="AY73" s="34">
        <v>0</v>
      </c>
      <c r="AZ73" s="34">
        <v>1</v>
      </c>
      <c r="BA73" s="34">
        <v>0</v>
      </c>
      <c r="BB73" s="34">
        <v>1</v>
      </c>
    </row>
    <row r="74" spans="1:54" ht="17" x14ac:dyDescent="0.2">
      <c r="A74" s="259"/>
      <c r="B74" s="260" t="s">
        <v>143</v>
      </c>
      <c r="C74" s="5" t="s">
        <v>119</v>
      </c>
      <c r="D74" s="32">
        <v>0</v>
      </c>
      <c r="E74" s="2">
        <v>0</v>
      </c>
      <c r="F74" s="32">
        <v>0</v>
      </c>
      <c r="G74" s="2">
        <v>0</v>
      </c>
      <c r="H74" s="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1</v>
      </c>
      <c r="Q74" s="32">
        <v>1</v>
      </c>
      <c r="R74" s="32">
        <v>0</v>
      </c>
      <c r="S74" s="32">
        <v>1</v>
      </c>
      <c r="T74" s="32">
        <v>0</v>
      </c>
      <c r="U74" s="32">
        <v>1</v>
      </c>
      <c r="V74" s="32">
        <v>0</v>
      </c>
      <c r="W74" s="32">
        <v>0</v>
      </c>
      <c r="X74" s="32">
        <v>0</v>
      </c>
      <c r="Y74" s="32">
        <v>0</v>
      </c>
      <c r="Z74" s="32">
        <v>0</v>
      </c>
      <c r="AA74" s="32">
        <v>0</v>
      </c>
      <c r="AB74" s="32">
        <v>0</v>
      </c>
      <c r="AC74" s="32">
        <v>1</v>
      </c>
      <c r="AD74" s="32">
        <v>0</v>
      </c>
      <c r="AE74" s="32">
        <v>0</v>
      </c>
      <c r="AF74" s="32">
        <v>0</v>
      </c>
      <c r="AG74" s="32">
        <v>1</v>
      </c>
      <c r="AH74" s="32">
        <v>0</v>
      </c>
      <c r="AI74" s="32">
        <v>0</v>
      </c>
      <c r="AJ74" s="32">
        <v>0</v>
      </c>
      <c r="AK74" s="32">
        <v>0</v>
      </c>
      <c r="AL74" s="32">
        <v>1</v>
      </c>
      <c r="AM74" s="32">
        <v>0</v>
      </c>
      <c r="AN74" s="32">
        <v>0</v>
      </c>
      <c r="AO74" s="32">
        <v>0</v>
      </c>
      <c r="AP74" s="32">
        <v>0</v>
      </c>
      <c r="AQ74" s="32">
        <v>0</v>
      </c>
      <c r="AR74" s="32">
        <v>0</v>
      </c>
      <c r="AS74" s="32">
        <v>0</v>
      </c>
      <c r="AT74" s="32">
        <v>0</v>
      </c>
      <c r="AU74" s="32">
        <v>0</v>
      </c>
      <c r="AV74" s="32">
        <v>0</v>
      </c>
      <c r="AW74" s="32">
        <v>0</v>
      </c>
      <c r="AX74" s="32">
        <v>0</v>
      </c>
      <c r="AY74" s="32">
        <v>0</v>
      </c>
      <c r="AZ74" s="32">
        <v>0</v>
      </c>
      <c r="BA74" s="32">
        <v>0</v>
      </c>
      <c r="BB74" s="32">
        <v>0</v>
      </c>
    </row>
    <row r="75" spans="1:54" ht="18" thickBot="1" x14ac:dyDescent="0.25">
      <c r="A75" s="259"/>
      <c r="B75" s="262"/>
      <c r="C75" s="7" t="s">
        <v>120</v>
      </c>
      <c r="D75" s="34">
        <v>0</v>
      </c>
      <c r="E75" s="4">
        <v>0</v>
      </c>
      <c r="F75" s="34">
        <v>0</v>
      </c>
      <c r="G75" s="4">
        <v>0</v>
      </c>
      <c r="H75" s="4">
        <v>0</v>
      </c>
      <c r="I75" s="34">
        <v>0</v>
      </c>
      <c r="J75" s="34">
        <v>0</v>
      </c>
      <c r="K75" s="34">
        <v>0</v>
      </c>
      <c r="L75" s="34">
        <v>0</v>
      </c>
      <c r="M75" s="34">
        <v>0</v>
      </c>
      <c r="N75" s="34">
        <v>0</v>
      </c>
      <c r="O75" s="34">
        <v>0</v>
      </c>
      <c r="P75" s="34">
        <v>0</v>
      </c>
      <c r="Q75" s="34">
        <v>0</v>
      </c>
      <c r="R75" s="34">
        <v>0</v>
      </c>
      <c r="S75" s="34">
        <v>1</v>
      </c>
      <c r="T75" s="34">
        <v>1</v>
      </c>
      <c r="U75" s="34">
        <v>0</v>
      </c>
      <c r="V75" s="34">
        <v>0</v>
      </c>
      <c r="W75" s="34">
        <v>0</v>
      </c>
      <c r="X75" s="34">
        <v>0</v>
      </c>
      <c r="Y75" s="34">
        <v>1</v>
      </c>
      <c r="Z75" s="34">
        <v>0</v>
      </c>
      <c r="AA75" s="34">
        <v>0</v>
      </c>
      <c r="AB75" s="34">
        <v>0</v>
      </c>
      <c r="AC75" s="34">
        <v>0</v>
      </c>
      <c r="AD75" s="34">
        <v>0</v>
      </c>
      <c r="AE75" s="34">
        <v>0</v>
      </c>
      <c r="AF75" s="34">
        <v>0</v>
      </c>
      <c r="AG75" s="34">
        <v>0</v>
      </c>
      <c r="AH75" s="34">
        <v>0</v>
      </c>
      <c r="AI75" s="34">
        <v>0</v>
      </c>
      <c r="AJ75" s="34">
        <v>0</v>
      </c>
      <c r="AK75" s="34">
        <v>0</v>
      </c>
      <c r="AL75" s="34">
        <v>0</v>
      </c>
      <c r="AM75" s="34">
        <v>0</v>
      </c>
      <c r="AN75" s="34">
        <v>1</v>
      </c>
      <c r="AO75" s="34">
        <v>0</v>
      </c>
      <c r="AP75" s="34">
        <v>0</v>
      </c>
      <c r="AQ75" s="34">
        <v>0</v>
      </c>
      <c r="AR75" s="34">
        <v>0</v>
      </c>
      <c r="AS75" s="34">
        <v>0</v>
      </c>
      <c r="AT75" s="34">
        <v>0</v>
      </c>
      <c r="AU75" s="34">
        <v>0</v>
      </c>
      <c r="AV75" s="34">
        <v>0</v>
      </c>
      <c r="AW75" s="34">
        <v>0</v>
      </c>
      <c r="AX75" s="34">
        <v>0</v>
      </c>
      <c r="AY75" s="34">
        <v>0</v>
      </c>
      <c r="AZ75" s="34">
        <v>0</v>
      </c>
      <c r="BA75" s="34">
        <v>0</v>
      </c>
      <c r="BB75" s="34">
        <v>0</v>
      </c>
    </row>
    <row r="76" spans="1:54" ht="17" x14ac:dyDescent="0.2">
      <c r="A76" s="259"/>
      <c r="B76" s="260" t="s">
        <v>81</v>
      </c>
      <c r="C76" s="5" t="s">
        <v>138</v>
      </c>
      <c r="D76" s="32">
        <v>0</v>
      </c>
      <c r="E76" s="2">
        <v>0</v>
      </c>
      <c r="F76" s="32">
        <v>0</v>
      </c>
      <c r="G76" s="2">
        <v>0</v>
      </c>
      <c r="H76" s="2">
        <v>0</v>
      </c>
      <c r="I76" s="32">
        <v>1</v>
      </c>
      <c r="J76" s="32">
        <v>0</v>
      </c>
      <c r="K76" s="32">
        <v>0</v>
      </c>
      <c r="L76" s="32">
        <v>0</v>
      </c>
      <c r="M76" s="32">
        <v>0</v>
      </c>
      <c r="N76" s="32">
        <v>0</v>
      </c>
      <c r="O76" s="32">
        <v>0</v>
      </c>
      <c r="P76" s="32">
        <v>1</v>
      </c>
      <c r="Q76" s="32">
        <v>1</v>
      </c>
      <c r="R76" s="32">
        <v>0</v>
      </c>
      <c r="S76" s="32">
        <v>0</v>
      </c>
      <c r="T76" s="32">
        <v>0</v>
      </c>
      <c r="U76" s="32">
        <v>1</v>
      </c>
      <c r="V76" s="32">
        <v>0</v>
      </c>
      <c r="W76" s="32">
        <v>0</v>
      </c>
      <c r="X76" s="32">
        <v>0</v>
      </c>
      <c r="Y76" s="32">
        <v>0</v>
      </c>
      <c r="Z76" s="32">
        <v>1</v>
      </c>
      <c r="AA76" s="32">
        <v>0</v>
      </c>
      <c r="AB76" s="32">
        <v>0</v>
      </c>
      <c r="AC76" s="32">
        <v>1</v>
      </c>
      <c r="AD76" s="32">
        <v>1</v>
      </c>
      <c r="AE76" s="32">
        <v>1</v>
      </c>
      <c r="AF76" s="32">
        <v>0</v>
      </c>
      <c r="AG76" s="32">
        <v>1</v>
      </c>
      <c r="AH76" s="32">
        <v>1</v>
      </c>
      <c r="AI76" s="32">
        <v>0</v>
      </c>
      <c r="AJ76" s="32">
        <v>0</v>
      </c>
      <c r="AK76" s="32">
        <v>-1</v>
      </c>
      <c r="AL76" s="32">
        <v>1</v>
      </c>
      <c r="AM76" s="32">
        <v>0</v>
      </c>
      <c r="AN76" s="32">
        <v>0</v>
      </c>
      <c r="AO76" s="32">
        <v>0</v>
      </c>
      <c r="AP76" s="32">
        <v>0</v>
      </c>
      <c r="AQ76" s="32">
        <v>0</v>
      </c>
      <c r="AR76" s="32">
        <v>0</v>
      </c>
      <c r="AS76" s="32">
        <v>0</v>
      </c>
      <c r="AT76" s="32">
        <v>1</v>
      </c>
      <c r="AU76" s="32">
        <v>0</v>
      </c>
      <c r="AV76" s="32">
        <v>0</v>
      </c>
      <c r="AW76" s="32">
        <v>0</v>
      </c>
      <c r="AX76" s="32">
        <v>0</v>
      </c>
      <c r="AY76" s="32">
        <v>1</v>
      </c>
      <c r="AZ76" s="32">
        <v>1</v>
      </c>
      <c r="BA76" s="32">
        <v>0</v>
      </c>
      <c r="BB76" s="32">
        <v>0</v>
      </c>
    </row>
    <row r="77" spans="1:54" ht="17" x14ac:dyDescent="0.2">
      <c r="A77" s="259"/>
      <c r="B77" s="261"/>
      <c r="C77" s="6" t="s">
        <v>126</v>
      </c>
      <c r="D77" s="33">
        <v>0</v>
      </c>
      <c r="E77" s="3">
        <v>0</v>
      </c>
      <c r="F77" s="33">
        <v>0</v>
      </c>
      <c r="G77" s="3">
        <v>0</v>
      </c>
      <c r="H77" s="3">
        <v>0</v>
      </c>
      <c r="I77" s="33">
        <v>0</v>
      </c>
      <c r="J77" s="33">
        <v>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</v>
      </c>
      <c r="S77" s="33">
        <v>0</v>
      </c>
      <c r="T77" s="33">
        <v>1</v>
      </c>
      <c r="U77" s="33">
        <v>0</v>
      </c>
      <c r="V77" s="33">
        <v>0</v>
      </c>
      <c r="W77" s="33">
        <v>0</v>
      </c>
      <c r="X77" s="33">
        <v>0</v>
      </c>
      <c r="Y77" s="33">
        <v>1</v>
      </c>
      <c r="Z77" s="33">
        <v>0</v>
      </c>
      <c r="AA77" s="33">
        <v>0</v>
      </c>
      <c r="AB77" s="33">
        <v>0</v>
      </c>
      <c r="AC77" s="33">
        <v>1</v>
      </c>
      <c r="AD77" s="33">
        <v>0</v>
      </c>
      <c r="AE77" s="33">
        <v>0</v>
      </c>
      <c r="AF77" s="33">
        <v>0</v>
      </c>
      <c r="AG77" s="33">
        <v>1</v>
      </c>
      <c r="AH77" s="33">
        <v>1</v>
      </c>
      <c r="AI77" s="33">
        <v>1</v>
      </c>
      <c r="AJ77" s="33">
        <v>0</v>
      </c>
      <c r="AK77" s="33">
        <v>0</v>
      </c>
      <c r="AL77" s="33">
        <v>0</v>
      </c>
      <c r="AM77" s="33">
        <v>0</v>
      </c>
      <c r="AN77" s="33">
        <v>0</v>
      </c>
      <c r="AO77" s="33">
        <v>0</v>
      </c>
      <c r="AP77" s="33">
        <v>0</v>
      </c>
      <c r="AQ77" s="33">
        <v>0</v>
      </c>
      <c r="AR77" s="33">
        <v>0</v>
      </c>
      <c r="AS77" s="33">
        <v>0</v>
      </c>
      <c r="AT77" s="33">
        <v>0</v>
      </c>
      <c r="AU77" s="33">
        <v>0</v>
      </c>
      <c r="AV77" s="33">
        <v>0</v>
      </c>
      <c r="AW77" s="33">
        <v>1</v>
      </c>
      <c r="AX77" s="33">
        <v>0</v>
      </c>
      <c r="AY77" s="33">
        <v>0</v>
      </c>
      <c r="AZ77" s="33">
        <v>0</v>
      </c>
      <c r="BA77" s="33">
        <v>0</v>
      </c>
      <c r="BB77" s="33">
        <v>0</v>
      </c>
    </row>
    <row r="78" spans="1:54" ht="17" x14ac:dyDescent="0.2">
      <c r="A78" s="259"/>
      <c r="B78" s="261"/>
      <c r="C78" s="6" t="s">
        <v>107</v>
      </c>
      <c r="D78" s="33">
        <v>0</v>
      </c>
      <c r="E78" s="3">
        <v>0</v>
      </c>
      <c r="F78" s="33">
        <v>0</v>
      </c>
      <c r="G78" s="3">
        <v>0</v>
      </c>
      <c r="H78" s="3">
        <v>0</v>
      </c>
      <c r="I78" s="33">
        <v>1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0</v>
      </c>
      <c r="Q78" s="33">
        <v>0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0</v>
      </c>
      <c r="Y78" s="33">
        <v>0</v>
      </c>
      <c r="Z78" s="33">
        <v>1</v>
      </c>
      <c r="AA78" s="33">
        <v>0</v>
      </c>
      <c r="AB78" s="33">
        <v>0</v>
      </c>
      <c r="AC78" s="33">
        <v>1</v>
      </c>
      <c r="AD78" s="33">
        <v>0</v>
      </c>
      <c r="AE78" s="33">
        <v>1</v>
      </c>
      <c r="AF78" s="33">
        <v>0</v>
      </c>
      <c r="AG78" s="33">
        <v>1</v>
      </c>
      <c r="AH78" s="33">
        <v>0</v>
      </c>
      <c r="AI78" s="33">
        <v>0</v>
      </c>
      <c r="AJ78" s="33">
        <v>0</v>
      </c>
      <c r="AK78" s="33">
        <v>0</v>
      </c>
      <c r="AL78" s="33">
        <v>0</v>
      </c>
      <c r="AM78" s="33">
        <v>0</v>
      </c>
      <c r="AN78" s="33">
        <v>0</v>
      </c>
      <c r="AO78" s="33">
        <v>0</v>
      </c>
      <c r="AP78" s="33">
        <v>0</v>
      </c>
      <c r="AQ78" s="33">
        <v>0</v>
      </c>
      <c r="AR78" s="33">
        <v>0</v>
      </c>
      <c r="AS78" s="33">
        <v>0</v>
      </c>
      <c r="AT78" s="33">
        <v>0</v>
      </c>
      <c r="AU78" s="33">
        <v>0</v>
      </c>
      <c r="AV78" s="33">
        <v>0</v>
      </c>
      <c r="AW78" s="33">
        <v>0</v>
      </c>
      <c r="AX78" s="33">
        <v>0</v>
      </c>
      <c r="AY78" s="33">
        <v>0</v>
      </c>
      <c r="AZ78" s="33">
        <v>1</v>
      </c>
      <c r="BA78" s="33">
        <v>1</v>
      </c>
      <c r="BB78" s="33">
        <v>0</v>
      </c>
    </row>
    <row r="79" spans="1:54" ht="17" x14ac:dyDescent="0.2">
      <c r="A79" s="259"/>
      <c r="B79" s="261"/>
      <c r="C79" s="6" t="s">
        <v>108</v>
      </c>
      <c r="D79" s="33">
        <v>0</v>
      </c>
      <c r="E79" s="3">
        <v>0</v>
      </c>
      <c r="F79" s="33">
        <v>0</v>
      </c>
      <c r="G79" s="3">
        <v>0</v>
      </c>
      <c r="H79" s="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1</v>
      </c>
      <c r="Q79" s="33">
        <v>1</v>
      </c>
      <c r="R79" s="33">
        <v>0</v>
      </c>
      <c r="S79" s="33">
        <v>0</v>
      </c>
      <c r="T79" s="33">
        <v>0</v>
      </c>
      <c r="U79" s="33">
        <v>1</v>
      </c>
      <c r="V79" s="33">
        <v>0</v>
      </c>
      <c r="W79" s="33">
        <v>0</v>
      </c>
      <c r="X79" s="33">
        <v>0</v>
      </c>
      <c r="Y79" s="33">
        <v>0</v>
      </c>
      <c r="Z79" s="33">
        <v>0</v>
      </c>
      <c r="AA79" s="33">
        <v>0</v>
      </c>
      <c r="AB79" s="33">
        <v>0</v>
      </c>
      <c r="AC79" s="33">
        <v>1</v>
      </c>
      <c r="AD79" s="33">
        <v>0</v>
      </c>
      <c r="AE79" s="33">
        <v>0</v>
      </c>
      <c r="AF79" s="33">
        <v>0</v>
      </c>
      <c r="AG79" s="33">
        <v>1</v>
      </c>
      <c r="AH79" s="33">
        <v>1</v>
      </c>
      <c r="AI79" s="33">
        <v>0</v>
      </c>
      <c r="AJ79" s="33">
        <v>0</v>
      </c>
      <c r="AK79" s="33">
        <v>0</v>
      </c>
      <c r="AL79" s="33">
        <v>0</v>
      </c>
      <c r="AM79" s="33">
        <v>0</v>
      </c>
      <c r="AN79" s="33">
        <v>0</v>
      </c>
      <c r="AO79" s="33">
        <v>0</v>
      </c>
      <c r="AP79" s="33">
        <v>0</v>
      </c>
      <c r="AQ79" s="33">
        <v>0</v>
      </c>
      <c r="AR79" s="33">
        <v>0</v>
      </c>
      <c r="AS79" s="33">
        <v>0</v>
      </c>
      <c r="AT79" s="33">
        <v>0</v>
      </c>
      <c r="AU79" s="33">
        <v>0</v>
      </c>
      <c r="AV79" s="33">
        <v>0</v>
      </c>
      <c r="AW79" s="33">
        <v>0</v>
      </c>
      <c r="AX79" s="33">
        <v>0</v>
      </c>
      <c r="AY79" s="33">
        <v>0</v>
      </c>
      <c r="AZ79" s="33">
        <v>0</v>
      </c>
      <c r="BA79" s="33">
        <v>0</v>
      </c>
      <c r="BB79" s="33">
        <v>0</v>
      </c>
    </row>
    <row r="80" spans="1:54" ht="17" x14ac:dyDescent="0.2">
      <c r="A80" s="259"/>
      <c r="B80" s="261"/>
      <c r="C80" s="6" t="s">
        <v>84</v>
      </c>
      <c r="D80" s="33">
        <v>1</v>
      </c>
      <c r="E80" s="3">
        <v>0</v>
      </c>
      <c r="F80" s="33">
        <v>1</v>
      </c>
      <c r="G80" s="3">
        <v>0</v>
      </c>
      <c r="H80" s="3">
        <v>0</v>
      </c>
      <c r="I80" s="33">
        <v>1</v>
      </c>
      <c r="J80" s="33">
        <v>1</v>
      </c>
      <c r="K80" s="33">
        <v>1</v>
      </c>
      <c r="L80" s="33">
        <v>1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0</v>
      </c>
      <c r="Y80" s="33">
        <v>0</v>
      </c>
      <c r="Z80" s="33">
        <v>0</v>
      </c>
      <c r="AA80" s="33">
        <v>0</v>
      </c>
      <c r="AB80" s="33">
        <v>0</v>
      </c>
      <c r="AC80" s="33">
        <v>0</v>
      </c>
      <c r="AD80" s="33">
        <v>0</v>
      </c>
      <c r="AE80" s="33">
        <v>0</v>
      </c>
      <c r="AF80" s="33">
        <v>0</v>
      </c>
      <c r="AG80" s="33">
        <v>0</v>
      </c>
      <c r="AH80" s="33">
        <v>1</v>
      </c>
      <c r="AI80" s="33">
        <v>0</v>
      </c>
      <c r="AJ80" s="33">
        <v>0</v>
      </c>
      <c r="AK80" s="33">
        <v>-1</v>
      </c>
      <c r="AL80" s="33">
        <v>0</v>
      </c>
      <c r="AM80" s="33">
        <v>0</v>
      </c>
      <c r="AN80" s="33">
        <v>0</v>
      </c>
      <c r="AO80" s="33">
        <v>0</v>
      </c>
      <c r="AP80" s="33">
        <v>0</v>
      </c>
      <c r="AQ80" s="33">
        <v>0</v>
      </c>
      <c r="AR80" s="33">
        <v>0</v>
      </c>
      <c r="AS80" s="33">
        <v>0</v>
      </c>
      <c r="AT80" s="33">
        <v>0</v>
      </c>
      <c r="AU80" s="33">
        <v>0</v>
      </c>
      <c r="AV80" s="33">
        <v>0</v>
      </c>
      <c r="AW80" s="33">
        <v>0</v>
      </c>
      <c r="AX80" s="33">
        <v>0</v>
      </c>
      <c r="AY80" s="33">
        <v>0</v>
      </c>
      <c r="AZ80" s="33">
        <v>1</v>
      </c>
      <c r="BA80" s="33">
        <v>0</v>
      </c>
      <c r="BB80" s="33">
        <v>0</v>
      </c>
    </row>
    <row r="81" spans="1:54" ht="17" x14ac:dyDescent="0.2">
      <c r="A81" s="259"/>
      <c r="B81" s="261"/>
      <c r="C81" s="6" t="s">
        <v>82</v>
      </c>
      <c r="D81" s="33">
        <v>0</v>
      </c>
      <c r="E81" s="3">
        <v>0</v>
      </c>
      <c r="F81" s="33">
        <v>0</v>
      </c>
      <c r="G81" s="3">
        <v>0</v>
      </c>
      <c r="H81" s="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v>1</v>
      </c>
      <c r="Q81" s="33">
        <v>1</v>
      </c>
      <c r="R81" s="33">
        <v>0</v>
      </c>
      <c r="S81" s="33">
        <v>0</v>
      </c>
      <c r="T81" s="33">
        <v>0</v>
      </c>
      <c r="U81" s="33">
        <v>1</v>
      </c>
      <c r="V81" s="33">
        <v>0</v>
      </c>
      <c r="W81" s="33">
        <v>0</v>
      </c>
      <c r="X81" s="33">
        <v>0</v>
      </c>
      <c r="Y81" s="33">
        <v>0</v>
      </c>
      <c r="Z81" s="33">
        <v>0</v>
      </c>
      <c r="AA81" s="33">
        <v>0</v>
      </c>
      <c r="AB81" s="33">
        <v>1</v>
      </c>
      <c r="AC81" s="33">
        <v>1</v>
      </c>
      <c r="AD81" s="33">
        <v>0</v>
      </c>
      <c r="AE81" s="33">
        <v>0</v>
      </c>
      <c r="AF81" s="33">
        <v>0</v>
      </c>
      <c r="AG81" s="33">
        <v>1</v>
      </c>
      <c r="AH81" s="33">
        <v>0</v>
      </c>
      <c r="AI81" s="33">
        <v>0</v>
      </c>
      <c r="AJ81" s="33">
        <v>0</v>
      </c>
      <c r="AK81" s="33">
        <v>0</v>
      </c>
      <c r="AL81" s="33">
        <v>0</v>
      </c>
      <c r="AM81" s="33">
        <v>0</v>
      </c>
      <c r="AN81" s="33">
        <v>0</v>
      </c>
      <c r="AO81" s="33">
        <v>0</v>
      </c>
      <c r="AP81" s="33">
        <v>1</v>
      </c>
      <c r="AQ81" s="33">
        <v>1</v>
      </c>
      <c r="AR81" s="33">
        <v>0</v>
      </c>
      <c r="AS81" s="33">
        <v>0</v>
      </c>
      <c r="AT81" s="33">
        <v>0</v>
      </c>
      <c r="AU81" s="33">
        <v>0</v>
      </c>
      <c r="AV81" s="33">
        <v>0</v>
      </c>
      <c r="AW81" s="33">
        <v>0</v>
      </c>
      <c r="AX81" s="33">
        <v>0</v>
      </c>
      <c r="AY81" s="33">
        <v>0</v>
      </c>
      <c r="AZ81" s="33">
        <v>0</v>
      </c>
      <c r="BA81" s="33">
        <v>1</v>
      </c>
      <c r="BB81" s="33">
        <v>1</v>
      </c>
    </row>
    <row r="82" spans="1:54" ht="17" x14ac:dyDescent="0.2">
      <c r="A82" s="259"/>
      <c r="B82" s="261"/>
      <c r="C82" s="6" t="s">
        <v>83</v>
      </c>
      <c r="D82" s="33">
        <v>0</v>
      </c>
      <c r="E82" s="3">
        <v>0</v>
      </c>
      <c r="F82" s="33">
        <v>0</v>
      </c>
      <c r="G82" s="3">
        <v>0</v>
      </c>
      <c r="H82" s="3">
        <v>0</v>
      </c>
      <c r="I82" s="33">
        <v>1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1</v>
      </c>
      <c r="P82" s="33">
        <v>1</v>
      </c>
      <c r="Q82" s="33">
        <v>1</v>
      </c>
      <c r="R82" s="33">
        <v>0</v>
      </c>
      <c r="S82" s="33">
        <v>0</v>
      </c>
      <c r="T82" s="33">
        <v>0</v>
      </c>
      <c r="U82" s="33">
        <v>1</v>
      </c>
      <c r="V82" s="33">
        <v>1</v>
      </c>
      <c r="W82" s="33">
        <v>0</v>
      </c>
      <c r="X82" s="33">
        <v>0</v>
      </c>
      <c r="Y82" s="33">
        <v>0</v>
      </c>
      <c r="Z82" s="33">
        <v>1</v>
      </c>
      <c r="AA82" s="33">
        <v>0</v>
      </c>
      <c r="AB82" s="33">
        <v>0</v>
      </c>
      <c r="AC82" s="33">
        <v>1</v>
      </c>
      <c r="AD82" s="33">
        <v>0</v>
      </c>
      <c r="AE82" s="33">
        <v>1</v>
      </c>
      <c r="AF82" s="33">
        <v>0</v>
      </c>
      <c r="AG82" s="33">
        <v>1</v>
      </c>
      <c r="AH82" s="33">
        <v>0</v>
      </c>
      <c r="AI82" s="33">
        <v>0</v>
      </c>
      <c r="AJ82" s="33">
        <v>0</v>
      </c>
      <c r="AK82" s="33">
        <v>0</v>
      </c>
      <c r="AL82" s="33">
        <v>1</v>
      </c>
      <c r="AM82" s="33">
        <v>0</v>
      </c>
      <c r="AN82" s="33">
        <v>0</v>
      </c>
      <c r="AO82" s="33">
        <v>0</v>
      </c>
      <c r="AP82" s="33">
        <v>0</v>
      </c>
      <c r="AQ82" s="33">
        <v>0</v>
      </c>
      <c r="AR82" s="33">
        <v>0</v>
      </c>
      <c r="AS82" s="33">
        <v>0</v>
      </c>
      <c r="AT82" s="33">
        <v>0</v>
      </c>
      <c r="AU82" s="33">
        <v>0</v>
      </c>
      <c r="AV82" s="33">
        <v>0</v>
      </c>
      <c r="AW82" s="33">
        <v>0</v>
      </c>
      <c r="AX82" s="33">
        <v>0</v>
      </c>
      <c r="AY82" s="33">
        <v>1</v>
      </c>
      <c r="AZ82" s="33">
        <v>0</v>
      </c>
      <c r="BA82" s="33">
        <v>0</v>
      </c>
      <c r="BB82" s="33">
        <v>1</v>
      </c>
    </row>
    <row r="83" spans="1:54" ht="17" x14ac:dyDescent="0.2">
      <c r="A83" s="259"/>
      <c r="B83" s="261"/>
      <c r="C83" s="6" t="s">
        <v>122</v>
      </c>
      <c r="D83" s="33">
        <v>0</v>
      </c>
      <c r="E83" s="3">
        <v>0</v>
      </c>
      <c r="F83" s="33">
        <v>0</v>
      </c>
      <c r="G83" s="3">
        <v>0</v>
      </c>
      <c r="H83" s="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1</v>
      </c>
      <c r="Q83" s="33">
        <v>1</v>
      </c>
      <c r="R83" s="33">
        <v>1</v>
      </c>
      <c r="S83" s="33">
        <v>0</v>
      </c>
      <c r="T83" s="33">
        <v>0</v>
      </c>
      <c r="U83" s="33">
        <v>1</v>
      </c>
      <c r="V83" s="33">
        <v>0</v>
      </c>
      <c r="W83" s="33">
        <v>0</v>
      </c>
      <c r="X83" s="33">
        <v>0</v>
      </c>
      <c r="Y83" s="33">
        <v>0</v>
      </c>
      <c r="Z83" s="33">
        <v>0</v>
      </c>
      <c r="AA83" s="33">
        <v>0</v>
      </c>
      <c r="AB83" s="33">
        <v>0</v>
      </c>
      <c r="AC83" s="33">
        <v>1</v>
      </c>
      <c r="AD83" s="33">
        <v>0</v>
      </c>
      <c r="AE83" s="33">
        <v>0</v>
      </c>
      <c r="AF83" s="33">
        <v>0</v>
      </c>
      <c r="AG83" s="33">
        <v>1</v>
      </c>
      <c r="AH83" s="33">
        <v>0</v>
      </c>
      <c r="AI83" s="33">
        <v>1</v>
      </c>
      <c r="AJ83" s="33">
        <v>0</v>
      </c>
      <c r="AK83" s="33">
        <v>0</v>
      </c>
      <c r="AL83" s="33">
        <v>1</v>
      </c>
      <c r="AM83" s="33">
        <v>0</v>
      </c>
      <c r="AN83" s="33">
        <v>1</v>
      </c>
      <c r="AO83" s="33">
        <v>0</v>
      </c>
      <c r="AP83" s="33">
        <v>0</v>
      </c>
      <c r="AQ83" s="33">
        <v>0</v>
      </c>
      <c r="AR83" s="33">
        <v>0</v>
      </c>
      <c r="AS83" s="33">
        <v>0</v>
      </c>
      <c r="AT83" s="33">
        <v>0</v>
      </c>
      <c r="AU83" s="33">
        <v>0</v>
      </c>
      <c r="AV83" s="33">
        <v>0</v>
      </c>
      <c r="AW83" s="33">
        <v>0</v>
      </c>
      <c r="AX83" s="33">
        <v>0</v>
      </c>
      <c r="AY83" s="33">
        <v>0</v>
      </c>
      <c r="AZ83" s="33">
        <v>0</v>
      </c>
      <c r="BA83" s="33">
        <v>0</v>
      </c>
      <c r="BB83" s="33">
        <v>0</v>
      </c>
    </row>
    <row r="84" spans="1:54" ht="18" thickBot="1" x14ac:dyDescent="0.25">
      <c r="A84" s="259"/>
      <c r="B84" s="262"/>
      <c r="C84" s="7" t="s">
        <v>123</v>
      </c>
      <c r="D84" s="34">
        <v>0</v>
      </c>
      <c r="E84" s="4">
        <v>0</v>
      </c>
      <c r="F84" s="34">
        <v>0</v>
      </c>
      <c r="G84" s="4">
        <v>1</v>
      </c>
      <c r="H84" s="4">
        <v>0</v>
      </c>
      <c r="I84" s="34">
        <v>0</v>
      </c>
      <c r="J84" s="34">
        <v>0</v>
      </c>
      <c r="K84" s="34">
        <v>0</v>
      </c>
      <c r="L84" s="34">
        <v>0</v>
      </c>
      <c r="M84" s="34">
        <v>0</v>
      </c>
      <c r="N84" s="34">
        <v>0</v>
      </c>
      <c r="O84" s="34">
        <v>0</v>
      </c>
      <c r="P84" s="34">
        <v>0</v>
      </c>
      <c r="Q84" s="34">
        <v>0</v>
      </c>
      <c r="R84" s="34">
        <v>0</v>
      </c>
      <c r="S84" s="34">
        <v>0</v>
      </c>
      <c r="T84" s="34">
        <v>0</v>
      </c>
      <c r="U84" s="34">
        <v>0</v>
      </c>
      <c r="V84" s="34">
        <v>0</v>
      </c>
      <c r="W84" s="34">
        <v>0</v>
      </c>
      <c r="X84" s="34">
        <v>0</v>
      </c>
      <c r="Y84" s="34">
        <v>0</v>
      </c>
      <c r="Z84" s="34">
        <v>0</v>
      </c>
      <c r="AA84" s="34">
        <v>0</v>
      </c>
      <c r="AB84" s="34">
        <v>0</v>
      </c>
      <c r="AC84" s="34">
        <v>1</v>
      </c>
      <c r="AD84" s="34">
        <v>0</v>
      </c>
      <c r="AE84" s="34">
        <v>0</v>
      </c>
      <c r="AF84" s="34">
        <v>0</v>
      </c>
      <c r="AG84" s="34">
        <v>1</v>
      </c>
      <c r="AH84" s="34">
        <v>0</v>
      </c>
      <c r="AI84" s="34">
        <v>0</v>
      </c>
      <c r="AJ84" s="34">
        <v>0</v>
      </c>
      <c r="AK84" s="34">
        <v>0</v>
      </c>
      <c r="AL84" s="34">
        <v>0</v>
      </c>
      <c r="AM84" s="34">
        <v>0</v>
      </c>
      <c r="AN84" s="34">
        <v>0</v>
      </c>
      <c r="AO84" s="34">
        <v>0</v>
      </c>
      <c r="AP84" s="34">
        <v>0</v>
      </c>
      <c r="AQ84" s="34">
        <v>0</v>
      </c>
      <c r="AR84" s="34">
        <v>0</v>
      </c>
      <c r="AS84" s="34">
        <v>0</v>
      </c>
      <c r="AT84" s="34">
        <v>0</v>
      </c>
      <c r="AU84" s="34">
        <v>0</v>
      </c>
      <c r="AV84" s="34">
        <v>0</v>
      </c>
      <c r="AW84" s="34">
        <v>1</v>
      </c>
      <c r="AX84" s="34">
        <v>0</v>
      </c>
      <c r="AY84" s="34">
        <v>0</v>
      </c>
      <c r="AZ84" s="34">
        <v>0</v>
      </c>
      <c r="BA84" s="34">
        <v>0</v>
      </c>
      <c r="BB84" s="34">
        <v>0</v>
      </c>
    </row>
    <row r="85" spans="1:54" ht="17" x14ac:dyDescent="0.2">
      <c r="A85" s="259" t="s">
        <v>68</v>
      </c>
      <c r="B85" s="260" t="s">
        <v>79</v>
      </c>
      <c r="C85" s="5" t="s">
        <v>70</v>
      </c>
      <c r="D85" s="32">
        <v>1</v>
      </c>
      <c r="E85" s="2">
        <v>0</v>
      </c>
      <c r="F85" s="32">
        <v>1</v>
      </c>
      <c r="G85" s="2">
        <v>0</v>
      </c>
      <c r="H85" s="2">
        <v>0</v>
      </c>
      <c r="I85" s="32">
        <v>1</v>
      </c>
      <c r="J85" s="32">
        <v>0</v>
      </c>
      <c r="K85" s="32">
        <v>0</v>
      </c>
      <c r="L85" s="32">
        <v>0</v>
      </c>
      <c r="M85" s="32">
        <v>0</v>
      </c>
      <c r="N85" s="32">
        <v>0</v>
      </c>
      <c r="O85" s="32">
        <v>0</v>
      </c>
      <c r="P85" s="32">
        <v>0</v>
      </c>
      <c r="Q85" s="32">
        <v>1</v>
      </c>
      <c r="R85" s="32">
        <v>0</v>
      </c>
      <c r="S85" s="32">
        <v>0</v>
      </c>
      <c r="T85" s="32">
        <v>0</v>
      </c>
      <c r="U85" s="32">
        <v>1</v>
      </c>
      <c r="V85" s="32">
        <v>0</v>
      </c>
      <c r="W85" s="32">
        <v>0</v>
      </c>
      <c r="X85" s="32">
        <v>0</v>
      </c>
      <c r="Y85" s="32">
        <v>0</v>
      </c>
      <c r="Z85" s="32">
        <v>1</v>
      </c>
      <c r="AA85" s="32">
        <v>0</v>
      </c>
      <c r="AB85" s="32">
        <v>0</v>
      </c>
      <c r="AC85" s="32">
        <v>1</v>
      </c>
      <c r="AD85" s="32">
        <v>0</v>
      </c>
      <c r="AE85" s="32">
        <v>0</v>
      </c>
      <c r="AF85" s="32">
        <v>0</v>
      </c>
      <c r="AG85" s="32">
        <v>1</v>
      </c>
      <c r="AH85" s="32">
        <v>0</v>
      </c>
      <c r="AI85" s="32">
        <v>0</v>
      </c>
      <c r="AJ85" s="32">
        <v>0</v>
      </c>
      <c r="AK85" s="32">
        <v>0</v>
      </c>
      <c r="AL85" s="32">
        <v>0</v>
      </c>
      <c r="AM85" s="32">
        <v>1</v>
      </c>
      <c r="AN85" s="32">
        <v>0</v>
      </c>
      <c r="AO85" s="32">
        <v>0</v>
      </c>
      <c r="AP85" s="32">
        <v>0</v>
      </c>
      <c r="AQ85" s="32">
        <v>0</v>
      </c>
      <c r="AR85" s="32">
        <v>0</v>
      </c>
      <c r="AS85" s="32">
        <v>0</v>
      </c>
      <c r="AT85" s="32">
        <v>1</v>
      </c>
      <c r="AU85" s="32">
        <v>0</v>
      </c>
      <c r="AV85" s="32">
        <v>0</v>
      </c>
      <c r="AW85" s="32">
        <v>0</v>
      </c>
      <c r="AX85" s="32">
        <v>0</v>
      </c>
      <c r="AY85" s="32">
        <v>0</v>
      </c>
      <c r="AZ85" s="32">
        <v>1</v>
      </c>
      <c r="BA85" s="32">
        <v>0</v>
      </c>
      <c r="BB85" s="32">
        <v>0</v>
      </c>
    </row>
    <row r="86" spans="1:54" ht="17" x14ac:dyDescent="0.2">
      <c r="A86" s="259"/>
      <c r="B86" s="261"/>
      <c r="C86" s="6" t="s">
        <v>71</v>
      </c>
      <c r="D86" s="33">
        <v>1</v>
      </c>
      <c r="E86" s="3">
        <v>0</v>
      </c>
      <c r="F86" s="33">
        <v>1</v>
      </c>
      <c r="G86" s="3">
        <v>0</v>
      </c>
      <c r="H86" s="3">
        <v>0</v>
      </c>
      <c r="I86" s="33">
        <v>1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0</v>
      </c>
      <c r="Y86" s="33">
        <v>0</v>
      </c>
      <c r="Z86" s="33">
        <v>0</v>
      </c>
      <c r="AA86" s="33">
        <v>0</v>
      </c>
      <c r="AB86" s="33">
        <v>0</v>
      </c>
      <c r="AC86" s="33">
        <v>1</v>
      </c>
      <c r="AD86" s="33">
        <v>0</v>
      </c>
      <c r="AE86" s="33">
        <v>0</v>
      </c>
      <c r="AF86" s="33">
        <v>0</v>
      </c>
      <c r="AG86" s="33">
        <v>1</v>
      </c>
      <c r="AH86" s="33">
        <v>0</v>
      </c>
      <c r="AI86" s="33">
        <v>0</v>
      </c>
      <c r="AJ86" s="33">
        <v>0</v>
      </c>
      <c r="AK86" s="33">
        <v>0</v>
      </c>
      <c r="AL86" s="33">
        <v>0</v>
      </c>
      <c r="AM86" s="33">
        <v>1</v>
      </c>
      <c r="AN86" s="33">
        <v>0</v>
      </c>
      <c r="AO86" s="33">
        <v>0</v>
      </c>
      <c r="AP86" s="33">
        <v>0</v>
      </c>
      <c r="AQ86" s="33">
        <v>0</v>
      </c>
      <c r="AR86" s="33">
        <v>0</v>
      </c>
      <c r="AS86" s="33">
        <v>0</v>
      </c>
      <c r="AT86" s="33">
        <v>0</v>
      </c>
      <c r="AU86" s="33">
        <v>0</v>
      </c>
      <c r="AV86" s="33">
        <v>0</v>
      </c>
      <c r="AW86" s="33">
        <v>0</v>
      </c>
      <c r="AX86" s="33">
        <v>0</v>
      </c>
      <c r="AY86" s="33">
        <v>0</v>
      </c>
      <c r="AZ86" s="33">
        <v>0</v>
      </c>
      <c r="BA86" s="33">
        <v>0</v>
      </c>
      <c r="BB86" s="33">
        <v>0</v>
      </c>
    </row>
    <row r="87" spans="1:54" ht="17" x14ac:dyDescent="0.2">
      <c r="A87" s="259"/>
      <c r="B87" s="261"/>
      <c r="C87" s="6" t="s">
        <v>80</v>
      </c>
      <c r="D87" s="33">
        <v>0</v>
      </c>
      <c r="E87" s="3">
        <v>0</v>
      </c>
      <c r="F87" s="33">
        <v>1</v>
      </c>
      <c r="G87" s="3">
        <v>0</v>
      </c>
      <c r="H87" s="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0</v>
      </c>
      <c r="Y87" s="33">
        <v>0</v>
      </c>
      <c r="Z87" s="33">
        <v>1</v>
      </c>
      <c r="AA87" s="33">
        <v>0</v>
      </c>
      <c r="AB87" s="33">
        <v>0</v>
      </c>
      <c r="AC87" s="33">
        <v>1</v>
      </c>
      <c r="AD87" s="33">
        <v>0</v>
      </c>
      <c r="AE87" s="33">
        <v>0</v>
      </c>
      <c r="AF87" s="33">
        <v>0</v>
      </c>
      <c r="AG87" s="33">
        <v>1</v>
      </c>
      <c r="AH87" s="33">
        <v>0</v>
      </c>
      <c r="AI87" s="33">
        <v>0</v>
      </c>
      <c r="AJ87" s="33">
        <v>0</v>
      </c>
      <c r="AK87" s="33">
        <v>0</v>
      </c>
      <c r="AL87" s="33">
        <v>0</v>
      </c>
      <c r="AM87" s="33">
        <v>1</v>
      </c>
      <c r="AN87" s="33">
        <v>0</v>
      </c>
      <c r="AO87" s="33">
        <v>0</v>
      </c>
      <c r="AP87" s="33">
        <v>0</v>
      </c>
      <c r="AQ87" s="33">
        <v>0</v>
      </c>
      <c r="AR87" s="33">
        <v>0</v>
      </c>
      <c r="AS87" s="33">
        <v>0</v>
      </c>
      <c r="AT87" s="33">
        <v>0</v>
      </c>
      <c r="AU87" s="33">
        <v>0</v>
      </c>
      <c r="AV87" s="33">
        <v>0</v>
      </c>
      <c r="AW87" s="33">
        <v>0</v>
      </c>
      <c r="AX87" s="33">
        <v>0</v>
      </c>
      <c r="AY87" s="33">
        <v>0</v>
      </c>
      <c r="AZ87" s="33">
        <v>0</v>
      </c>
      <c r="BA87" s="33">
        <v>0</v>
      </c>
      <c r="BB87" s="33">
        <v>0</v>
      </c>
    </row>
    <row r="88" spans="1:54" ht="17" x14ac:dyDescent="0.2">
      <c r="A88" s="259"/>
      <c r="B88" s="261"/>
      <c r="C88" s="6" t="s">
        <v>72</v>
      </c>
      <c r="D88" s="33">
        <v>0</v>
      </c>
      <c r="E88" s="3">
        <v>0</v>
      </c>
      <c r="F88" s="33">
        <v>0</v>
      </c>
      <c r="G88" s="3">
        <v>0</v>
      </c>
      <c r="H88" s="3">
        <v>0</v>
      </c>
      <c r="I88" s="33">
        <v>0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0</v>
      </c>
      <c r="Y88" s="33">
        <v>0</v>
      </c>
      <c r="Z88" s="33">
        <v>1</v>
      </c>
      <c r="AA88" s="33">
        <v>0</v>
      </c>
      <c r="AB88" s="33">
        <v>0</v>
      </c>
      <c r="AC88" s="33">
        <v>1</v>
      </c>
      <c r="AD88" s="33">
        <v>0</v>
      </c>
      <c r="AE88" s="33">
        <v>0</v>
      </c>
      <c r="AF88" s="33">
        <v>0</v>
      </c>
      <c r="AG88" s="33">
        <v>1</v>
      </c>
      <c r="AH88" s="33">
        <v>0</v>
      </c>
      <c r="AI88" s="33">
        <v>0</v>
      </c>
      <c r="AJ88" s="33">
        <v>0</v>
      </c>
      <c r="AK88" s="33">
        <v>0</v>
      </c>
      <c r="AL88" s="33">
        <v>0</v>
      </c>
      <c r="AM88" s="33">
        <v>1</v>
      </c>
      <c r="AN88" s="33">
        <v>0</v>
      </c>
      <c r="AO88" s="33">
        <v>0</v>
      </c>
      <c r="AP88" s="33">
        <v>0</v>
      </c>
      <c r="AQ88" s="33">
        <v>0</v>
      </c>
      <c r="AR88" s="33">
        <v>0</v>
      </c>
      <c r="AS88" s="33">
        <v>0</v>
      </c>
      <c r="AT88" s="33">
        <v>0</v>
      </c>
      <c r="AU88" s="33">
        <v>0</v>
      </c>
      <c r="AV88" s="33">
        <v>0</v>
      </c>
      <c r="AW88" s="33">
        <v>0</v>
      </c>
      <c r="AX88" s="33">
        <v>0</v>
      </c>
      <c r="AY88" s="33">
        <v>0</v>
      </c>
      <c r="AZ88" s="33">
        <v>0</v>
      </c>
      <c r="BA88" s="33">
        <v>0</v>
      </c>
      <c r="BB88" s="33">
        <v>0</v>
      </c>
    </row>
    <row r="89" spans="1:54" ht="17" x14ac:dyDescent="0.2">
      <c r="A89" s="259"/>
      <c r="B89" s="261"/>
      <c r="C89" s="6" t="s">
        <v>148</v>
      </c>
      <c r="D89" s="33">
        <v>0</v>
      </c>
      <c r="E89" s="3">
        <v>0</v>
      </c>
      <c r="F89" s="33">
        <v>0</v>
      </c>
      <c r="G89" s="3">
        <v>0</v>
      </c>
      <c r="H89" s="3">
        <v>0</v>
      </c>
      <c r="I89" s="33">
        <v>0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1</v>
      </c>
      <c r="Q89" s="33">
        <v>1</v>
      </c>
      <c r="R89" s="33">
        <v>0</v>
      </c>
      <c r="S89" s="33">
        <v>0</v>
      </c>
      <c r="T89" s="33">
        <v>0</v>
      </c>
      <c r="U89" s="33">
        <v>1</v>
      </c>
      <c r="V89" s="33">
        <v>0</v>
      </c>
      <c r="W89" s="33">
        <v>0</v>
      </c>
      <c r="X89" s="33">
        <v>0</v>
      </c>
      <c r="Y89" s="33">
        <v>0</v>
      </c>
      <c r="Z89" s="33">
        <v>0</v>
      </c>
      <c r="AA89" s="33">
        <v>0</v>
      </c>
      <c r="AB89" s="33">
        <v>0</v>
      </c>
      <c r="AC89" s="33">
        <v>1</v>
      </c>
      <c r="AD89" s="33">
        <v>0</v>
      </c>
      <c r="AE89" s="33">
        <v>0</v>
      </c>
      <c r="AF89" s="33">
        <v>0</v>
      </c>
      <c r="AG89" s="33">
        <v>1</v>
      </c>
      <c r="AH89" s="33">
        <v>0</v>
      </c>
      <c r="AI89" s="33">
        <v>0</v>
      </c>
      <c r="AJ89" s="33">
        <v>0</v>
      </c>
      <c r="AK89" s="33">
        <v>0</v>
      </c>
      <c r="AL89" s="33">
        <v>1</v>
      </c>
      <c r="AM89" s="33">
        <v>1</v>
      </c>
      <c r="AN89" s="33">
        <v>0</v>
      </c>
      <c r="AO89" s="33">
        <v>0</v>
      </c>
      <c r="AP89" s="33">
        <v>0</v>
      </c>
      <c r="AQ89" s="33">
        <v>0</v>
      </c>
      <c r="AR89" s="33">
        <v>0</v>
      </c>
      <c r="AS89" s="33">
        <v>0</v>
      </c>
      <c r="AT89" s="33">
        <v>0</v>
      </c>
      <c r="AU89" s="33">
        <v>0</v>
      </c>
      <c r="AV89" s="33">
        <v>0</v>
      </c>
      <c r="AW89" s="33">
        <v>1</v>
      </c>
      <c r="AX89" s="33">
        <v>0</v>
      </c>
      <c r="AY89" s="33">
        <v>0</v>
      </c>
      <c r="AZ89" s="33">
        <v>0</v>
      </c>
      <c r="BA89" s="33">
        <v>0</v>
      </c>
      <c r="BB89" s="33">
        <v>0</v>
      </c>
    </row>
    <row r="90" spans="1:54" ht="17" x14ac:dyDescent="0.2">
      <c r="A90" s="259"/>
      <c r="B90" s="261"/>
      <c r="C90" s="6" t="s">
        <v>149</v>
      </c>
      <c r="D90" s="33">
        <v>0</v>
      </c>
      <c r="E90" s="3">
        <v>0</v>
      </c>
      <c r="F90" s="33">
        <v>0</v>
      </c>
      <c r="G90" s="3">
        <v>0</v>
      </c>
      <c r="H90" s="3">
        <v>0</v>
      </c>
      <c r="I90" s="33">
        <v>0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0</v>
      </c>
      <c r="Y90" s="33">
        <v>0</v>
      </c>
      <c r="Z90" s="33">
        <v>0</v>
      </c>
      <c r="AA90" s="33">
        <v>0</v>
      </c>
      <c r="AB90" s="33">
        <v>0</v>
      </c>
      <c r="AC90" s="33">
        <v>1</v>
      </c>
      <c r="AD90" s="33">
        <v>0</v>
      </c>
      <c r="AE90" s="33">
        <v>0</v>
      </c>
      <c r="AF90" s="33">
        <v>0</v>
      </c>
      <c r="AG90" s="33">
        <v>1</v>
      </c>
      <c r="AH90" s="33">
        <v>0</v>
      </c>
      <c r="AI90" s="33">
        <v>0</v>
      </c>
      <c r="AJ90" s="33">
        <v>0</v>
      </c>
      <c r="AK90" s="33">
        <v>0</v>
      </c>
      <c r="AL90" s="33">
        <v>0</v>
      </c>
      <c r="AM90" s="33">
        <v>1</v>
      </c>
      <c r="AN90" s="33">
        <v>0</v>
      </c>
      <c r="AO90" s="33">
        <v>0</v>
      </c>
      <c r="AP90" s="33">
        <v>0</v>
      </c>
      <c r="AQ90" s="33">
        <v>0</v>
      </c>
      <c r="AR90" s="33">
        <v>0</v>
      </c>
      <c r="AS90" s="33">
        <v>0</v>
      </c>
      <c r="AT90" s="33">
        <v>0</v>
      </c>
      <c r="AU90" s="33">
        <v>0</v>
      </c>
      <c r="AV90" s="33">
        <v>0</v>
      </c>
      <c r="AW90" s="33">
        <v>0</v>
      </c>
      <c r="AX90" s="33">
        <v>0</v>
      </c>
      <c r="AY90" s="33">
        <v>0</v>
      </c>
      <c r="AZ90" s="33">
        <v>0</v>
      </c>
      <c r="BA90" s="33">
        <v>0</v>
      </c>
      <c r="BB90" s="33">
        <v>0</v>
      </c>
    </row>
    <row r="91" spans="1:54" ht="17" x14ac:dyDescent="0.2">
      <c r="A91" s="259"/>
      <c r="B91" s="261"/>
      <c r="C91" s="6" t="s">
        <v>73</v>
      </c>
      <c r="D91" s="33">
        <v>0</v>
      </c>
      <c r="E91" s="3">
        <v>0</v>
      </c>
      <c r="F91" s="33">
        <v>0</v>
      </c>
      <c r="G91" s="3">
        <v>0</v>
      </c>
      <c r="H91" s="3">
        <v>0</v>
      </c>
      <c r="I91" s="33">
        <v>0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1</v>
      </c>
      <c r="Q91" s="33">
        <v>1</v>
      </c>
      <c r="R91" s="33">
        <v>0</v>
      </c>
      <c r="S91" s="33">
        <v>0</v>
      </c>
      <c r="T91" s="33">
        <v>0</v>
      </c>
      <c r="U91" s="33">
        <v>1</v>
      </c>
      <c r="V91" s="33">
        <v>1</v>
      </c>
      <c r="W91" s="33">
        <v>0</v>
      </c>
      <c r="X91" s="33">
        <v>0</v>
      </c>
      <c r="Y91" s="33">
        <v>0</v>
      </c>
      <c r="Z91" s="33">
        <v>0</v>
      </c>
      <c r="AA91" s="33">
        <v>0</v>
      </c>
      <c r="AB91" s="33">
        <v>1</v>
      </c>
      <c r="AC91" s="33">
        <v>1</v>
      </c>
      <c r="AD91" s="33">
        <v>0</v>
      </c>
      <c r="AE91" s="33">
        <v>0</v>
      </c>
      <c r="AF91" s="33">
        <v>0</v>
      </c>
      <c r="AG91" s="33">
        <v>1</v>
      </c>
      <c r="AH91" s="33">
        <v>0</v>
      </c>
      <c r="AI91" s="33">
        <v>0</v>
      </c>
      <c r="AJ91" s="33">
        <v>0</v>
      </c>
      <c r="AK91" s="33">
        <v>0</v>
      </c>
      <c r="AL91" s="33">
        <v>0</v>
      </c>
      <c r="AM91" s="33">
        <v>1</v>
      </c>
      <c r="AN91" s="33">
        <v>0</v>
      </c>
      <c r="AO91" s="33">
        <v>0</v>
      </c>
      <c r="AP91" s="33">
        <v>0</v>
      </c>
      <c r="AQ91" s="33">
        <v>0</v>
      </c>
      <c r="AR91" s="33">
        <v>0</v>
      </c>
      <c r="AS91" s="33">
        <v>0</v>
      </c>
      <c r="AT91" s="33">
        <v>0</v>
      </c>
      <c r="AU91" s="33">
        <v>0</v>
      </c>
      <c r="AV91" s="33">
        <v>0</v>
      </c>
      <c r="AW91" s="33">
        <v>0</v>
      </c>
      <c r="AX91" s="33">
        <v>0</v>
      </c>
      <c r="AY91" s="33">
        <v>0</v>
      </c>
      <c r="AZ91" s="33">
        <v>0</v>
      </c>
      <c r="BA91" s="33">
        <v>1</v>
      </c>
      <c r="BB91" s="33">
        <v>1</v>
      </c>
    </row>
    <row r="92" spans="1:54" ht="18" thickBot="1" x14ac:dyDescent="0.25">
      <c r="A92" s="242"/>
      <c r="B92" s="263"/>
      <c r="C92" s="8" t="s">
        <v>74</v>
      </c>
      <c r="D92" s="35">
        <v>0</v>
      </c>
      <c r="E92" s="36">
        <v>0</v>
      </c>
      <c r="F92" s="35">
        <v>1</v>
      </c>
      <c r="G92" s="36">
        <v>0</v>
      </c>
      <c r="H92" s="36">
        <v>0</v>
      </c>
      <c r="I92" s="35">
        <v>0</v>
      </c>
      <c r="J92" s="35">
        <v>1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35">
        <v>0</v>
      </c>
      <c r="R92" s="35">
        <v>0</v>
      </c>
      <c r="S92" s="35">
        <v>0</v>
      </c>
      <c r="T92" s="35">
        <v>0</v>
      </c>
      <c r="U92" s="35">
        <v>0</v>
      </c>
      <c r="V92" s="35">
        <v>0</v>
      </c>
      <c r="W92" s="35">
        <v>0</v>
      </c>
      <c r="X92" s="35">
        <v>1</v>
      </c>
      <c r="Y92" s="35">
        <v>0</v>
      </c>
      <c r="Z92" s="35">
        <v>1</v>
      </c>
      <c r="AA92" s="35">
        <v>0</v>
      </c>
      <c r="AB92" s="35">
        <v>0</v>
      </c>
      <c r="AC92" s="35">
        <v>1</v>
      </c>
      <c r="AD92" s="35">
        <v>0</v>
      </c>
      <c r="AE92" s="35">
        <v>0</v>
      </c>
      <c r="AF92" s="35">
        <v>0</v>
      </c>
      <c r="AG92" s="35">
        <v>1</v>
      </c>
      <c r="AH92" s="35">
        <v>0</v>
      </c>
      <c r="AI92" s="35">
        <v>0</v>
      </c>
      <c r="AJ92" s="35">
        <v>0</v>
      </c>
      <c r="AK92" s="35">
        <v>0</v>
      </c>
      <c r="AL92" s="35">
        <v>0</v>
      </c>
      <c r="AM92" s="35">
        <v>1</v>
      </c>
      <c r="AN92" s="35">
        <v>0</v>
      </c>
      <c r="AO92" s="35">
        <v>0</v>
      </c>
      <c r="AP92" s="35">
        <v>0</v>
      </c>
      <c r="AQ92" s="35">
        <v>0</v>
      </c>
      <c r="AR92" s="35">
        <v>0</v>
      </c>
      <c r="AS92" s="35">
        <v>1</v>
      </c>
      <c r="AT92" s="35">
        <v>0</v>
      </c>
      <c r="AU92" s="35">
        <v>0</v>
      </c>
      <c r="AV92" s="35">
        <v>0</v>
      </c>
      <c r="AW92" s="35">
        <v>0</v>
      </c>
      <c r="AX92" s="35">
        <v>0</v>
      </c>
      <c r="AY92" s="35">
        <v>0</v>
      </c>
      <c r="AZ92" s="35">
        <v>1</v>
      </c>
      <c r="BA92" s="35">
        <v>0</v>
      </c>
      <c r="BB92" s="35">
        <v>0</v>
      </c>
    </row>
    <row r="93" spans="1:54" ht="17" x14ac:dyDescent="0.2">
      <c r="A93" s="264" t="s">
        <v>129</v>
      </c>
      <c r="B93" s="266" t="s">
        <v>129</v>
      </c>
      <c r="C93" s="5" t="s">
        <v>124</v>
      </c>
      <c r="D93" s="32">
        <v>1</v>
      </c>
      <c r="E93" s="2">
        <v>0</v>
      </c>
      <c r="F93" s="32">
        <v>0</v>
      </c>
      <c r="G93" s="2">
        <v>1</v>
      </c>
      <c r="H93" s="2">
        <v>1</v>
      </c>
      <c r="I93" s="32">
        <v>0</v>
      </c>
      <c r="J93" s="32">
        <v>0</v>
      </c>
      <c r="K93" s="32">
        <v>0</v>
      </c>
      <c r="L93" s="32">
        <v>0</v>
      </c>
      <c r="M93" s="32">
        <v>0</v>
      </c>
      <c r="N93" s="32">
        <v>0</v>
      </c>
      <c r="O93" s="32">
        <v>0</v>
      </c>
      <c r="P93" s="32">
        <v>1</v>
      </c>
      <c r="Q93" s="32">
        <v>1</v>
      </c>
      <c r="R93" s="32">
        <v>0</v>
      </c>
      <c r="S93" s="32">
        <v>0</v>
      </c>
      <c r="T93" s="32">
        <v>0</v>
      </c>
      <c r="U93" s="32">
        <v>1</v>
      </c>
      <c r="V93" s="32">
        <v>0</v>
      </c>
      <c r="W93" s="32">
        <v>0</v>
      </c>
      <c r="X93" s="32">
        <v>0</v>
      </c>
      <c r="Y93" s="32">
        <v>0</v>
      </c>
      <c r="Z93" s="32">
        <v>0</v>
      </c>
      <c r="AA93" s="32">
        <v>0</v>
      </c>
      <c r="AB93" s="32">
        <v>0</v>
      </c>
      <c r="AC93" s="32">
        <v>1</v>
      </c>
      <c r="AD93" s="32">
        <v>0</v>
      </c>
      <c r="AE93" s="32">
        <v>0</v>
      </c>
      <c r="AF93" s="32">
        <v>0</v>
      </c>
      <c r="AG93" s="32">
        <v>1</v>
      </c>
      <c r="AH93" s="32">
        <v>0</v>
      </c>
      <c r="AI93" s="32">
        <v>0</v>
      </c>
      <c r="AJ93" s="32">
        <v>0</v>
      </c>
      <c r="AK93" s="32">
        <v>0</v>
      </c>
      <c r="AL93" s="32">
        <v>0</v>
      </c>
      <c r="AM93" s="32">
        <v>0</v>
      </c>
      <c r="AN93" s="32">
        <v>0</v>
      </c>
      <c r="AO93" s="32">
        <v>0</v>
      </c>
      <c r="AP93" s="32">
        <v>0</v>
      </c>
      <c r="AQ93" s="32">
        <v>0</v>
      </c>
      <c r="AR93" s="32">
        <v>0</v>
      </c>
      <c r="AS93" s="32">
        <v>0</v>
      </c>
      <c r="AT93" s="32">
        <v>0</v>
      </c>
      <c r="AU93" s="32">
        <v>0</v>
      </c>
      <c r="AV93" s="32">
        <v>0</v>
      </c>
      <c r="AW93" s="32">
        <v>1</v>
      </c>
      <c r="AX93" s="32">
        <v>0</v>
      </c>
      <c r="AY93" s="32">
        <v>0</v>
      </c>
      <c r="AZ93" s="32">
        <v>0</v>
      </c>
      <c r="BA93" s="32">
        <v>0</v>
      </c>
      <c r="BB93" s="32">
        <v>0</v>
      </c>
    </row>
    <row r="94" spans="1:54" ht="17" x14ac:dyDescent="0.2">
      <c r="A94" s="259"/>
      <c r="B94" s="267"/>
      <c r="C94" s="6" t="s">
        <v>102</v>
      </c>
      <c r="D94" s="33">
        <v>1</v>
      </c>
      <c r="E94" s="3">
        <v>0</v>
      </c>
      <c r="F94" s="33">
        <v>0</v>
      </c>
      <c r="G94" s="3">
        <v>1</v>
      </c>
      <c r="H94" s="3">
        <v>0</v>
      </c>
      <c r="I94" s="33">
        <v>0</v>
      </c>
      <c r="J94" s="33">
        <v>0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1</v>
      </c>
      <c r="Q94" s="33">
        <v>1</v>
      </c>
      <c r="R94" s="33">
        <v>0</v>
      </c>
      <c r="S94" s="33">
        <v>0</v>
      </c>
      <c r="T94" s="33">
        <v>0</v>
      </c>
      <c r="U94" s="33">
        <v>1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0</v>
      </c>
      <c r="AB94" s="33">
        <v>1</v>
      </c>
      <c r="AC94" s="33">
        <v>1</v>
      </c>
      <c r="AD94" s="33">
        <v>0</v>
      </c>
      <c r="AE94" s="33">
        <v>0</v>
      </c>
      <c r="AF94" s="33">
        <v>0</v>
      </c>
      <c r="AG94" s="33">
        <v>1</v>
      </c>
      <c r="AH94" s="33">
        <v>0</v>
      </c>
      <c r="AI94" s="33">
        <v>0</v>
      </c>
      <c r="AJ94" s="33">
        <v>0</v>
      </c>
      <c r="AK94" s="33">
        <v>0</v>
      </c>
      <c r="AL94" s="33">
        <v>1</v>
      </c>
      <c r="AM94" s="33">
        <v>0</v>
      </c>
      <c r="AN94" s="33">
        <v>0</v>
      </c>
      <c r="AO94" s="33">
        <v>0</v>
      </c>
      <c r="AP94" s="33">
        <v>0</v>
      </c>
      <c r="AQ94" s="33">
        <v>0</v>
      </c>
      <c r="AR94" s="33">
        <v>0</v>
      </c>
      <c r="AS94" s="33">
        <v>0</v>
      </c>
      <c r="AT94" s="33">
        <v>0</v>
      </c>
      <c r="AU94" s="33">
        <v>0</v>
      </c>
      <c r="AV94" s="33">
        <v>0</v>
      </c>
      <c r="AW94" s="33">
        <v>0</v>
      </c>
      <c r="AX94" s="33">
        <v>0</v>
      </c>
      <c r="AY94" s="33">
        <v>0</v>
      </c>
      <c r="AZ94" s="33">
        <v>0</v>
      </c>
      <c r="BA94" s="33">
        <v>0</v>
      </c>
      <c r="BB94" s="33">
        <v>0</v>
      </c>
    </row>
    <row r="95" spans="1:54" ht="18" thickBot="1" x14ac:dyDescent="0.25">
      <c r="A95" s="265"/>
      <c r="B95" s="268"/>
      <c r="C95" s="7" t="s">
        <v>154</v>
      </c>
      <c r="D95" s="34">
        <v>1</v>
      </c>
      <c r="E95" s="4">
        <v>0</v>
      </c>
      <c r="F95" s="34">
        <v>0</v>
      </c>
      <c r="G95" s="4">
        <v>1</v>
      </c>
      <c r="H95" s="4">
        <v>0</v>
      </c>
      <c r="I95" s="34">
        <v>0</v>
      </c>
      <c r="J95" s="34">
        <v>0</v>
      </c>
      <c r="K95" s="34">
        <v>0</v>
      </c>
      <c r="L95" s="34">
        <v>0</v>
      </c>
      <c r="M95" s="34">
        <v>0</v>
      </c>
      <c r="N95" s="34">
        <v>0</v>
      </c>
      <c r="O95" s="34">
        <v>0</v>
      </c>
      <c r="P95" s="34">
        <v>1</v>
      </c>
      <c r="Q95" s="34">
        <v>1</v>
      </c>
      <c r="R95" s="34">
        <v>0</v>
      </c>
      <c r="S95" s="34">
        <v>0</v>
      </c>
      <c r="T95" s="34">
        <v>0</v>
      </c>
      <c r="U95" s="34">
        <v>1</v>
      </c>
      <c r="V95" s="34">
        <v>0</v>
      </c>
      <c r="W95" s="34">
        <v>0</v>
      </c>
      <c r="X95" s="34">
        <v>0</v>
      </c>
      <c r="Y95" s="34">
        <v>0</v>
      </c>
      <c r="Z95" s="34">
        <v>0</v>
      </c>
      <c r="AA95" s="34">
        <v>0</v>
      </c>
      <c r="AB95" s="34">
        <v>0</v>
      </c>
      <c r="AC95" s="34">
        <v>1</v>
      </c>
      <c r="AD95" s="34">
        <v>0</v>
      </c>
      <c r="AE95" s="34">
        <v>0</v>
      </c>
      <c r="AF95" s="34">
        <v>0</v>
      </c>
      <c r="AG95" s="34">
        <v>0</v>
      </c>
      <c r="AH95" s="34">
        <v>0</v>
      </c>
      <c r="AI95" s="34">
        <v>0</v>
      </c>
      <c r="AJ95" s="34">
        <v>0</v>
      </c>
      <c r="AK95" s="34">
        <v>0</v>
      </c>
      <c r="AL95" s="34">
        <v>0</v>
      </c>
      <c r="AM95" s="34">
        <v>0</v>
      </c>
      <c r="AN95" s="34">
        <v>0</v>
      </c>
      <c r="AO95" s="34">
        <v>0</v>
      </c>
      <c r="AP95" s="34">
        <v>0</v>
      </c>
      <c r="AQ95" s="34">
        <v>0</v>
      </c>
      <c r="AR95" s="34">
        <v>0</v>
      </c>
      <c r="AS95" s="34">
        <v>0</v>
      </c>
      <c r="AT95" s="34">
        <v>0</v>
      </c>
      <c r="AU95" s="34">
        <v>0</v>
      </c>
      <c r="AV95" s="34">
        <v>0</v>
      </c>
      <c r="AW95" s="34">
        <v>0</v>
      </c>
      <c r="AX95" s="34">
        <v>0</v>
      </c>
      <c r="AY95" s="34">
        <v>0</v>
      </c>
      <c r="AZ95" s="34">
        <v>0</v>
      </c>
      <c r="BA95" s="34">
        <v>0</v>
      </c>
      <c r="BB95" s="34">
        <v>0</v>
      </c>
    </row>
    <row r="96" spans="1:54" ht="17" x14ac:dyDescent="0.2">
      <c r="A96" s="246" t="s">
        <v>65</v>
      </c>
      <c r="B96" s="269" t="s">
        <v>65</v>
      </c>
      <c r="C96" s="9" t="s">
        <v>125</v>
      </c>
      <c r="D96" s="39">
        <v>1</v>
      </c>
      <c r="E96" s="40">
        <v>0</v>
      </c>
      <c r="F96" s="39">
        <v>1</v>
      </c>
      <c r="G96" s="40">
        <v>0</v>
      </c>
      <c r="H96" s="40">
        <v>0</v>
      </c>
      <c r="I96" s="39">
        <v>1</v>
      </c>
      <c r="J96" s="39">
        <v>0</v>
      </c>
      <c r="K96" s="39">
        <v>0</v>
      </c>
      <c r="L96" s="39">
        <v>0</v>
      </c>
      <c r="M96" s="39">
        <v>0</v>
      </c>
      <c r="N96" s="39">
        <v>0</v>
      </c>
      <c r="O96" s="39">
        <v>0</v>
      </c>
      <c r="P96" s="39">
        <v>1</v>
      </c>
      <c r="Q96" s="39">
        <v>0</v>
      </c>
      <c r="R96" s="39">
        <v>0</v>
      </c>
      <c r="S96" s="39">
        <v>0</v>
      </c>
      <c r="T96" s="39">
        <v>0</v>
      </c>
      <c r="U96" s="39">
        <v>1</v>
      </c>
      <c r="V96" s="39">
        <v>0</v>
      </c>
      <c r="W96" s="39">
        <v>0</v>
      </c>
      <c r="X96" s="39">
        <v>0</v>
      </c>
      <c r="Y96" s="39">
        <v>0</v>
      </c>
      <c r="Z96" s="39">
        <v>1</v>
      </c>
      <c r="AA96" s="39">
        <v>0</v>
      </c>
      <c r="AB96" s="39">
        <v>0</v>
      </c>
      <c r="AC96" s="39">
        <v>1</v>
      </c>
      <c r="AD96" s="39">
        <v>0</v>
      </c>
      <c r="AE96" s="39">
        <v>0</v>
      </c>
      <c r="AF96" s="39">
        <v>0</v>
      </c>
      <c r="AG96" s="39">
        <v>1</v>
      </c>
      <c r="AH96" s="39">
        <v>0</v>
      </c>
      <c r="AI96" s="39">
        <v>0</v>
      </c>
      <c r="AJ96" s="39">
        <v>0</v>
      </c>
      <c r="AK96" s="39">
        <v>0</v>
      </c>
      <c r="AL96" s="39">
        <v>1</v>
      </c>
      <c r="AM96" s="39">
        <v>0</v>
      </c>
      <c r="AN96" s="39">
        <v>0</v>
      </c>
      <c r="AO96" s="39">
        <v>0</v>
      </c>
      <c r="AP96" s="39">
        <v>0</v>
      </c>
      <c r="AQ96" s="39">
        <v>0</v>
      </c>
      <c r="AR96" s="39">
        <v>1</v>
      </c>
      <c r="AS96" s="39">
        <v>0</v>
      </c>
      <c r="AT96" s="39">
        <v>0</v>
      </c>
      <c r="AU96" s="39">
        <v>0</v>
      </c>
      <c r="AV96" s="39">
        <v>0</v>
      </c>
      <c r="AW96" s="39">
        <v>0</v>
      </c>
      <c r="AX96" s="39">
        <v>0</v>
      </c>
      <c r="AY96" s="39">
        <v>0</v>
      </c>
      <c r="AZ96" s="39">
        <v>0</v>
      </c>
      <c r="BA96" s="39">
        <v>0</v>
      </c>
      <c r="BB96" s="39">
        <v>1</v>
      </c>
    </row>
    <row r="97" spans="1:54" ht="18" thickBot="1" x14ac:dyDescent="0.25">
      <c r="A97" s="265"/>
      <c r="B97" s="268"/>
      <c r="C97" s="7" t="s">
        <v>66</v>
      </c>
      <c r="D97" s="34">
        <v>0</v>
      </c>
      <c r="E97" s="4">
        <v>0</v>
      </c>
      <c r="F97" s="34">
        <v>1</v>
      </c>
      <c r="G97" s="4">
        <v>0</v>
      </c>
      <c r="H97" s="4">
        <v>0</v>
      </c>
      <c r="I97" s="34">
        <v>0</v>
      </c>
      <c r="J97" s="34">
        <v>0</v>
      </c>
      <c r="K97" s="34">
        <v>0</v>
      </c>
      <c r="L97" s="34">
        <v>0</v>
      </c>
      <c r="M97" s="34">
        <v>0</v>
      </c>
      <c r="N97" s="34">
        <v>0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1</v>
      </c>
      <c r="AD97" s="34">
        <v>0</v>
      </c>
      <c r="AE97" s="34">
        <v>0</v>
      </c>
      <c r="AF97" s="34">
        <v>0</v>
      </c>
      <c r="AG97" s="34">
        <v>1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I1"/>
    <mergeCell ref="J1:O1"/>
    <mergeCell ref="P1:Y1"/>
    <mergeCell ref="Z1:AL1"/>
    <mergeCell ref="AM1:AS1"/>
    <mergeCell ref="AT1:AY1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A81C0-7672-42C0-9F03-5E8F35480261}">
  <sheetPr codeName="Sheet25">
    <tabColor theme="9" tint="0.79998168889431442"/>
  </sheetPr>
  <dimension ref="A1:BB9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16" sqref="F16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20" width="5.6640625" bestFit="1" customWidth="1"/>
    <col min="21" max="21" width="4.1640625" bestFit="1" customWidth="1"/>
    <col min="22" max="54" width="5.6640625" bestFit="1" customWidth="1"/>
  </cols>
  <sheetData>
    <row r="1" spans="1:54" ht="17" thickBot="1" x14ac:dyDescent="0.25">
      <c r="D1" s="256" t="s">
        <v>0</v>
      </c>
      <c r="E1" s="270"/>
      <c r="F1" s="257"/>
      <c r="G1" s="257"/>
      <c r="H1" s="258"/>
      <c r="I1" s="270" t="s">
        <v>5</v>
      </c>
      <c r="J1" s="270"/>
      <c r="K1" s="257"/>
      <c r="L1" s="257"/>
      <c r="M1" s="257"/>
      <c r="N1" s="257"/>
      <c r="O1" s="258"/>
      <c r="P1" s="256" t="s">
        <v>7</v>
      </c>
      <c r="Q1" s="257"/>
      <c r="R1" s="257"/>
      <c r="S1" s="257"/>
      <c r="T1" s="257"/>
      <c r="U1" s="257"/>
      <c r="V1" s="257"/>
      <c r="W1" s="257"/>
      <c r="X1" s="257"/>
      <c r="Y1" s="258"/>
      <c r="Z1" s="256" t="s">
        <v>11</v>
      </c>
      <c r="AA1" s="257"/>
      <c r="AB1" s="257"/>
      <c r="AC1" s="257"/>
      <c r="AD1" s="257"/>
      <c r="AE1" s="257"/>
      <c r="AF1" s="257"/>
      <c r="AG1" s="257"/>
      <c r="AH1" s="257"/>
      <c r="AI1" s="257"/>
      <c r="AJ1" s="257"/>
      <c r="AK1" s="257"/>
      <c r="AL1" s="258"/>
      <c r="AM1" s="256" t="s">
        <v>13</v>
      </c>
      <c r="AN1" s="257"/>
      <c r="AO1" s="257"/>
      <c r="AP1" s="257"/>
      <c r="AQ1" s="257"/>
      <c r="AR1" s="257"/>
      <c r="AS1" s="258"/>
      <c r="AT1" s="256" t="s">
        <v>18</v>
      </c>
      <c r="AU1" s="257"/>
      <c r="AV1" s="257"/>
      <c r="AW1" s="257"/>
      <c r="AX1" s="257"/>
      <c r="AY1" s="258"/>
      <c r="AZ1" s="256" t="s">
        <v>21</v>
      </c>
      <c r="BA1" s="257"/>
      <c r="BB1" s="258"/>
    </row>
    <row r="2" spans="1:54" ht="176" customHeight="1" thickBot="1" x14ac:dyDescent="0.25">
      <c r="C2" s="1" t="s">
        <v>155</v>
      </c>
      <c r="D2" s="10" t="s">
        <v>3</v>
      </c>
      <c r="E2" s="68" t="s">
        <v>2</v>
      </c>
      <c r="F2" s="42" t="s">
        <v>4</v>
      </c>
      <c r="G2" s="42" t="s">
        <v>152</v>
      </c>
      <c r="H2" s="12" t="s">
        <v>22</v>
      </c>
      <c r="I2" s="69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42" t="s">
        <v>86</v>
      </c>
      <c r="O2" s="46" t="s">
        <v>85</v>
      </c>
      <c r="P2" s="44" t="s">
        <v>8</v>
      </c>
      <c r="Q2" s="45" t="s">
        <v>130</v>
      </c>
      <c r="R2" s="45" t="s">
        <v>9</v>
      </c>
      <c r="S2" s="11" t="s">
        <v>121</v>
      </c>
      <c r="T2" s="11" t="s">
        <v>10</v>
      </c>
      <c r="U2" s="45" t="s">
        <v>151</v>
      </c>
      <c r="V2" s="11" t="s">
        <v>153</v>
      </c>
      <c r="W2" s="45" t="s">
        <v>137</v>
      </c>
      <c r="X2" s="11" t="s">
        <v>117</v>
      </c>
      <c r="Y2" s="12" t="s">
        <v>25</v>
      </c>
      <c r="Z2" s="44" t="s">
        <v>12</v>
      </c>
      <c r="AA2" s="45" t="s">
        <v>131</v>
      </c>
      <c r="AB2" s="42" t="s">
        <v>26</v>
      </c>
      <c r="AC2" s="45" t="s">
        <v>103</v>
      </c>
      <c r="AD2" s="11" t="s">
        <v>88</v>
      </c>
      <c r="AE2" s="42" t="s">
        <v>89</v>
      </c>
      <c r="AF2" s="11" t="s">
        <v>136</v>
      </c>
      <c r="AG2" s="11" t="s">
        <v>104</v>
      </c>
      <c r="AH2" s="45" t="s">
        <v>27</v>
      </c>
      <c r="AI2" s="45" t="s">
        <v>105</v>
      </c>
      <c r="AJ2" s="42" t="s">
        <v>132</v>
      </c>
      <c r="AK2" s="45" t="s">
        <v>133</v>
      </c>
      <c r="AL2" s="70" t="s">
        <v>134</v>
      </c>
      <c r="AM2" s="44" t="s">
        <v>14</v>
      </c>
      <c r="AN2" s="45" t="s">
        <v>113</v>
      </c>
      <c r="AO2" s="45" t="s">
        <v>135</v>
      </c>
      <c r="AP2" s="45" t="s">
        <v>15</v>
      </c>
      <c r="AQ2" s="42" t="s">
        <v>16</v>
      </c>
      <c r="AR2" s="11" t="s">
        <v>150</v>
      </c>
      <c r="AS2" s="12" t="s">
        <v>17</v>
      </c>
      <c r="AT2" s="43" t="s">
        <v>19</v>
      </c>
      <c r="AU2" s="42" t="s">
        <v>20</v>
      </c>
      <c r="AV2" s="42" t="s">
        <v>28</v>
      </c>
      <c r="AW2" s="42" t="s">
        <v>32</v>
      </c>
      <c r="AX2" s="45" t="s">
        <v>118</v>
      </c>
      <c r="AY2" s="46" t="s">
        <v>29</v>
      </c>
      <c r="AZ2" s="44" t="s">
        <v>30</v>
      </c>
      <c r="BA2" s="42" t="s">
        <v>33</v>
      </c>
      <c r="BB2" s="46" t="s">
        <v>31</v>
      </c>
    </row>
    <row r="3" spans="1:54" ht="15.5" customHeight="1" x14ac:dyDescent="0.2">
      <c r="A3" s="246" t="s">
        <v>34</v>
      </c>
      <c r="B3" s="260" t="s">
        <v>35</v>
      </c>
      <c r="C3" s="5" t="s">
        <v>127</v>
      </c>
      <c r="D3" s="49">
        <v>1</v>
      </c>
      <c r="E3" s="47">
        <v>1</v>
      </c>
      <c r="F3" s="47">
        <v>0</v>
      </c>
      <c r="G3" s="47">
        <v>0</v>
      </c>
      <c r="H3" s="48">
        <v>1</v>
      </c>
      <c r="I3" s="71">
        <v>1</v>
      </c>
      <c r="J3" s="47">
        <v>0</v>
      </c>
      <c r="K3" s="47">
        <v>1</v>
      </c>
      <c r="L3" s="47">
        <v>1</v>
      </c>
      <c r="M3" s="47">
        <v>0</v>
      </c>
      <c r="N3" s="47">
        <v>0</v>
      </c>
      <c r="O3" s="48">
        <v>0</v>
      </c>
      <c r="P3" s="49">
        <v>1</v>
      </c>
      <c r="Q3" s="47">
        <v>1</v>
      </c>
      <c r="R3" s="47">
        <v>1</v>
      </c>
      <c r="S3" s="47">
        <v>0</v>
      </c>
      <c r="T3" s="47">
        <v>0</v>
      </c>
      <c r="U3" s="47">
        <v>1</v>
      </c>
      <c r="V3" s="47">
        <v>0</v>
      </c>
      <c r="W3" s="47">
        <v>1</v>
      </c>
      <c r="X3" s="47">
        <v>0</v>
      </c>
      <c r="Y3" s="47">
        <v>0</v>
      </c>
      <c r="Z3" s="49">
        <v>1</v>
      </c>
      <c r="AA3" s="47">
        <v>1</v>
      </c>
      <c r="AB3" s="47">
        <v>0</v>
      </c>
      <c r="AC3" s="47">
        <v>1</v>
      </c>
      <c r="AD3" s="47">
        <v>0</v>
      </c>
      <c r="AE3" s="47">
        <v>0</v>
      </c>
      <c r="AF3" s="47">
        <v>0</v>
      </c>
      <c r="AG3" s="47">
        <v>0</v>
      </c>
      <c r="AH3" s="47">
        <v>1</v>
      </c>
      <c r="AI3" s="47">
        <v>1</v>
      </c>
      <c r="AJ3" s="47">
        <v>0</v>
      </c>
      <c r="AK3" s="47">
        <v>1</v>
      </c>
      <c r="AL3" s="48">
        <v>1</v>
      </c>
      <c r="AM3" s="49">
        <v>1</v>
      </c>
      <c r="AN3" s="47">
        <v>1</v>
      </c>
      <c r="AO3" s="47">
        <v>1</v>
      </c>
      <c r="AP3" s="47">
        <v>1</v>
      </c>
      <c r="AQ3" s="47">
        <v>0</v>
      </c>
      <c r="AR3" s="47">
        <v>0</v>
      </c>
      <c r="AS3" s="48">
        <v>0</v>
      </c>
      <c r="AT3" s="49">
        <v>0</v>
      </c>
      <c r="AU3" s="47">
        <v>0</v>
      </c>
      <c r="AV3" s="47">
        <v>0</v>
      </c>
      <c r="AW3" s="47">
        <v>0</v>
      </c>
      <c r="AX3" s="47">
        <v>1</v>
      </c>
      <c r="AY3" s="48">
        <v>0</v>
      </c>
      <c r="AZ3" s="49">
        <v>1</v>
      </c>
      <c r="BA3" s="47">
        <v>0</v>
      </c>
      <c r="BB3" s="48">
        <v>0</v>
      </c>
    </row>
    <row r="4" spans="1:54" ht="17" x14ac:dyDescent="0.2">
      <c r="A4" s="259"/>
      <c r="B4" s="261"/>
      <c r="C4" s="6" t="s">
        <v>128</v>
      </c>
      <c r="D4" s="52">
        <v>1</v>
      </c>
      <c r="E4" s="50">
        <v>1</v>
      </c>
      <c r="F4" s="50">
        <v>0</v>
      </c>
      <c r="G4" s="50">
        <v>0</v>
      </c>
      <c r="H4" s="51">
        <v>1</v>
      </c>
      <c r="I4" s="72">
        <v>1</v>
      </c>
      <c r="J4" s="50">
        <v>0</v>
      </c>
      <c r="K4" s="50">
        <v>1</v>
      </c>
      <c r="L4" s="50">
        <v>1</v>
      </c>
      <c r="M4" s="50">
        <v>0</v>
      </c>
      <c r="N4" s="50">
        <v>0</v>
      </c>
      <c r="O4" s="51">
        <v>0</v>
      </c>
      <c r="P4" s="52">
        <v>1</v>
      </c>
      <c r="Q4" s="50">
        <v>1</v>
      </c>
      <c r="R4" s="50">
        <v>1</v>
      </c>
      <c r="S4" s="50">
        <v>0</v>
      </c>
      <c r="T4" s="50">
        <v>0</v>
      </c>
      <c r="U4" s="50">
        <v>1</v>
      </c>
      <c r="V4" s="50">
        <v>0</v>
      </c>
      <c r="W4" s="50">
        <v>1</v>
      </c>
      <c r="X4" s="50">
        <v>0</v>
      </c>
      <c r="Y4" s="50">
        <v>0</v>
      </c>
      <c r="Z4" s="52">
        <v>1</v>
      </c>
      <c r="AA4" s="50">
        <v>1</v>
      </c>
      <c r="AB4" s="50">
        <v>0</v>
      </c>
      <c r="AC4" s="50">
        <v>1</v>
      </c>
      <c r="AD4" s="50">
        <v>0</v>
      </c>
      <c r="AE4" s="50">
        <v>0</v>
      </c>
      <c r="AF4" s="50">
        <v>0</v>
      </c>
      <c r="AG4" s="50">
        <v>0</v>
      </c>
      <c r="AH4" s="50">
        <v>1</v>
      </c>
      <c r="AI4" s="50">
        <v>1</v>
      </c>
      <c r="AJ4" s="50">
        <v>0</v>
      </c>
      <c r="AK4" s="50">
        <v>1</v>
      </c>
      <c r="AL4" s="51">
        <v>1</v>
      </c>
      <c r="AM4" s="52">
        <v>1</v>
      </c>
      <c r="AN4" s="50">
        <v>1</v>
      </c>
      <c r="AO4" s="50">
        <v>1</v>
      </c>
      <c r="AP4" s="50">
        <v>1</v>
      </c>
      <c r="AQ4" s="50">
        <v>0</v>
      </c>
      <c r="AR4" s="50">
        <v>0</v>
      </c>
      <c r="AS4" s="51">
        <v>0</v>
      </c>
      <c r="AT4" s="52">
        <v>0</v>
      </c>
      <c r="AU4" s="50">
        <v>0</v>
      </c>
      <c r="AV4" s="50">
        <v>0</v>
      </c>
      <c r="AW4" s="50">
        <v>0</v>
      </c>
      <c r="AX4" s="50">
        <v>1</v>
      </c>
      <c r="AY4" s="51">
        <v>0</v>
      </c>
      <c r="AZ4" s="52">
        <v>1</v>
      </c>
      <c r="BA4" s="50">
        <v>0</v>
      </c>
      <c r="BB4" s="51">
        <v>0</v>
      </c>
    </row>
    <row r="5" spans="1:54" ht="17" x14ac:dyDescent="0.2">
      <c r="A5" s="259"/>
      <c r="B5" s="261"/>
      <c r="C5" s="6" t="s">
        <v>93</v>
      </c>
      <c r="D5" s="52">
        <v>1</v>
      </c>
      <c r="E5" s="50">
        <v>1</v>
      </c>
      <c r="F5" s="50">
        <v>0</v>
      </c>
      <c r="G5" s="50">
        <v>0</v>
      </c>
      <c r="H5" s="51">
        <v>1</v>
      </c>
      <c r="I5" s="72">
        <v>1</v>
      </c>
      <c r="J5" s="50">
        <v>0</v>
      </c>
      <c r="K5" s="50">
        <v>1</v>
      </c>
      <c r="L5" s="50">
        <v>1</v>
      </c>
      <c r="M5" s="50">
        <v>0</v>
      </c>
      <c r="N5" s="50">
        <v>0</v>
      </c>
      <c r="O5" s="51">
        <v>0</v>
      </c>
      <c r="P5" s="52">
        <v>1</v>
      </c>
      <c r="Q5" s="50">
        <v>1</v>
      </c>
      <c r="R5" s="50">
        <v>1</v>
      </c>
      <c r="S5" s="50">
        <v>0</v>
      </c>
      <c r="T5" s="50">
        <v>0</v>
      </c>
      <c r="U5" s="50">
        <v>1</v>
      </c>
      <c r="V5" s="50">
        <v>1</v>
      </c>
      <c r="W5" s="50">
        <v>1</v>
      </c>
      <c r="X5" s="50">
        <v>0</v>
      </c>
      <c r="Y5" s="50">
        <v>0</v>
      </c>
      <c r="Z5" s="52">
        <v>1</v>
      </c>
      <c r="AA5" s="50">
        <v>1</v>
      </c>
      <c r="AB5" s="50">
        <v>0</v>
      </c>
      <c r="AC5" s="50">
        <v>1</v>
      </c>
      <c r="AD5" s="50">
        <v>0</v>
      </c>
      <c r="AE5" s="50">
        <v>0</v>
      </c>
      <c r="AF5" s="50">
        <v>0</v>
      </c>
      <c r="AG5" s="50">
        <v>0</v>
      </c>
      <c r="AH5" s="50">
        <v>1</v>
      </c>
      <c r="AI5" s="50">
        <v>1</v>
      </c>
      <c r="AJ5" s="50">
        <v>0</v>
      </c>
      <c r="AK5" s="50">
        <v>1</v>
      </c>
      <c r="AL5" s="51">
        <v>1</v>
      </c>
      <c r="AM5" s="52">
        <v>1</v>
      </c>
      <c r="AN5" s="50">
        <v>1</v>
      </c>
      <c r="AO5" s="50">
        <v>1</v>
      </c>
      <c r="AP5" s="50">
        <v>1</v>
      </c>
      <c r="AQ5" s="50">
        <v>0</v>
      </c>
      <c r="AR5" s="50">
        <v>0</v>
      </c>
      <c r="AS5" s="51">
        <v>0</v>
      </c>
      <c r="AT5" s="52">
        <v>0</v>
      </c>
      <c r="AU5" s="50">
        <v>0</v>
      </c>
      <c r="AV5" s="50">
        <v>0</v>
      </c>
      <c r="AW5" s="50">
        <v>0</v>
      </c>
      <c r="AX5" s="50">
        <v>1</v>
      </c>
      <c r="AY5" s="51">
        <v>0</v>
      </c>
      <c r="AZ5" s="52">
        <v>1</v>
      </c>
      <c r="BA5" s="50">
        <v>0</v>
      </c>
      <c r="BB5" s="51">
        <v>0</v>
      </c>
    </row>
    <row r="6" spans="1:54" ht="17" x14ac:dyDescent="0.2">
      <c r="A6" s="259"/>
      <c r="B6" s="261"/>
      <c r="C6" s="6" t="s">
        <v>36</v>
      </c>
      <c r="D6" s="52">
        <v>1</v>
      </c>
      <c r="E6" s="50">
        <v>1</v>
      </c>
      <c r="F6" s="50">
        <v>0</v>
      </c>
      <c r="G6" s="50">
        <v>0</v>
      </c>
      <c r="H6" s="51">
        <v>1</v>
      </c>
      <c r="I6" s="72">
        <v>1</v>
      </c>
      <c r="J6" s="50">
        <v>0</v>
      </c>
      <c r="K6" s="50">
        <v>1</v>
      </c>
      <c r="L6" s="50">
        <v>1</v>
      </c>
      <c r="M6" s="50">
        <v>0</v>
      </c>
      <c r="N6" s="50">
        <v>0</v>
      </c>
      <c r="O6" s="51">
        <v>0</v>
      </c>
      <c r="P6" s="52">
        <v>1</v>
      </c>
      <c r="Q6" s="50">
        <v>1</v>
      </c>
      <c r="R6" s="50">
        <v>1</v>
      </c>
      <c r="S6" s="50">
        <v>0</v>
      </c>
      <c r="T6" s="50">
        <v>0</v>
      </c>
      <c r="U6" s="50">
        <v>1</v>
      </c>
      <c r="V6" s="50">
        <v>0</v>
      </c>
      <c r="W6" s="50">
        <v>1</v>
      </c>
      <c r="X6" s="50">
        <v>0</v>
      </c>
      <c r="Y6" s="50">
        <v>0</v>
      </c>
      <c r="Z6" s="52">
        <v>1</v>
      </c>
      <c r="AA6" s="50">
        <v>1</v>
      </c>
      <c r="AB6" s="50">
        <v>0</v>
      </c>
      <c r="AC6" s="50">
        <v>1</v>
      </c>
      <c r="AD6" s="50">
        <v>0</v>
      </c>
      <c r="AE6" s="50">
        <v>0</v>
      </c>
      <c r="AF6" s="50">
        <v>0</v>
      </c>
      <c r="AG6" s="50">
        <v>0</v>
      </c>
      <c r="AH6" s="50">
        <v>1</v>
      </c>
      <c r="AI6" s="50">
        <v>1</v>
      </c>
      <c r="AJ6" s="50">
        <v>0</v>
      </c>
      <c r="AK6" s="50">
        <v>1</v>
      </c>
      <c r="AL6" s="51">
        <v>1</v>
      </c>
      <c r="AM6" s="52">
        <v>1</v>
      </c>
      <c r="AN6" s="50">
        <v>1</v>
      </c>
      <c r="AO6" s="50">
        <v>1</v>
      </c>
      <c r="AP6" s="50">
        <v>1</v>
      </c>
      <c r="AQ6" s="50">
        <v>0</v>
      </c>
      <c r="AR6" s="50">
        <v>0</v>
      </c>
      <c r="AS6" s="51">
        <v>0</v>
      </c>
      <c r="AT6" s="52">
        <v>0</v>
      </c>
      <c r="AU6" s="50">
        <v>0</v>
      </c>
      <c r="AV6" s="50">
        <v>0</v>
      </c>
      <c r="AW6" s="50">
        <v>0</v>
      </c>
      <c r="AX6" s="50">
        <v>1</v>
      </c>
      <c r="AY6" s="51">
        <v>0</v>
      </c>
      <c r="AZ6" s="52">
        <v>1</v>
      </c>
      <c r="BA6" s="50">
        <v>0</v>
      </c>
      <c r="BB6" s="51">
        <v>0</v>
      </c>
    </row>
    <row r="7" spans="1:54" ht="18" thickBot="1" x14ac:dyDescent="0.25">
      <c r="A7" s="259"/>
      <c r="B7" s="262"/>
      <c r="C7" s="7" t="s">
        <v>37</v>
      </c>
      <c r="D7" s="56">
        <v>1</v>
      </c>
      <c r="E7" s="54">
        <v>1</v>
      </c>
      <c r="F7" s="54">
        <v>0</v>
      </c>
      <c r="G7" s="54">
        <v>0</v>
      </c>
      <c r="H7" s="55">
        <v>1</v>
      </c>
      <c r="I7" s="73">
        <v>1</v>
      </c>
      <c r="J7" s="54">
        <v>0</v>
      </c>
      <c r="K7" s="54">
        <v>1</v>
      </c>
      <c r="L7" s="54">
        <v>1</v>
      </c>
      <c r="M7" s="54">
        <v>0</v>
      </c>
      <c r="N7" s="54">
        <v>0</v>
      </c>
      <c r="O7" s="55">
        <v>0</v>
      </c>
      <c r="P7" s="56">
        <v>1</v>
      </c>
      <c r="Q7" s="54">
        <v>1</v>
      </c>
      <c r="R7" s="54">
        <v>1</v>
      </c>
      <c r="S7" s="54">
        <v>0</v>
      </c>
      <c r="T7" s="54">
        <v>0</v>
      </c>
      <c r="U7" s="54">
        <v>1</v>
      </c>
      <c r="V7" s="54">
        <v>0</v>
      </c>
      <c r="W7" s="54">
        <v>1</v>
      </c>
      <c r="X7" s="54">
        <v>0</v>
      </c>
      <c r="Y7" s="54">
        <v>0</v>
      </c>
      <c r="Z7" s="56">
        <v>1</v>
      </c>
      <c r="AA7" s="54">
        <v>1</v>
      </c>
      <c r="AB7" s="54">
        <v>0</v>
      </c>
      <c r="AC7" s="54">
        <v>1</v>
      </c>
      <c r="AD7" s="54">
        <v>0</v>
      </c>
      <c r="AE7" s="54">
        <v>0</v>
      </c>
      <c r="AF7" s="54">
        <v>0</v>
      </c>
      <c r="AG7" s="54">
        <v>0</v>
      </c>
      <c r="AH7" s="54">
        <v>1</v>
      </c>
      <c r="AI7" s="54">
        <v>1</v>
      </c>
      <c r="AJ7" s="54">
        <v>0</v>
      </c>
      <c r="AK7" s="54">
        <v>1</v>
      </c>
      <c r="AL7" s="55">
        <v>1</v>
      </c>
      <c r="AM7" s="56">
        <v>1</v>
      </c>
      <c r="AN7" s="54">
        <v>1</v>
      </c>
      <c r="AO7" s="54">
        <v>1</v>
      </c>
      <c r="AP7" s="54">
        <v>1</v>
      </c>
      <c r="AQ7" s="54">
        <v>0</v>
      </c>
      <c r="AR7" s="54">
        <v>0</v>
      </c>
      <c r="AS7" s="55">
        <v>0</v>
      </c>
      <c r="AT7" s="56">
        <v>0</v>
      </c>
      <c r="AU7" s="54">
        <v>0</v>
      </c>
      <c r="AV7" s="54">
        <v>0</v>
      </c>
      <c r="AW7" s="54">
        <v>0</v>
      </c>
      <c r="AX7" s="54">
        <v>1</v>
      </c>
      <c r="AY7" s="55">
        <v>0</v>
      </c>
      <c r="AZ7" s="56">
        <v>1</v>
      </c>
      <c r="BA7" s="54">
        <v>0</v>
      </c>
      <c r="BB7" s="55">
        <v>0</v>
      </c>
    </row>
    <row r="8" spans="1:54" ht="17" x14ac:dyDescent="0.2">
      <c r="A8" s="259"/>
      <c r="B8" s="260" t="s">
        <v>38</v>
      </c>
      <c r="C8" s="5" t="s">
        <v>39</v>
      </c>
      <c r="D8" s="49">
        <v>1</v>
      </c>
      <c r="E8" s="47">
        <v>1</v>
      </c>
      <c r="F8" s="47">
        <v>0</v>
      </c>
      <c r="G8" s="47">
        <v>0</v>
      </c>
      <c r="H8" s="48">
        <v>1</v>
      </c>
      <c r="I8" s="71">
        <v>1</v>
      </c>
      <c r="J8" s="47">
        <v>0</v>
      </c>
      <c r="K8" s="47">
        <v>1</v>
      </c>
      <c r="L8" s="47">
        <v>1</v>
      </c>
      <c r="M8" s="47">
        <v>0</v>
      </c>
      <c r="N8" s="47">
        <v>0</v>
      </c>
      <c r="O8" s="48">
        <v>0</v>
      </c>
      <c r="P8" s="49">
        <v>1</v>
      </c>
      <c r="Q8" s="47">
        <v>1</v>
      </c>
      <c r="R8" s="47">
        <v>1</v>
      </c>
      <c r="S8" s="47">
        <v>0</v>
      </c>
      <c r="T8" s="47">
        <v>0</v>
      </c>
      <c r="U8" s="47">
        <v>1</v>
      </c>
      <c r="V8" s="47">
        <v>0</v>
      </c>
      <c r="W8" s="47">
        <v>1</v>
      </c>
      <c r="X8" s="47">
        <v>0</v>
      </c>
      <c r="Y8" s="47">
        <v>0</v>
      </c>
      <c r="Z8" s="49">
        <v>1</v>
      </c>
      <c r="AA8" s="47">
        <v>1</v>
      </c>
      <c r="AB8" s="47">
        <v>0</v>
      </c>
      <c r="AC8" s="47">
        <v>1</v>
      </c>
      <c r="AD8" s="47">
        <v>0</v>
      </c>
      <c r="AE8" s="47">
        <v>0</v>
      </c>
      <c r="AF8" s="47">
        <v>0</v>
      </c>
      <c r="AG8" s="47">
        <v>0</v>
      </c>
      <c r="AH8" s="47">
        <v>1</v>
      </c>
      <c r="AI8" s="47">
        <v>1</v>
      </c>
      <c r="AJ8" s="47">
        <v>0</v>
      </c>
      <c r="AK8" s="47">
        <v>1</v>
      </c>
      <c r="AL8" s="48">
        <v>1</v>
      </c>
      <c r="AM8" s="49">
        <v>1</v>
      </c>
      <c r="AN8" s="47">
        <v>1</v>
      </c>
      <c r="AO8" s="47">
        <v>1</v>
      </c>
      <c r="AP8" s="47">
        <v>1</v>
      </c>
      <c r="AQ8" s="47">
        <v>0</v>
      </c>
      <c r="AR8" s="47">
        <v>0</v>
      </c>
      <c r="AS8" s="48">
        <v>0</v>
      </c>
      <c r="AT8" s="49">
        <v>0</v>
      </c>
      <c r="AU8" s="47">
        <v>0</v>
      </c>
      <c r="AV8" s="47">
        <v>0</v>
      </c>
      <c r="AW8" s="47">
        <v>0</v>
      </c>
      <c r="AX8" s="47">
        <v>1</v>
      </c>
      <c r="AY8" s="48">
        <v>0</v>
      </c>
      <c r="AZ8" s="49">
        <v>1</v>
      </c>
      <c r="BA8" s="47">
        <v>0</v>
      </c>
      <c r="BB8" s="48">
        <v>0</v>
      </c>
    </row>
    <row r="9" spans="1:54" ht="17" x14ac:dyDescent="0.2">
      <c r="A9" s="259"/>
      <c r="B9" s="261"/>
      <c r="C9" s="6" t="s">
        <v>40</v>
      </c>
      <c r="D9" s="52">
        <v>1</v>
      </c>
      <c r="E9" s="50">
        <v>1</v>
      </c>
      <c r="F9" s="50">
        <v>0</v>
      </c>
      <c r="G9" s="50">
        <v>0</v>
      </c>
      <c r="H9" s="51">
        <v>1</v>
      </c>
      <c r="I9" s="72">
        <v>1</v>
      </c>
      <c r="J9" s="50">
        <v>0</v>
      </c>
      <c r="K9" s="50">
        <v>1</v>
      </c>
      <c r="L9" s="50">
        <v>1</v>
      </c>
      <c r="M9" s="50">
        <v>0</v>
      </c>
      <c r="N9" s="50">
        <v>0</v>
      </c>
      <c r="O9" s="51">
        <v>0</v>
      </c>
      <c r="P9" s="52">
        <v>1</v>
      </c>
      <c r="Q9" s="50">
        <v>1</v>
      </c>
      <c r="R9" s="50">
        <v>1</v>
      </c>
      <c r="S9" s="50">
        <v>0</v>
      </c>
      <c r="T9" s="50">
        <v>0</v>
      </c>
      <c r="U9" s="50">
        <v>1</v>
      </c>
      <c r="V9" s="50">
        <v>0</v>
      </c>
      <c r="W9" s="50">
        <v>1</v>
      </c>
      <c r="X9" s="50">
        <v>0</v>
      </c>
      <c r="Y9" s="50">
        <v>0</v>
      </c>
      <c r="Z9" s="52">
        <v>1</v>
      </c>
      <c r="AA9" s="50">
        <v>1</v>
      </c>
      <c r="AB9" s="50">
        <v>0</v>
      </c>
      <c r="AC9" s="50">
        <v>1</v>
      </c>
      <c r="AD9" s="50">
        <v>0</v>
      </c>
      <c r="AE9" s="50">
        <v>0</v>
      </c>
      <c r="AF9" s="50">
        <v>0</v>
      </c>
      <c r="AG9" s="50">
        <v>0</v>
      </c>
      <c r="AH9" s="50">
        <v>1</v>
      </c>
      <c r="AI9" s="50">
        <v>1</v>
      </c>
      <c r="AJ9" s="50">
        <v>0</v>
      </c>
      <c r="AK9" s="50">
        <v>1</v>
      </c>
      <c r="AL9" s="51">
        <v>1</v>
      </c>
      <c r="AM9" s="52">
        <v>1</v>
      </c>
      <c r="AN9" s="50">
        <v>1</v>
      </c>
      <c r="AO9" s="50">
        <v>1</v>
      </c>
      <c r="AP9" s="50">
        <v>1</v>
      </c>
      <c r="AQ9" s="50">
        <v>0</v>
      </c>
      <c r="AR9" s="50">
        <v>0</v>
      </c>
      <c r="AS9" s="51">
        <v>0</v>
      </c>
      <c r="AT9" s="52">
        <v>0</v>
      </c>
      <c r="AU9" s="50">
        <v>0</v>
      </c>
      <c r="AV9" s="50">
        <v>0</v>
      </c>
      <c r="AW9" s="50">
        <v>0</v>
      </c>
      <c r="AX9" s="50">
        <v>1</v>
      </c>
      <c r="AY9" s="51">
        <v>0</v>
      </c>
      <c r="AZ9" s="52">
        <v>1</v>
      </c>
      <c r="BA9" s="50">
        <v>0</v>
      </c>
      <c r="BB9" s="51">
        <v>0</v>
      </c>
    </row>
    <row r="10" spans="1:54" ht="17" x14ac:dyDescent="0.2">
      <c r="A10" s="259"/>
      <c r="B10" s="261"/>
      <c r="C10" s="6" t="s">
        <v>41</v>
      </c>
      <c r="D10" s="52">
        <v>1</v>
      </c>
      <c r="E10" s="50">
        <v>1</v>
      </c>
      <c r="F10" s="50">
        <v>0</v>
      </c>
      <c r="G10" s="50">
        <v>0</v>
      </c>
      <c r="H10" s="51">
        <v>1</v>
      </c>
      <c r="I10" s="72">
        <v>1</v>
      </c>
      <c r="J10" s="50">
        <v>0</v>
      </c>
      <c r="K10" s="50">
        <v>1</v>
      </c>
      <c r="L10" s="50">
        <v>1</v>
      </c>
      <c r="M10" s="50">
        <v>0</v>
      </c>
      <c r="N10" s="50">
        <v>0</v>
      </c>
      <c r="O10" s="51">
        <v>0</v>
      </c>
      <c r="P10" s="52">
        <v>1</v>
      </c>
      <c r="Q10" s="50">
        <v>1</v>
      </c>
      <c r="R10" s="50">
        <v>1</v>
      </c>
      <c r="S10" s="50">
        <v>0</v>
      </c>
      <c r="T10" s="50">
        <v>0</v>
      </c>
      <c r="U10" s="50">
        <v>1</v>
      </c>
      <c r="V10" s="50">
        <v>0</v>
      </c>
      <c r="W10" s="50">
        <v>1</v>
      </c>
      <c r="X10" s="50">
        <v>0</v>
      </c>
      <c r="Y10" s="50">
        <v>0</v>
      </c>
      <c r="Z10" s="52">
        <v>1</v>
      </c>
      <c r="AA10" s="50">
        <v>1</v>
      </c>
      <c r="AB10" s="50">
        <v>0</v>
      </c>
      <c r="AC10" s="50">
        <v>1</v>
      </c>
      <c r="AD10" s="50">
        <v>0</v>
      </c>
      <c r="AE10" s="50">
        <v>0</v>
      </c>
      <c r="AF10" s="50">
        <v>0</v>
      </c>
      <c r="AG10" s="50">
        <v>0</v>
      </c>
      <c r="AH10" s="50">
        <v>1</v>
      </c>
      <c r="AI10" s="50">
        <v>1</v>
      </c>
      <c r="AJ10" s="50">
        <v>0</v>
      </c>
      <c r="AK10" s="50">
        <v>1</v>
      </c>
      <c r="AL10" s="51">
        <v>1</v>
      </c>
      <c r="AM10" s="52">
        <v>1</v>
      </c>
      <c r="AN10" s="50">
        <v>1</v>
      </c>
      <c r="AO10" s="50">
        <v>1</v>
      </c>
      <c r="AP10" s="50">
        <v>1</v>
      </c>
      <c r="AQ10" s="50">
        <v>0</v>
      </c>
      <c r="AR10" s="50">
        <v>0</v>
      </c>
      <c r="AS10" s="51">
        <v>0</v>
      </c>
      <c r="AT10" s="52">
        <v>0</v>
      </c>
      <c r="AU10" s="50">
        <v>0</v>
      </c>
      <c r="AV10" s="50">
        <v>0</v>
      </c>
      <c r="AW10" s="50">
        <v>0</v>
      </c>
      <c r="AX10" s="50">
        <v>1</v>
      </c>
      <c r="AY10" s="51">
        <v>0</v>
      </c>
      <c r="AZ10" s="52">
        <v>1</v>
      </c>
      <c r="BA10" s="50">
        <v>0</v>
      </c>
      <c r="BB10" s="51">
        <v>0</v>
      </c>
    </row>
    <row r="11" spans="1:54" ht="17" x14ac:dyDescent="0.2">
      <c r="A11" s="259"/>
      <c r="B11" s="261"/>
      <c r="C11" s="6" t="s">
        <v>95</v>
      </c>
      <c r="D11" s="52">
        <v>1</v>
      </c>
      <c r="E11" s="50">
        <v>1</v>
      </c>
      <c r="F11" s="50">
        <v>0</v>
      </c>
      <c r="G11" s="50">
        <v>0</v>
      </c>
      <c r="H11" s="51">
        <v>1</v>
      </c>
      <c r="I11" s="72">
        <v>1</v>
      </c>
      <c r="J11" s="50">
        <v>0</v>
      </c>
      <c r="K11" s="50">
        <v>1</v>
      </c>
      <c r="L11" s="50">
        <v>1</v>
      </c>
      <c r="M11" s="50">
        <v>0</v>
      </c>
      <c r="N11" s="50">
        <v>0</v>
      </c>
      <c r="O11" s="51">
        <v>0</v>
      </c>
      <c r="P11" s="52">
        <v>1</v>
      </c>
      <c r="Q11" s="50">
        <v>1</v>
      </c>
      <c r="R11" s="50">
        <v>1</v>
      </c>
      <c r="S11" s="50">
        <v>0</v>
      </c>
      <c r="T11" s="50">
        <v>0</v>
      </c>
      <c r="U11" s="50">
        <v>1</v>
      </c>
      <c r="V11" s="50">
        <v>0</v>
      </c>
      <c r="W11" s="50">
        <v>1</v>
      </c>
      <c r="X11" s="50">
        <v>0</v>
      </c>
      <c r="Y11" s="50">
        <v>0</v>
      </c>
      <c r="Z11" s="52">
        <v>1</v>
      </c>
      <c r="AA11" s="50">
        <v>1</v>
      </c>
      <c r="AB11" s="50">
        <v>0</v>
      </c>
      <c r="AC11" s="50">
        <v>1</v>
      </c>
      <c r="AD11" s="50">
        <v>0</v>
      </c>
      <c r="AE11" s="50">
        <v>0</v>
      </c>
      <c r="AF11" s="50">
        <v>0</v>
      </c>
      <c r="AG11" s="50">
        <v>0</v>
      </c>
      <c r="AH11" s="50">
        <v>1</v>
      </c>
      <c r="AI11" s="50">
        <v>1</v>
      </c>
      <c r="AJ11" s="50">
        <v>0</v>
      </c>
      <c r="AK11" s="50">
        <v>1</v>
      </c>
      <c r="AL11" s="51">
        <v>1</v>
      </c>
      <c r="AM11" s="52">
        <v>1</v>
      </c>
      <c r="AN11" s="50">
        <v>1</v>
      </c>
      <c r="AO11" s="50">
        <v>1</v>
      </c>
      <c r="AP11" s="50">
        <v>1</v>
      </c>
      <c r="AQ11" s="50">
        <v>0</v>
      </c>
      <c r="AR11" s="50">
        <v>0</v>
      </c>
      <c r="AS11" s="51">
        <v>0</v>
      </c>
      <c r="AT11" s="52">
        <v>0</v>
      </c>
      <c r="AU11" s="50">
        <v>0</v>
      </c>
      <c r="AV11" s="50">
        <v>0</v>
      </c>
      <c r="AW11" s="50">
        <v>0</v>
      </c>
      <c r="AX11" s="50">
        <v>1</v>
      </c>
      <c r="AY11" s="51">
        <v>0</v>
      </c>
      <c r="AZ11" s="52">
        <v>1</v>
      </c>
      <c r="BA11" s="50">
        <v>0</v>
      </c>
      <c r="BB11" s="51">
        <v>0</v>
      </c>
    </row>
    <row r="12" spans="1:54" ht="17" x14ac:dyDescent="0.2">
      <c r="A12" s="259"/>
      <c r="B12" s="261"/>
      <c r="C12" s="6" t="s">
        <v>42</v>
      </c>
      <c r="D12" s="52">
        <v>1</v>
      </c>
      <c r="E12" s="50">
        <v>1</v>
      </c>
      <c r="F12" s="50">
        <v>0</v>
      </c>
      <c r="G12" s="50">
        <v>0</v>
      </c>
      <c r="H12" s="51">
        <v>1</v>
      </c>
      <c r="I12" s="72">
        <v>1</v>
      </c>
      <c r="J12" s="50">
        <v>0</v>
      </c>
      <c r="K12" s="50">
        <v>1</v>
      </c>
      <c r="L12" s="50">
        <v>1</v>
      </c>
      <c r="M12" s="50">
        <v>0</v>
      </c>
      <c r="N12" s="50">
        <v>0</v>
      </c>
      <c r="O12" s="51">
        <v>0</v>
      </c>
      <c r="P12" s="52">
        <v>1</v>
      </c>
      <c r="Q12" s="50">
        <v>1</v>
      </c>
      <c r="R12" s="50">
        <v>1</v>
      </c>
      <c r="S12" s="50">
        <v>0</v>
      </c>
      <c r="T12" s="50">
        <v>0</v>
      </c>
      <c r="U12" s="50">
        <v>1</v>
      </c>
      <c r="V12" s="50">
        <v>0</v>
      </c>
      <c r="W12" s="50">
        <v>1</v>
      </c>
      <c r="X12" s="50">
        <v>0</v>
      </c>
      <c r="Y12" s="50">
        <v>0</v>
      </c>
      <c r="Z12" s="52">
        <v>1</v>
      </c>
      <c r="AA12" s="50">
        <v>1</v>
      </c>
      <c r="AB12" s="50">
        <v>0</v>
      </c>
      <c r="AC12" s="50">
        <v>1</v>
      </c>
      <c r="AD12" s="50">
        <v>0</v>
      </c>
      <c r="AE12" s="50">
        <v>0</v>
      </c>
      <c r="AF12" s="50">
        <v>0</v>
      </c>
      <c r="AG12" s="50">
        <v>0</v>
      </c>
      <c r="AH12" s="50">
        <v>1</v>
      </c>
      <c r="AI12" s="50">
        <v>1</v>
      </c>
      <c r="AJ12" s="50">
        <v>0</v>
      </c>
      <c r="AK12" s="50">
        <v>1</v>
      </c>
      <c r="AL12" s="51">
        <v>1</v>
      </c>
      <c r="AM12" s="52">
        <v>1</v>
      </c>
      <c r="AN12" s="50">
        <v>1</v>
      </c>
      <c r="AO12" s="50">
        <v>1</v>
      </c>
      <c r="AP12" s="50">
        <v>1</v>
      </c>
      <c r="AQ12" s="50">
        <v>0</v>
      </c>
      <c r="AR12" s="50">
        <v>0</v>
      </c>
      <c r="AS12" s="51">
        <v>0</v>
      </c>
      <c r="AT12" s="52">
        <v>0</v>
      </c>
      <c r="AU12" s="50">
        <v>0</v>
      </c>
      <c r="AV12" s="50">
        <v>0</v>
      </c>
      <c r="AW12" s="50">
        <v>0</v>
      </c>
      <c r="AX12" s="50">
        <v>1</v>
      </c>
      <c r="AY12" s="51">
        <v>0</v>
      </c>
      <c r="AZ12" s="52">
        <v>1</v>
      </c>
      <c r="BA12" s="50">
        <v>0</v>
      </c>
      <c r="BB12" s="51">
        <v>0</v>
      </c>
    </row>
    <row r="13" spans="1:54" ht="17" x14ac:dyDescent="0.2">
      <c r="A13" s="259"/>
      <c r="B13" s="261"/>
      <c r="C13" s="6" t="s">
        <v>97</v>
      </c>
      <c r="D13" s="52">
        <v>0</v>
      </c>
      <c r="E13" s="50">
        <v>1</v>
      </c>
      <c r="F13" s="50">
        <v>0</v>
      </c>
      <c r="G13" s="50">
        <v>0</v>
      </c>
      <c r="H13" s="51">
        <v>0</v>
      </c>
      <c r="I13" s="72">
        <v>0</v>
      </c>
      <c r="J13" s="50">
        <v>0</v>
      </c>
      <c r="K13" s="50">
        <v>0</v>
      </c>
      <c r="L13" s="50">
        <v>0</v>
      </c>
      <c r="M13" s="50">
        <v>0</v>
      </c>
      <c r="N13" s="50">
        <v>0</v>
      </c>
      <c r="O13" s="51">
        <v>0</v>
      </c>
      <c r="P13" s="52">
        <v>1</v>
      </c>
      <c r="Q13" s="50">
        <v>1</v>
      </c>
      <c r="R13" s="50">
        <v>1</v>
      </c>
      <c r="S13" s="50">
        <v>0</v>
      </c>
      <c r="T13" s="50">
        <v>0</v>
      </c>
      <c r="U13" s="50">
        <v>1</v>
      </c>
      <c r="V13" s="50">
        <v>0</v>
      </c>
      <c r="W13" s="50">
        <v>1</v>
      </c>
      <c r="X13" s="50">
        <v>0</v>
      </c>
      <c r="Y13" s="50">
        <v>0</v>
      </c>
      <c r="Z13" s="52">
        <v>1</v>
      </c>
      <c r="AA13" s="50">
        <v>1</v>
      </c>
      <c r="AB13" s="50">
        <v>0</v>
      </c>
      <c r="AC13" s="50">
        <v>1</v>
      </c>
      <c r="AD13" s="50">
        <v>0</v>
      </c>
      <c r="AE13" s="50">
        <v>0</v>
      </c>
      <c r="AF13" s="50">
        <v>0</v>
      </c>
      <c r="AG13" s="50">
        <v>0</v>
      </c>
      <c r="AH13" s="50">
        <v>1</v>
      </c>
      <c r="AI13" s="50">
        <v>1</v>
      </c>
      <c r="AJ13" s="50">
        <v>0</v>
      </c>
      <c r="AK13" s="50">
        <v>1</v>
      </c>
      <c r="AL13" s="51">
        <v>1</v>
      </c>
      <c r="AM13" s="52">
        <v>1</v>
      </c>
      <c r="AN13" s="50">
        <v>1</v>
      </c>
      <c r="AO13" s="50">
        <v>1</v>
      </c>
      <c r="AP13" s="50">
        <v>1</v>
      </c>
      <c r="AQ13" s="50">
        <v>0</v>
      </c>
      <c r="AR13" s="50">
        <v>0</v>
      </c>
      <c r="AS13" s="51">
        <v>0</v>
      </c>
      <c r="AT13" s="52">
        <v>0</v>
      </c>
      <c r="AU13" s="50">
        <v>0</v>
      </c>
      <c r="AV13" s="50">
        <v>0</v>
      </c>
      <c r="AW13" s="50">
        <v>0</v>
      </c>
      <c r="AX13" s="50">
        <v>1</v>
      </c>
      <c r="AY13" s="51">
        <v>0</v>
      </c>
      <c r="AZ13" s="52">
        <v>1</v>
      </c>
      <c r="BA13" s="50">
        <v>0</v>
      </c>
      <c r="BB13" s="51">
        <v>0</v>
      </c>
    </row>
    <row r="14" spans="1:54" ht="17" x14ac:dyDescent="0.2">
      <c r="A14" s="259"/>
      <c r="B14" s="261"/>
      <c r="C14" s="6" t="s">
        <v>96</v>
      </c>
      <c r="D14" s="52">
        <v>1</v>
      </c>
      <c r="E14" s="50">
        <v>1</v>
      </c>
      <c r="F14" s="50">
        <v>0</v>
      </c>
      <c r="G14" s="50">
        <v>0</v>
      </c>
      <c r="H14" s="51">
        <v>1</v>
      </c>
      <c r="I14" s="72">
        <v>1</v>
      </c>
      <c r="J14" s="50">
        <v>0</v>
      </c>
      <c r="K14" s="50">
        <v>1</v>
      </c>
      <c r="L14" s="50">
        <v>1</v>
      </c>
      <c r="M14" s="50">
        <v>0</v>
      </c>
      <c r="N14" s="50">
        <v>0</v>
      </c>
      <c r="O14" s="51">
        <v>0</v>
      </c>
      <c r="P14" s="52">
        <v>1</v>
      </c>
      <c r="Q14" s="50">
        <v>1</v>
      </c>
      <c r="R14" s="50">
        <v>1</v>
      </c>
      <c r="S14" s="50">
        <v>0</v>
      </c>
      <c r="T14" s="50">
        <v>0</v>
      </c>
      <c r="U14" s="50">
        <v>1</v>
      </c>
      <c r="V14" s="50">
        <v>0</v>
      </c>
      <c r="W14" s="50">
        <v>1</v>
      </c>
      <c r="X14" s="50">
        <v>0</v>
      </c>
      <c r="Y14" s="50">
        <v>0</v>
      </c>
      <c r="Z14" s="52">
        <v>1</v>
      </c>
      <c r="AA14" s="50">
        <v>1</v>
      </c>
      <c r="AB14" s="50">
        <v>0</v>
      </c>
      <c r="AC14" s="50">
        <v>1</v>
      </c>
      <c r="AD14" s="50">
        <v>0</v>
      </c>
      <c r="AE14" s="50">
        <v>0</v>
      </c>
      <c r="AF14" s="50">
        <v>0</v>
      </c>
      <c r="AG14" s="50">
        <v>0</v>
      </c>
      <c r="AH14" s="50">
        <v>1</v>
      </c>
      <c r="AI14" s="50">
        <v>1</v>
      </c>
      <c r="AJ14" s="50">
        <v>0</v>
      </c>
      <c r="AK14" s="50">
        <v>1</v>
      </c>
      <c r="AL14" s="51">
        <v>1</v>
      </c>
      <c r="AM14" s="52">
        <v>1</v>
      </c>
      <c r="AN14" s="50">
        <v>1</v>
      </c>
      <c r="AO14" s="50">
        <v>1</v>
      </c>
      <c r="AP14" s="50">
        <v>1</v>
      </c>
      <c r="AQ14" s="50">
        <v>0</v>
      </c>
      <c r="AR14" s="50">
        <v>0</v>
      </c>
      <c r="AS14" s="51">
        <v>0</v>
      </c>
      <c r="AT14" s="52">
        <v>0</v>
      </c>
      <c r="AU14" s="50">
        <v>0</v>
      </c>
      <c r="AV14" s="50">
        <v>0</v>
      </c>
      <c r="AW14" s="50">
        <v>0</v>
      </c>
      <c r="AX14" s="50">
        <v>1</v>
      </c>
      <c r="AY14" s="51">
        <v>0</v>
      </c>
      <c r="AZ14" s="52">
        <v>1</v>
      </c>
      <c r="BA14" s="50">
        <v>0</v>
      </c>
      <c r="BB14" s="51">
        <v>0</v>
      </c>
    </row>
    <row r="15" spans="1:54" ht="17" x14ac:dyDescent="0.2">
      <c r="A15" s="259"/>
      <c r="B15" s="261"/>
      <c r="C15" s="6" t="s">
        <v>98</v>
      </c>
      <c r="D15" s="52">
        <v>0</v>
      </c>
      <c r="E15" s="50">
        <v>1</v>
      </c>
      <c r="F15" s="50">
        <v>0</v>
      </c>
      <c r="G15" s="50">
        <v>0</v>
      </c>
      <c r="H15" s="51">
        <v>0</v>
      </c>
      <c r="I15" s="72">
        <v>0</v>
      </c>
      <c r="J15" s="50">
        <v>1</v>
      </c>
      <c r="K15" s="50">
        <v>0</v>
      </c>
      <c r="L15" s="50">
        <v>0</v>
      </c>
      <c r="M15" s="50">
        <v>0</v>
      </c>
      <c r="N15" s="50">
        <v>0</v>
      </c>
      <c r="O15" s="51">
        <v>0</v>
      </c>
      <c r="P15" s="52">
        <v>1</v>
      </c>
      <c r="Q15" s="50">
        <v>1</v>
      </c>
      <c r="R15" s="50">
        <v>1</v>
      </c>
      <c r="S15" s="50">
        <v>0</v>
      </c>
      <c r="T15" s="50">
        <v>0</v>
      </c>
      <c r="U15" s="50">
        <v>1</v>
      </c>
      <c r="V15" s="50">
        <v>0</v>
      </c>
      <c r="W15" s="50">
        <v>1</v>
      </c>
      <c r="X15" s="50">
        <v>0</v>
      </c>
      <c r="Y15" s="50">
        <v>0</v>
      </c>
      <c r="Z15" s="52">
        <v>1</v>
      </c>
      <c r="AA15" s="50">
        <v>1</v>
      </c>
      <c r="AB15" s="50">
        <v>0</v>
      </c>
      <c r="AC15" s="50">
        <v>1</v>
      </c>
      <c r="AD15" s="50">
        <v>0</v>
      </c>
      <c r="AE15" s="50">
        <v>0</v>
      </c>
      <c r="AF15" s="50">
        <v>0</v>
      </c>
      <c r="AG15" s="50">
        <v>0</v>
      </c>
      <c r="AH15" s="50">
        <v>1</v>
      </c>
      <c r="AI15" s="50">
        <v>1</v>
      </c>
      <c r="AJ15" s="50">
        <v>0</v>
      </c>
      <c r="AK15" s="50">
        <v>1</v>
      </c>
      <c r="AL15" s="51">
        <v>1</v>
      </c>
      <c r="AM15" s="52">
        <v>1</v>
      </c>
      <c r="AN15" s="50">
        <v>1</v>
      </c>
      <c r="AO15" s="50">
        <v>1</v>
      </c>
      <c r="AP15" s="50">
        <v>1</v>
      </c>
      <c r="AQ15" s="50">
        <v>0</v>
      </c>
      <c r="AR15" s="50">
        <v>0</v>
      </c>
      <c r="AS15" s="51">
        <v>0</v>
      </c>
      <c r="AT15" s="52">
        <v>0</v>
      </c>
      <c r="AU15" s="50">
        <v>0</v>
      </c>
      <c r="AV15" s="50">
        <v>0</v>
      </c>
      <c r="AW15" s="50">
        <v>0</v>
      </c>
      <c r="AX15" s="50">
        <v>1</v>
      </c>
      <c r="AY15" s="51">
        <v>0</v>
      </c>
      <c r="AZ15" s="52">
        <v>1</v>
      </c>
      <c r="BA15" s="50">
        <v>0</v>
      </c>
      <c r="BB15" s="51">
        <v>0</v>
      </c>
    </row>
    <row r="16" spans="1:54" ht="17" x14ac:dyDescent="0.2">
      <c r="A16" s="259"/>
      <c r="B16" s="261"/>
      <c r="C16" s="6" t="s">
        <v>45</v>
      </c>
      <c r="D16" s="52">
        <v>1</v>
      </c>
      <c r="E16" s="50">
        <v>1</v>
      </c>
      <c r="F16" s="50">
        <v>0</v>
      </c>
      <c r="G16" s="50">
        <v>0</v>
      </c>
      <c r="H16" s="51">
        <v>1</v>
      </c>
      <c r="I16" s="72">
        <v>1</v>
      </c>
      <c r="J16" s="50">
        <v>0</v>
      </c>
      <c r="K16" s="50">
        <v>1</v>
      </c>
      <c r="L16" s="50">
        <v>1</v>
      </c>
      <c r="M16" s="50">
        <v>0</v>
      </c>
      <c r="N16" s="50">
        <v>0</v>
      </c>
      <c r="O16" s="51">
        <v>0</v>
      </c>
      <c r="P16" s="52">
        <v>1</v>
      </c>
      <c r="Q16" s="50">
        <v>1</v>
      </c>
      <c r="R16" s="50">
        <v>1</v>
      </c>
      <c r="S16" s="50">
        <v>0</v>
      </c>
      <c r="T16" s="50">
        <v>0</v>
      </c>
      <c r="U16" s="50">
        <v>1</v>
      </c>
      <c r="V16" s="50">
        <v>0</v>
      </c>
      <c r="W16" s="50">
        <v>1</v>
      </c>
      <c r="X16" s="50">
        <v>0</v>
      </c>
      <c r="Y16" s="50">
        <v>0</v>
      </c>
      <c r="Z16" s="52">
        <v>1</v>
      </c>
      <c r="AA16" s="50">
        <v>1</v>
      </c>
      <c r="AB16" s="50">
        <v>0</v>
      </c>
      <c r="AC16" s="50">
        <v>1</v>
      </c>
      <c r="AD16" s="50">
        <v>0</v>
      </c>
      <c r="AE16" s="50">
        <v>0</v>
      </c>
      <c r="AF16" s="50">
        <v>0</v>
      </c>
      <c r="AG16" s="50">
        <v>0</v>
      </c>
      <c r="AH16" s="50">
        <v>1</v>
      </c>
      <c r="AI16" s="50">
        <v>1</v>
      </c>
      <c r="AJ16" s="50">
        <v>0</v>
      </c>
      <c r="AK16" s="50">
        <v>1</v>
      </c>
      <c r="AL16" s="51">
        <v>1</v>
      </c>
      <c r="AM16" s="52">
        <v>1</v>
      </c>
      <c r="AN16" s="50">
        <v>1</v>
      </c>
      <c r="AO16" s="50">
        <v>1</v>
      </c>
      <c r="AP16" s="50">
        <v>1</v>
      </c>
      <c r="AQ16" s="50">
        <v>0</v>
      </c>
      <c r="AR16" s="50">
        <v>0</v>
      </c>
      <c r="AS16" s="51">
        <v>0</v>
      </c>
      <c r="AT16" s="52">
        <v>0</v>
      </c>
      <c r="AU16" s="50">
        <v>0</v>
      </c>
      <c r="AV16" s="50">
        <v>0</v>
      </c>
      <c r="AW16" s="50">
        <v>0</v>
      </c>
      <c r="AX16" s="50">
        <v>1</v>
      </c>
      <c r="AY16" s="51">
        <v>0</v>
      </c>
      <c r="AZ16" s="52">
        <v>1</v>
      </c>
      <c r="BA16" s="50">
        <v>0</v>
      </c>
      <c r="BB16" s="51">
        <v>0</v>
      </c>
    </row>
    <row r="17" spans="1:54" ht="18" thickBot="1" x14ac:dyDescent="0.25">
      <c r="A17" s="259"/>
      <c r="B17" s="262"/>
      <c r="C17" s="7" t="s">
        <v>69</v>
      </c>
      <c r="D17" s="56">
        <v>0</v>
      </c>
      <c r="E17" s="54">
        <v>1</v>
      </c>
      <c r="F17" s="54">
        <v>0</v>
      </c>
      <c r="G17" s="54">
        <v>0</v>
      </c>
      <c r="H17" s="55">
        <v>0</v>
      </c>
      <c r="I17" s="73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5">
        <v>0</v>
      </c>
      <c r="P17" s="56">
        <v>1</v>
      </c>
      <c r="Q17" s="54">
        <v>1</v>
      </c>
      <c r="R17" s="54">
        <v>1</v>
      </c>
      <c r="S17" s="54">
        <v>0</v>
      </c>
      <c r="T17" s="54">
        <v>0</v>
      </c>
      <c r="U17" s="54">
        <v>1</v>
      </c>
      <c r="V17" s="54">
        <v>0</v>
      </c>
      <c r="W17" s="54">
        <v>1</v>
      </c>
      <c r="X17" s="54">
        <v>0</v>
      </c>
      <c r="Y17" s="54">
        <v>0</v>
      </c>
      <c r="Z17" s="56">
        <v>1</v>
      </c>
      <c r="AA17" s="54">
        <v>1</v>
      </c>
      <c r="AB17" s="54">
        <v>0</v>
      </c>
      <c r="AC17" s="54">
        <v>1</v>
      </c>
      <c r="AD17" s="54">
        <v>0</v>
      </c>
      <c r="AE17" s="54">
        <v>0</v>
      </c>
      <c r="AF17" s="54">
        <v>0</v>
      </c>
      <c r="AG17" s="54">
        <v>0</v>
      </c>
      <c r="AH17" s="54">
        <v>1</v>
      </c>
      <c r="AI17" s="54">
        <v>1</v>
      </c>
      <c r="AJ17" s="54">
        <v>0</v>
      </c>
      <c r="AK17" s="54">
        <v>1</v>
      </c>
      <c r="AL17" s="55">
        <v>1</v>
      </c>
      <c r="AM17" s="56">
        <v>1</v>
      </c>
      <c r="AN17" s="54">
        <v>1</v>
      </c>
      <c r="AO17" s="54">
        <v>1</v>
      </c>
      <c r="AP17" s="54">
        <v>1</v>
      </c>
      <c r="AQ17" s="54">
        <v>0</v>
      </c>
      <c r="AR17" s="54">
        <v>0</v>
      </c>
      <c r="AS17" s="55">
        <v>0</v>
      </c>
      <c r="AT17" s="56">
        <v>0</v>
      </c>
      <c r="AU17" s="54">
        <v>0</v>
      </c>
      <c r="AV17" s="54">
        <v>0</v>
      </c>
      <c r="AW17" s="54">
        <v>0</v>
      </c>
      <c r="AX17" s="54">
        <v>1</v>
      </c>
      <c r="AY17" s="55">
        <v>0</v>
      </c>
      <c r="AZ17" s="56">
        <v>1</v>
      </c>
      <c r="BA17" s="54">
        <v>0</v>
      </c>
      <c r="BB17" s="55">
        <v>0</v>
      </c>
    </row>
    <row r="18" spans="1:54" ht="17" x14ac:dyDescent="0.2">
      <c r="A18" s="259"/>
      <c r="B18" s="260" t="s">
        <v>43</v>
      </c>
      <c r="C18" s="5" t="s">
        <v>44</v>
      </c>
      <c r="D18" s="49">
        <v>0</v>
      </c>
      <c r="E18" s="47">
        <v>1</v>
      </c>
      <c r="F18" s="47">
        <v>0</v>
      </c>
      <c r="G18" s="47">
        <v>0</v>
      </c>
      <c r="H18" s="48">
        <v>0</v>
      </c>
      <c r="I18" s="71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8">
        <v>0</v>
      </c>
      <c r="P18" s="49">
        <v>1</v>
      </c>
      <c r="Q18" s="47">
        <v>1</v>
      </c>
      <c r="R18" s="47">
        <v>1</v>
      </c>
      <c r="S18" s="47">
        <v>1</v>
      </c>
      <c r="T18" s="47">
        <v>0</v>
      </c>
      <c r="U18" s="47">
        <v>1</v>
      </c>
      <c r="V18" s="47">
        <v>0</v>
      </c>
      <c r="W18" s="47">
        <v>1</v>
      </c>
      <c r="X18" s="47">
        <v>0</v>
      </c>
      <c r="Y18" s="47">
        <v>0</v>
      </c>
      <c r="Z18" s="49">
        <v>1</v>
      </c>
      <c r="AA18" s="47">
        <v>1</v>
      </c>
      <c r="AB18" s="47">
        <v>0</v>
      </c>
      <c r="AC18" s="47">
        <v>1</v>
      </c>
      <c r="AD18" s="47">
        <v>0</v>
      </c>
      <c r="AE18" s="47">
        <v>0</v>
      </c>
      <c r="AF18" s="47">
        <v>0</v>
      </c>
      <c r="AG18" s="47">
        <v>0</v>
      </c>
      <c r="AH18" s="47">
        <v>1</v>
      </c>
      <c r="AI18" s="47">
        <v>1</v>
      </c>
      <c r="AJ18" s="47">
        <v>0</v>
      </c>
      <c r="AK18" s="47">
        <v>1</v>
      </c>
      <c r="AL18" s="48">
        <v>1</v>
      </c>
      <c r="AM18" s="49">
        <v>1</v>
      </c>
      <c r="AN18" s="47">
        <v>1</v>
      </c>
      <c r="AO18" s="47">
        <v>1</v>
      </c>
      <c r="AP18" s="47">
        <v>1</v>
      </c>
      <c r="AQ18" s="47">
        <v>0</v>
      </c>
      <c r="AR18" s="47">
        <v>0</v>
      </c>
      <c r="AS18" s="48">
        <v>0</v>
      </c>
      <c r="AT18" s="49">
        <v>0</v>
      </c>
      <c r="AU18" s="47">
        <v>0</v>
      </c>
      <c r="AV18" s="47">
        <v>0</v>
      </c>
      <c r="AW18" s="47">
        <v>0</v>
      </c>
      <c r="AX18" s="47">
        <v>1</v>
      </c>
      <c r="AY18" s="48">
        <v>0</v>
      </c>
      <c r="AZ18" s="49">
        <v>1</v>
      </c>
      <c r="BA18" s="47">
        <v>0</v>
      </c>
      <c r="BB18" s="48">
        <v>0</v>
      </c>
    </row>
    <row r="19" spans="1:54" ht="17" x14ac:dyDescent="0.2">
      <c r="A19" s="259"/>
      <c r="B19" s="261"/>
      <c r="C19" s="6" t="s">
        <v>97</v>
      </c>
      <c r="D19" s="52">
        <v>0</v>
      </c>
      <c r="E19" s="50">
        <v>1</v>
      </c>
      <c r="F19" s="50">
        <v>0</v>
      </c>
      <c r="G19" s="50">
        <v>0</v>
      </c>
      <c r="H19" s="51">
        <v>0</v>
      </c>
      <c r="I19" s="72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1">
        <v>0</v>
      </c>
      <c r="P19" s="52">
        <v>1</v>
      </c>
      <c r="Q19" s="50">
        <v>1</v>
      </c>
      <c r="R19" s="50">
        <v>1</v>
      </c>
      <c r="S19" s="50">
        <v>0</v>
      </c>
      <c r="T19" s="50">
        <v>0</v>
      </c>
      <c r="U19" s="50">
        <v>1</v>
      </c>
      <c r="V19" s="50">
        <v>0</v>
      </c>
      <c r="W19" s="50">
        <v>1</v>
      </c>
      <c r="X19" s="50">
        <v>0</v>
      </c>
      <c r="Y19" s="50">
        <v>0</v>
      </c>
      <c r="Z19" s="52">
        <v>1</v>
      </c>
      <c r="AA19" s="50">
        <v>1</v>
      </c>
      <c r="AB19" s="50">
        <v>0</v>
      </c>
      <c r="AC19" s="50">
        <v>1</v>
      </c>
      <c r="AD19" s="50">
        <v>0</v>
      </c>
      <c r="AE19" s="50">
        <v>0</v>
      </c>
      <c r="AF19" s="50">
        <v>0</v>
      </c>
      <c r="AG19" s="50">
        <v>0</v>
      </c>
      <c r="AH19" s="50">
        <v>1</v>
      </c>
      <c r="AI19" s="50">
        <v>1</v>
      </c>
      <c r="AJ19" s="50">
        <v>0</v>
      </c>
      <c r="AK19" s="50">
        <v>1</v>
      </c>
      <c r="AL19" s="51">
        <v>1</v>
      </c>
      <c r="AM19" s="52">
        <v>1</v>
      </c>
      <c r="AN19" s="50">
        <v>1</v>
      </c>
      <c r="AO19" s="50">
        <v>1</v>
      </c>
      <c r="AP19" s="50">
        <v>1</v>
      </c>
      <c r="AQ19" s="50">
        <v>0</v>
      </c>
      <c r="AR19" s="50">
        <v>0</v>
      </c>
      <c r="AS19" s="51">
        <v>0</v>
      </c>
      <c r="AT19" s="52">
        <v>0</v>
      </c>
      <c r="AU19" s="50">
        <v>0</v>
      </c>
      <c r="AV19" s="50">
        <v>0</v>
      </c>
      <c r="AW19" s="50">
        <v>0</v>
      </c>
      <c r="AX19" s="50">
        <v>1</v>
      </c>
      <c r="AY19" s="51">
        <v>0</v>
      </c>
      <c r="AZ19" s="52">
        <v>1</v>
      </c>
      <c r="BA19" s="50">
        <v>0</v>
      </c>
      <c r="BB19" s="51">
        <v>0</v>
      </c>
    </row>
    <row r="20" spans="1:54" ht="17" x14ac:dyDescent="0.2">
      <c r="A20" s="259"/>
      <c r="B20" s="261"/>
      <c r="C20" s="6" t="s">
        <v>95</v>
      </c>
      <c r="D20" s="52">
        <v>1</v>
      </c>
      <c r="E20" s="50">
        <v>1</v>
      </c>
      <c r="F20" s="50">
        <v>0</v>
      </c>
      <c r="G20" s="50">
        <v>0</v>
      </c>
      <c r="H20" s="51">
        <v>1</v>
      </c>
      <c r="I20" s="72">
        <v>1</v>
      </c>
      <c r="J20" s="50">
        <v>0</v>
      </c>
      <c r="K20" s="50">
        <v>1</v>
      </c>
      <c r="L20" s="50">
        <v>1</v>
      </c>
      <c r="M20" s="50">
        <v>0</v>
      </c>
      <c r="N20" s="50">
        <v>0</v>
      </c>
      <c r="O20" s="51">
        <v>0</v>
      </c>
      <c r="P20" s="52">
        <v>1</v>
      </c>
      <c r="Q20" s="50">
        <v>1</v>
      </c>
      <c r="R20" s="50">
        <v>1</v>
      </c>
      <c r="S20" s="50">
        <v>0</v>
      </c>
      <c r="T20" s="50">
        <v>0</v>
      </c>
      <c r="U20" s="50">
        <v>1</v>
      </c>
      <c r="V20" s="50">
        <v>0</v>
      </c>
      <c r="W20" s="50">
        <v>1</v>
      </c>
      <c r="X20" s="50">
        <v>0</v>
      </c>
      <c r="Y20" s="50">
        <v>0</v>
      </c>
      <c r="Z20" s="52">
        <v>1</v>
      </c>
      <c r="AA20" s="50">
        <v>1</v>
      </c>
      <c r="AB20" s="50">
        <v>0</v>
      </c>
      <c r="AC20" s="50">
        <v>1</v>
      </c>
      <c r="AD20" s="50">
        <v>0</v>
      </c>
      <c r="AE20" s="50">
        <v>0</v>
      </c>
      <c r="AF20" s="50">
        <v>0</v>
      </c>
      <c r="AG20" s="50">
        <v>0</v>
      </c>
      <c r="AH20" s="50">
        <v>1</v>
      </c>
      <c r="AI20" s="50">
        <v>1</v>
      </c>
      <c r="AJ20" s="50">
        <v>0</v>
      </c>
      <c r="AK20" s="50">
        <v>1</v>
      </c>
      <c r="AL20" s="51">
        <v>1</v>
      </c>
      <c r="AM20" s="52">
        <v>1</v>
      </c>
      <c r="AN20" s="50">
        <v>1</v>
      </c>
      <c r="AO20" s="50">
        <v>1</v>
      </c>
      <c r="AP20" s="50">
        <v>1</v>
      </c>
      <c r="AQ20" s="50">
        <v>0</v>
      </c>
      <c r="AR20" s="50">
        <v>0</v>
      </c>
      <c r="AS20" s="51">
        <v>0</v>
      </c>
      <c r="AT20" s="52">
        <v>0</v>
      </c>
      <c r="AU20" s="50">
        <v>0</v>
      </c>
      <c r="AV20" s="50">
        <v>0</v>
      </c>
      <c r="AW20" s="50">
        <v>0</v>
      </c>
      <c r="AX20" s="50">
        <v>1</v>
      </c>
      <c r="AY20" s="51">
        <v>0</v>
      </c>
      <c r="AZ20" s="52">
        <v>1</v>
      </c>
      <c r="BA20" s="50">
        <v>0</v>
      </c>
      <c r="BB20" s="51">
        <v>0</v>
      </c>
    </row>
    <row r="21" spans="1:54" ht="34" x14ac:dyDescent="0.2">
      <c r="A21" s="259"/>
      <c r="B21" s="261"/>
      <c r="C21" s="6" t="s">
        <v>139</v>
      </c>
      <c r="D21" s="52">
        <v>0</v>
      </c>
      <c r="E21" s="50">
        <v>1</v>
      </c>
      <c r="F21" s="50">
        <v>0</v>
      </c>
      <c r="G21" s="50">
        <v>0</v>
      </c>
      <c r="H21" s="51">
        <v>0</v>
      </c>
      <c r="I21" s="72">
        <v>0</v>
      </c>
      <c r="J21" s="50">
        <v>0</v>
      </c>
      <c r="K21" s="50">
        <v>0</v>
      </c>
      <c r="L21" s="50">
        <v>0</v>
      </c>
      <c r="M21" s="50">
        <v>0</v>
      </c>
      <c r="N21" s="50">
        <v>0</v>
      </c>
      <c r="O21" s="51">
        <v>0</v>
      </c>
      <c r="P21" s="52">
        <v>1</v>
      </c>
      <c r="Q21" s="50">
        <v>1</v>
      </c>
      <c r="R21" s="50">
        <v>1</v>
      </c>
      <c r="S21" s="50">
        <v>1</v>
      </c>
      <c r="T21" s="50">
        <v>0</v>
      </c>
      <c r="U21" s="50">
        <v>1</v>
      </c>
      <c r="V21" s="50">
        <v>0</v>
      </c>
      <c r="W21" s="50">
        <v>1</v>
      </c>
      <c r="X21" s="50">
        <v>0</v>
      </c>
      <c r="Y21" s="50">
        <v>0</v>
      </c>
      <c r="Z21" s="52">
        <v>1</v>
      </c>
      <c r="AA21" s="50">
        <v>1</v>
      </c>
      <c r="AB21" s="50">
        <v>0</v>
      </c>
      <c r="AC21" s="50">
        <v>1</v>
      </c>
      <c r="AD21" s="50">
        <v>0</v>
      </c>
      <c r="AE21" s="50">
        <v>0</v>
      </c>
      <c r="AF21" s="50">
        <v>0</v>
      </c>
      <c r="AG21" s="50">
        <v>0</v>
      </c>
      <c r="AH21" s="50">
        <v>1</v>
      </c>
      <c r="AI21" s="50">
        <v>1</v>
      </c>
      <c r="AJ21" s="50">
        <v>0</v>
      </c>
      <c r="AK21" s="50">
        <v>1</v>
      </c>
      <c r="AL21" s="51">
        <v>1</v>
      </c>
      <c r="AM21" s="52">
        <v>1</v>
      </c>
      <c r="AN21" s="50">
        <v>1</v>
      </c>
      <c r="AO21" s="50">
        <v>1</v>
      </c>
      <c r="AP21" s="50">
        <v>1</v>
      </c>
      <c r="AQ21" s="50">
        <v>0</v>
      </c>
      <c r="AR21" s="50">
        <v>0</v>
      </c>
      <c r="AS21" s="51">
        <v>0</v>
      </c>
      <c r="AT21" s="52">
        <v>0</v>
      </c>
      <c r="AU21" s="50">
        <v>0</v>
      </c>
      <c r="AV21" s="50">
        <v>0</v>
      </c>
      <c r="AW21" s="50">
        <v>0</v>
      </c>
      <c r="AX21" s="50">
        <v>1</v>
      </c>
      <c r="AY21" s="51">
        <v>0</v>
      </c>
      <c r="AZ21" s="52">
        <v>1</v>
      </c>
      <c r="BA21" s="50">
        <v>0</v>
      </c>
      <c r="BB21" s="51">
        <v>0</v>
      </c>
    </row>
    <row r="22" spans="1:54" ht="17" x14ac:dyDescent="0.2">
      <c r="A22" s="259"/>
      <c r="B22" s="261"/>
      <c r="C22" s="6" t="s">
        <v>98</v>
      </c>
      <c r="D22" s="52">
        <v>0</v>
      </c>
      <c r="E22" s="50">
        <v>1</v>
      </c>
      <c r="F22" s="50">
        <v>0</v>
      </c>
      <c r="G22" s="50">
        <v>0</v>
      </c>
      <c r="H22" s="51">
        <v>0</v>
      </c>
      <c r="I22" s="72">
        <v>0</v>
      </c>
      <c r="J22" s="50">
        <v>1</v>
      </c>
      <c r="K22" s="50">
        <v>0</v>
      </c>
      <c r="L22" s="50">
        <v>0</v>
      </c>
      <c r="M22" s="50">
        <v>0</v>
      </c>
      <c r="N22" s="50">
        <v>0</v>
      </c>
      <c r="O22" s="51">
        <v>0</v>
      </c>
      <c r="P22" s="52">
        <v>1</v>
      </c>
      <c r="Q22" s="50">
        <v>1</v>
      </c>
      <c r="R22" s="50">
        <v>1</v>
      </c>
      <c r="S22" s="50">
        <v>1</v>
      </c>
      <c r="T22" s="50">
        <v>0</v>
      </c>
      <c r="U22" s="50">
        <v>1</v>
      </c>
      <c r="V22" s="50">
        <v>0</v>
      </c>
      <c r="W22" s="50">
        <v>1</v>
      </c>
      <c r="X22" s="50">
        <v>0</v>
      </c>
      <c r="Y22" s="50">
        <v>0</v>
      </c>
      <c r="Z22" s="52">
        <v>1</v>
      </c>
      <c r="AA22" s="50">
        <v>1</v>
      </c>
      <c r="AB22" s="50">
        <v>0</v>
      </c>
      <c r="AC22" s="50">
        <v>1</v>
      </c>
      <c r="AD22" s="50">
        <v>0</v>
      </c>
      <c r="AE22" s="50">
        <v>0</v>
      </c>
      <c r="AF22" s="50">
        <v>0</v>
      </c>
      <c r="AG22" s="50">
        <v>0</v>
      </c>
      <c r="AH22" s="50">
        <v>1</v>
      </c>
      <c r="AI22" s="50">
        <v>1</v>
      </c>
      <c r="AJ22" s="50">
        <v>0</v>
      </c>
      <c r="AK22" s="50">
        <v>1</v>
      </c>
      <c r="AL22" s="51">
        <v>1</v>
      </c>
      <c r="AM22" s="52">
        <v>1</v>
      </c>
      <c r="AN22" s="50">
        <v>1</v>
      </c>
      <c r="AO22" s="50">
        <v>1</v>
      </c>
      <c r="AP22" s="50">
        <v>1</v>
      </c>
      <c r="AQ22" s="50">
        <v>0</v>
      </c>
      <c r="AR22" s="50">
        <v>0</v>
      </c>
      <c r="AS22" s="51">
        <v>0</v>
      </c>
      <c r="AT22" s="52">
        <v>0</v>
      </c>
      <c r="AU22" s="50">
        <v>0</v>
      </c>
      <c r="AV22" s="50">
        <v>0</v>
      </c>
      <c r="AW22" s="50">
        <v>0</v>
      </c>
      <c r="AX22" s="50">
        <v>1</v>
      </c>
      <c r="AY22" s="51">
        <v>0</v>
      </c>
      <c r="AZ22" s="52">
        <v>1</v>
      </c>
      <c r="BA22" s="50">
        <v>0</v>
      </c>
      <c r="BB22" s="51">
        <v>0</v>
      </c>
    </row>
    <row r="23" spans="1:54" ht="18" thickBot="1" x14ac:dyDescent="0.25">
      <c r="A23" s="259"/>
      <c r="B23" s="262"/>
      <c r="C23" s="7" t="s">
        <v>45</v>
      </c>
      <c r="D23" s="56">
        <v>1</v>
      </c>
      <c r="E23" s="54">
        <v>1</v>
      </c>
      <c r="F23" s="54">
        <v>0</v>
      </c>
      <c r="G23" s="54">
        <v>0</v>
      </c>
      <c r="H23" s="55">
        <v>1</v>
      </c>
      <c r="I23" s="73">
        <v>1</v>
      </c>
      <c r="J23" s="54">
        <v>0</v>
      </c>
      <c r="K23" s="54">
        <v>1</v>
      </c>
      <c r="L23" s="54">
        <v>1</v>
      </c>
      <c r="M23" s="54">
        <v>0</v>
      </c>
      <c r="N23" s="54">
        <v>0</v>
      </c>
      <c r="O23" s="55">
        <v>0</v>
      </c>
      <c r="P23" s="56">
        <v>1</v>
      </c>
      <c r="Q23" s="54">
        <v>1</v>
      </c>
      <c r="R23" s="54">
        <v>1</v>
      </c>
      <c r="S23" s="54">
        <v>0</v>
      </c>
      <c r="T23" s="54">
        <v>0</v>
      </c>
      <c r="U23" s="54">
        <v>1</v>
      </c>
      <c r="V23" s="54">
        <v>0</v>
      </c>
      <c r="W23" s="54">
        <v>1</v>
      </c>
      <c r="X23" s="54">
        <v>0</v>
      </c>
      <c r="Y23" s="54">
        <v>0</v>
      </c>
      <c r="Z23" s="56">
        <v>1</v>
      </c>
      <c r="AA23" s="54">
        <v>1</v>
      </c>
      <c r="AB23" s="54">
        <v>0</v>
      </c>
      <c r="AC23" s="54">
        <v>1</v>
      </c>
      <c r="AD23" s="54">
        <v>0</v>
      </c>
      <c r="AE23" s="54">
        <v>0</v>
      </c>
      <c r="AF23" s="54">
        <v>0</v>
      </c>
      <c r="AG23" s="54">
        <v>0</v>
      </c>
      <c r="AH23" s="54">
        <v>1</v>
      </c>
      <c r="AI23" s="54">
        <v>1</v>
      </c>
      <c r="AJ23" s="54">
        <v>0</v>
      </c>
      <c r="AK23" s="54">
        <v>1</v>
      </c>
      <c r="AL23" s="55">
        <v>1</v>
      </c>
      <c r="AM23" s="56">
        <v>1</v>
      </c>
      <c r="AN23" s="54">
        <v>1</v>
      </c>
      <c r="AO23" s="54">
        <v>1</v>
      </c>
      <c r="AP23" s="54">
        <v>1</v>
      </c>
      <c r="AQ23" s="54">
        <v>0</v>
      </c>
      <c r="AR23" s="54">
        <v>0</v>
      </c>
      <c r="AS23" s="55">
        <v>0</v>
      </c>
      <c r="AT23" s="56">
        <v>0</v>
      </c>
      <c r="AU23" s="54">
        <v>0</v>
      </c>
      <c r="AV23" s="54">
        <v>0</v>
      </c>
      <c r="AW23" s="54">
        <v>0</v>
      </c>
      <c r="AX23" s="54">
        <v>1</v>
      </c>
      <c r="AY23" s="55">
        <v>0</v>
      </c>
      <c r="AZ23" s="56">
        <v>1</v>
      </c>
      <c r="BA23" s="54">
        <v>0</v>
      </c>
      <c r="BB23" s="55">
        <v>0</v>
      </c>
    </row>
    <row r="24" spans="1:54" ht="17" x14ac:dyDescent="0.2">
      <c r="A24" s="259"/>
      <c r="B24" s="260" t="s">
        <v>46</v>
      </c>
      <c r="C24" s="5" t="s">
        <v>39</v>
      </c>
      <c r="D24" s="49">
        <v>1</v>
      </c>
      <c r="E24" s="47">
        <v>1</v>
      </c>
      <c r="F24" s="47">
        <v>0</v>
      </c>
      <c r="G24" s="47">
        <v>0</v>
      </c>
      <c r="H24" s="48">
        <v>1</v>
      </c>
      <c r="I24" s="71">
        <v>1</v>
      </c>
      <c r="J24" s="47">
        <v>0</v>
      </c>
      <c r="K24" s="47">
        <v>1</v>
      </c>
      <c r="L24" s="47">
        <v>1</v>
      </c>
      <c r="M24" s="47">
        <v>0</v>
      </c>
      <c r="N24" s="47">
        <v>0</v>
      </c>
      <c r="O24" s="48">
        <v>0</v>
      </c>
      <c r="P24" s="49">
        <v>1</v>
      </c>
      <c r="Q24" s="47">
        <v>1</v>
      </c>
      <c r="R24" s="47">
        <v>1</v>
      </c>
      <c r="S24" s="47">
        <v>0</v>
      </c>
      <c r="T24" s="47">
        <v>0</v>
      </c>
      <c r="U24" s="47">
        <v>1</v>
      </c>
      <c r="V24" s="47">
        <v>0</v>
      </c>
      <c r="W24" s="47">
        <v>1</v>
      </c>
      <c r="X24" s="47">
        <v>0</v>
      </c>
      <c r="Y24" s="47">
        <v>0</v>
      </c>
      <c r="Z24" s="49">
        <v>1</v>
      </c>
      <c r="AA24" s="47">
        <v>1</v>
      </c>
      <c r="AB24" s="47">
        <v>0</v>
      </c>
      <c r="AC24" s="47">
        <v>1</v>
      </c>
      <c r="AD24" s="47">
        <v>0</v>
      </c>
      <c r="AE24" s="47">
        <v>0</v>
      </c>
      <c r="AF24" s="47">
        <v>0</v>
      </c>
      <c r="AG24" s="47">
        <v>0</v>
      </c>
      <c r="AH24" s="47">
        <v>1</v>
      </c>
      <c r="AI24" s="47">
        <v>1</v>
      </c>
      <c r="AJ24" s="47">
        <v>0</v>
      </c>
      <c r="AK24" s="47">
        <v>1</v>
      </c>
      <c r="AL24" s="48">
        <v>1</v>
      </c>
      <c r="AM24" s="49">
        <v>1</v>
      </c>
      <c r="AN24" s="47">
        <v>1</v>
      </c>
      <c r="AO24" s="47">
        <v>1</v>
      </c>
      <c r="AP24" s="47">
        <v>1</v>
      </c>
      <c r="AQ24" s="47">
        <v>0</v>
      </c>
      <c r="AR24" s="47">
        <v>0</v>
      </c>
      <c r="AS24" s="48">
        <v>0</v>
      </c>
      <c r="AT24" s="49">
        <v>0</v>
      </c>
      <c r="AU24" s="47">
        <v>0</v>
      </c>
      <c r="AV24" s="47">
        <v>0</v>
      </c>
      <c r="AW24" s="47">
        <v>0</v>
      </c>
      <c r="AX24" s="47">
        <v>1</v>
      </c>
      <c r="AY24" s="48">
        <v>0</v>
      </c>
      <c r="AZ24" s="49">
        <v>1</v>
      </c>
      <c r="BA24" s="47">
        <v>0</v>
      </c>
      <c r="BB24" s="48">
        <v>0</v>
      </c>
    </row>
    <row r="25" spans="1:54" ht="17" x14ac:dyDescent="0.2">
      <c r="A25" s="259"/>
      <c r="B25" s="261"/>
      <c r="C25" s="6" t="s">
        <v>40</v>
      </c>
      <c r="D25" s="52">
        <v>1</v>
      </c>
      <c r="E25" s="50">
        <v>1</v>
      </c>
      <c r="F25" s="50">
        <v>0</v>
      </c>
      <c r="G25" s="50">
        <v>0</v>
      </c>
      <c r="H25" s="51">
        <v>1</v>
      </c>
      <c r="I25" s="72">
        <v>1</v>
      </c>
      <c r="J25" s="50">
        <v>0</v>
      </c>
      <c r="K25" s="50">
        <v>1</v>
      </c>
      <c r="L25" s="50">
        <v>1</v>
      </c>
      <c r="M25" s="50">
        <v>0</v>
      </c>
      <c r="N25" s="50">
        <v>0</v>
      </c>
      <c r="O25" s="51">
        <v>0</v>
      </c>
      <c r="P25" s="52">
        <v>1</v>
      </c>
      <c r="Q25" s="50">
        <v>1</v>
      </c>
      <c r="R25" s="50">
        <v>1</v>
      </c>
      <c r="S25" s="50">
        <v>0</v>
      </c>
      <c r="T25" s="50">
        <v>0</v>
      </c>
      <c r="U25" s="50">
        <v>1</v>
      </c>
      <c r="V25" s="50">
        <v>0</v>
      </c>
      <c r="W25" s="50">
        <v>1</v>
      </c>
      <c r="X25" s="50">
        <v>0</v>
      </c>
      <c r="Y25" s="50">
        <v>0</v>
      </c>
      <c r="Z25" s="52">
        <v>1</v>
      </c>
      <c r="AA25" s="50">
        <v>1</v>
      </c>
      <c r="AB25" s="50">
        <v>0</v>
      </c>
      <c r="AC25" s="50">
        <v>1</v>
      </c>
      <c r="AD25" s="50">
        <v>0</v>
      </c>
      <c r="AE25" s="50">
        <v>0</v>
      </c>
      <c r="AF25" s="50">
        <v>0</v>
      </c>
      <c r="AG25" s="50">
        <v>0</v>
      </c>
      <c r="AH25" s="50">
        <v>1</v>
      </c>
      <c r="AI25" s="50">
        <v>1</v>
      </c>
      <c r="AJ25" s="50">
        <v>0</v>
      </c>
      <c r="AK25" s="50">
        <v>1</v>
      </c>
      <c r="AL25" s="51">
        <v>1</v>
      </c>
      <c r="AM25" s="52">
        <v>1</v>
      </c>
      <c r="AN25" s="50">
        <v>1</v>
      </c>
      <c r="AO25" s="50">
        <v>1</v>
      </c>
      <c r="AP25" s="50">
        <v>1</v>
      </c>
      <c r="AQ25" s="50">
        <v>0</v>
      </c>
      <c r="AR25" s="50">
        <v>0</v>
      </c>
      <c r="AS25" s="51">
        <v>0</v>
      </c>
      <c r="AT25" s="52">
        <v>0</v>
      </c>
      <c r="AU25" s="50">
        <v>0</v>
      </c>
      <c r="AV25" s="50">
        <v>0</v>
      </c>
      <c r="AW25" s="50">
        <v>0</v>
      </c>
      <c r="AX25" s="50">
        <v>1</v>
      </c>
      <c r="AY25" s="51">
        <v>0</v>
      </c>
      <c r="AZ25" s="52">
        <v>1</v>
      </c>
      <c r="BA25" s="50">
        <v>0</v>
      </c>
      <c r="BB25" s="51">
        <v>0</v>
      </c>
    </row>
    <row r="26" spans="1:54" ht="17" x14ac:dyDescent="0.2">
      <c r="A26" s="259"/>
      <c r="B26" s="261"/>
      <c r="C26" s="6" t="s">
        <v>48</v>
      </c>
      <c r="D26" s="52">
        <v>1</v>
      </c>
      <c r="E26" s="50">
        <v>1</v>
      </c>
      <c r="F26" s="50">
        <v>0</v>
      </c>
      <c r="G26" s="50">
        <v>0</v>
      </c>
      <c r="H26" s="51">
        <v>1</v>
      </c>
      <c r="I26" s="72">
        <v>1</v>
      </c>
      <c r="J26" s="50">
        <v>0</v>
      </c>
      <c r="K26" s="50">
        <v>1</v>
      </c>
      <c r="L26" s="50">
        <v>1</v>
      </c>
      <c r="M26" s="50">
        <v>0</v>
      </c>
      <c r="N26" s="50">
        <v>0</v>
      </c>
      <c r="O26" s="51">
        <v>0</v>
      </c>
      <c r="P26" s="52">
        <v>1</v>
      </c>
      <c r="Q26" s="50">
        <v>1</v>
      </c>
      <c r="R26" s="50">
        <v>1</v>
      </c>
      <c r="S26" s="50">
        <v>0</v>
      </c>
      <c r="T26" s="50">
        <v>0</v>
      </c>
      <c r="U26" s="50">
        <v>1</v>
      </c>
      <c r="V26" s="50">
        <v>0</v>
      </c>
      <c r="W26" s="50">
        <v>1</v>
      </c>
      <c r="X26" s="50">
        <v>0</v>
      </c>
      <c r="Y26" s="50">
        <v>0</v>
      </c>
      <c r="Z26" s="52">
        <v>1</v>
      </c>
      <c r="AA26" s="50">
        <v>1</v>
      </c>
      <c r="AB26" s="50">
        <v>0</v>
      </c>
      <c r="AC26" s="50">
        <v>1</v>
      </c>
      <c r="AD26" s="50">
        <v>0</v>
      </c>
      <c r="AE26" s="50">
        <v>0</v>
      </c>
      <c r="AF26" s="50">
        <v>0</v>
      </c>
      <c r="AG26" s="50">
        <v>0</v>
      </c>
      <c r="AH26" s="50">
        <v>1</v>
      </c>
      <c r="AI26" s="50">
        <v>1</v>
      </c>
      <c r="AJ26" s="50">
        <v>0</v>
      </c>
      <c r="AK26" s="50">
        <v>1</v>
      </c>
      <c r="AL26" s="51">
        <v>1</v>
      </c>
      <c r="AM26" s="52">
        <v>1</v>
      </c>
      <c r="AN26" s="50">
        <v>1</v>
      </c>
      <c r="AO26" s="50">
        <v>1</v>
      </c>
      <c r="AP26" s="50">
        <v>1</v>
      </c>
      <c r="AQ26" s="50">
        <v>0</v>
      </c>
      <c r="AR26" s="50">
        <v>0</v>
      </c>
      <c r="AS26" s="51">
        <v>0</v>
      </c>
      <c r="AT26" s="52">
        <v>0</v>
      </c>
      <c r="AU26" s="50">
        <v>0</v>
      </c>
      <c r="AV26" s="50">
        <v>0</v>
      </c>
      <c r="AW26" s="50">
        <v>0</v>
      </c>
      <c r="AX26" s="50">
        <v>1</v>
      </c>
      <c r="AY26" s="51">
        <v>0</v>
      </c>
      <c r="AZ26" s="52">
        <v>1</v>
      </c>
      <c r="BA26" s="50">
        <v>0</v>
      </c>
      <c r="BB26" s="51">
        <v>0</v>
      </c>
    </row>
    <row r="27" spans="1:54" ht="17" x14ac:dyDescent="0.2">
      <c r="A27" s="259"/>
      <c r="B27" s="261"/>
      <c r="C27" s="6" t="s">
        <v>94</v>
      </c>
      <c r="D27" s="52">
        <v>1</v>
      </c>
      <c r="E27" s="50">
        <v>1</v>
      </c>
      <c r="F27" s="50">
        <v>0</v>
      </c>
      <c r="G27" s="50">
        <v>0</v>
      </c>
      <c r="H27" s="51">
        <v>1</v>
      </c>
      <c r="I27" s="72">
        <v>1</v>
      </c>
      <c r="J27" s="50">
        <v>0</v>
      </c>
      <c r="K27" s="50">
        <v>1</v>
      </c>
      <c r="L27" s="50">
        <v>1</v>
      </c>
      <c r="M27" s="50">
        <v>0</v>
      </c>
      <c r="N27" s="50">
        <v>0</v>
      </c>
      <c r="O27" s="51">
        <v>0</v>
      </c>
      <c r="P27" s="52">
        <v>1</v>
      </c>
      <c r="Q27" s="50">
        <v>1</v>
      </c>
      <c r="R27" s="50">
        <v>1</v>
      </c>
      <c r="S27" s="50">
        <v>0</v>
      </c>
      <c r="T27" s="50">
        <v>0</v>
      </c>
      <c r="U27" s="50">
        <v>1</v>
      </c>
      <c r="V27" s="50">
        <v>0</v>
      </c>
      <c r="W27" s="50">
        <v>1</v>
      </c>
      <c r="X27" s="50">
        <v>0</v>
      </c>
      <c r="Y27" s="50">
        <v>0</v>
      </c>
      <c r="Z27" s="52">
        <v>1</v>
      </c>
      <c r="AA27" s="50">
        <v>1</v>
      </c>
      <c r="AB27" s="50">
        <v>0</v>
      </c>
      <c r="AC27" s="50">
        <v>1</v>
      </c>
      <c r="AD27" s="50">
        <v>0</v>
      </c>
      <c r="AE27" s="50">
        <v>0</v>
      </c>
      <c r="AF27" s="50">
        <v>0</v>
      </c>
      <c r="AG27" s="50">
        <v>0</v>
      </c>
      <c r="AH27" s="50">
        <v>1</v>
      </c>
      <c r="AI27" s="50">
        <v>1</v>
      </c>
      <c r="AJ27" s="50">
        <v>0</v>
      </c>
      <c r="AK27" s="50">
        <v>1</v>
      </c>
      <c r="AL27" s="51">
        <v>1</v>
      </c>
      <c r="AM27" s="52">
        <v>1</v>
      </c>
      <c r="AN27" s="50">
        <v>1</v>
      </c>
      <c r="AO27" s="50">
        <v>1</v>
      </c>
      <c r="AP27" s="50">
        <v>1</v>
      </c>
      <c r="AQ27" s="50">
        <v>0</v>
      </c>
      <c r="AR27" s="50">
        <v>0</v>
      </c>
      <c r="AS27" s="51">
        <v>0</v>
      </c>
      <c r="AT27" s="52">
        <v>0</v>
      </c>
      <c r="AU27" s="50">
        <v>0</v>
      </c>
      <c r="AV27" s="50">
        <v>0</v>
      </c>
      <c r="AW27" s="50">
        <v>0</v>
      </c>
      <c r="AX27" s="50">
        <v>1</v>
      </c>
      <c r="AY27" s="51">
        <v>0</v>
      </c>
      <c r="AZ27" s="52">
        <v>1</v>
      </c>
      <c r="BA27" s="50">
        <v>0</v>
      </c>
      <c r="BB27" s="51">
        <v>0</v>
      </c>
    </row>
    <row r="28" spans="1:54" ht="17" x14ac:dyDescent="0.2">
      <c r="A28" s="259"/>
      <c r="B28" s="261"/>
      <c r="C28" s="6" t="s">
        <v>42</v>
      </c>
      <c r="D28" s="52">
        <v>1</v>
      </c>
      <c r="E28" s="50">
        <v>1</v>
      </c>
      <c r="F28" s="50">
        <v>0</v>
      </c>
      <c r="G28" s="50">
        <v>0</v>
      </c>
      <c r="H28" s="51">
        <v>1</v>
      </c>
      <c r="I28" s="72">
        <v>1</v>
      </c>
      <c r="J28" s="50">
        <v>0</v>
      </c>
      <c r="K28" s="50">
        <v>1</v>
      </c>
      <c r="L28" s="50">
        <v>1</v>
      </c>
      <c r="M28" s="50">
        <v>0</v>
      </c>
      <c r="N28" s="50">
        <v>0</v>
      </c>
      <c r="O28" s="51">
        <v>0</v>
      </c>
      <c r="P28" s="52">
        <v>1</v>
      </c>
      <c r="Q28" s="50">
        <v>1</v>
      </c>
      <c r="R28" s="50">
        <v>1</v>
      </c>
      <c r="S28" s="50">
        <v>0</v>
      </c>
      <c r="T28" s="50">
        <v>0</v>
      </c>
      <c r="U28" s="50">
        <v>1</v>
      </c>
      <c r="V28" s="50">
        <v>0</v>
      </c>
      <c r="W28" s="50">
        <v>1</v>
      </c>
      <c r="X28" s="50">
        <v>0</v>
      </c>
      <c r="Y28" s="50">
        <v>0</v>
      </c>
      <c r="Z28" s="52">
        <v>1</v>
      </c>
      <c r="AA28" s="50">
        <v>1</v>
      </c>
      <c r="AB28" s="50">
        <v>0</v>
      </c>
      <c r="AC28" s="50">
        <v>1</v>
      </c>
      <c r="AD28" s="50">
        <v>0</v>
      </c>
      <c r="AE28" s="50">
        <v>0</v>
      </c>
      <c r="AF28" s="50">
        <v>0</v>
      </c>
      <c r="AG28" s="50">
        <v>0</v>
      </c>
      <c r="AH28" s="50">
        <v>1</v>
      </c>
      <c r="AI28" s="50">
        <v>1</v>
      </c>
      <c r="AJ28" s="50">
        <v>0</v>
      </c>
      <c r="AK28" s="50">
        <v>1</v>
      </c>
      <c r="AL28" s="51">
        <v>1</v>
      </c>
      <c r="AM28" s="52">
        <v>1</v>
      </c>
      <c r="AN28" s="50">
        <v>1</v>
      </c>
      <c r="AO28" s="50">
        <v>1</v>
      </c>
      <c r="AP28" s="50">
        <v>1</v>
      </c>
      <c r="AQ28" s="50">
        <v>0</v>
      </c>
      <c r="AR28" s="50">
        <v>0</v>
      </c>
      <c r="AS28" s="51">
        <v>0</v>
      </c>
      <c r="AT28" s="52">
        <v>0</v>
      </c>
      <c r="AU28" s="50">
        <v>0</v>
      </c>
      <c r="AV28" s="50">
        <v>0</v>
      </c>
      <c r="AW28" s="50">
        <v>0</v>
      </c>
      <c r="AX28" s="50">
        <v>1</v>
      </c>
      <c r="AY28" s="51">
        <v>0</v>
      </c>
      <c r="AZ28" s="52">
        <v>1</v>
      </c>
      <c r="BA28" s="50">
        <v>0</v>
      </c>
      <c r="BB28" s="51">
        <v>0</v>
      </c>
    </row>
    <row r="29" spans="1:54" ht="17" x14ac:dyDescent="0.2">
      <c r="A29" s="259"/>
      <c r="B29" s="261"/>
      <c r="C29" s="6" t="s">
        <v>97</v>
      </c>
      <c r="D29" s="52">
        <v>0</v>
      </c>
      <c r="E29" s="50">
        <v>1</v>
      </c>
      <c r="F29" s="50">
        <v>0</v>
      </c>
      <c r="G29" s="50">
        <v>0</v>
      </c>
      <c r="H29" s="51">
        <v>0</v>
      </c>
      <c r="I29" s="72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1">
        <v>0</v>
      </c>
      <c r="P29" s="52">
        <v>1</v>
      </c>
      <c r="Q29" s="50">
        <v>1</v>
      </c>
      <c r="R29" s="50">
        <v>1</v>
      </c>
      <c r="S29" s="50">
        <v>0</v>
      </c>
      <c r="T29" s="50">
        <v>0</v>
      </c>
      <c r="U29" s="50">
        <v>1</v>
      </c>
      <c r="V29" s="50">
        <v>0</v>
      </c>
      <c r="W29" s="50">
        <v>1</v>
      </c>
      <c r="X29" s="50">
        <v>0</v>
      </c>
      <c r="Y29" s="50">
        <v>0</v>
      </c>
      <c r="Z29" s="52">
        <v>1</v>
      </c>
      <c r="AA29" s="50">
        <v>1</v>
      </c>
      <c r="AB29" s="50">
        <v>0</v>
      </c>
      <c r="AC29" s="50">
        <v>1</v>
      </c>
      <c r="AD29" s="50">
        <v>0</v>
      </c>
      <c r="AE29" s="50">
        <v>0</v>
      </c>
      <c r="AF29" s="50">
        <v>0</v>
      </c>
      <c r="AG29" s="50">
        <v>0</v>
      </c>
      <c r="AH29" s="50">
        <v>1</v>
      </c>
      <c r="AI29" s="50">
        <v>1</v>
      </c>
      <c r="AJ29" s="50">
        <v>0</v>
      </c>
      <c r="AK29" s="50">
        <v>1</v>
      </c>
      <c r="AL29" s="51">
        <v>1</v>
      </c>
      <c r="AM29" s="52">
        <v>1</v>
      </c>
      <c r="AN29" s="50">
        <v>1</v>
      </c>
      <c r="AO29" s="50">
        <v>1</v>
      </c>
      <c r="AP29" s="50">
        <v>1</v>
      </c>
      <c r="AQ29" s="50">
        <v>0</v>
      </c>
      <c r="AR29" s="50">
        <v>0</v>
      </c>
      <c r="AS29" s="51">
        <v>0</v>
      </c>
      <c r="AT29" s="52">
        <v>0</v>
      </c>
      <c r="AU29" s="50">
        <v>0</v>
      </c>
      <c r="AV29" s="50">
        <v>0</v>
      </c>
      <c r="AW29" s="50">
        <v>0</v>
      </c>
      <c r="AX29" s="50">
        <v>1</v>
      </c>
      <c r="AY29" s="51">
        <v>0</v>
      </c>
      <c r="AZ29" s="52">
        <v>1</v>
      </c>
      <c r="BA29" s="50">
        <v>0</v>
      </c>
      <c r="BB29" s="51">
        <v>0</v>
      </c>
    </row>
    <row r="30" spans="1:54" ht="17" x14ac:dyDescent="0.2">
      <c r="A30" s="259"/>
      <c r="B30" s="261"/>
      <c r="C30" s="6" t="s">
        <v>96</v>
      </c>
      <c r="D30" s="52">
        <v>1</v>
      </c>
      <c r="E30" s="50">
        <v>1</v>
      </c>
      <c r="F30" s="50">
        <v>0</v>
      </c>
      <c r="G30" s="50">
        <v>0</v>
      </c>
      <c r="H30" s="51">
        <v>1</v>
      </c>
      <c r="I30" s="72">
        <v>1</v>
      </c>
      <c r="J30" s="50">
        <v>0</v>
      </c>
      <c r="K30" s="50">
        <v>1</v>
      </c>
      <c r="L30" s="50">
        <v>1</v>
      </c>
      <c r="M30" s="50">
        <v>0</v>
      </c>
      <c r="N30" s="50">
        <v>0</v>
      </c>
      <c r="O30" s="51">
        <v>0</v>
      </c>
      <c r="P30" s="52">
        <v>1</v>
      </c>
      <c r="Q30" s="50">
        <v>1</v>
      </c>
      <c r="R30" s="50">
        <v>1</v>
      </c>
      <c r="S30" s="50">
        <v>0</v>
      </c>
      <c r="T30" s="50">
        <v>0</v>
      </c>
      <c r="U30" s="50">
        <v>1</v>
      </c>
      <c r="V30" s="50">
        <v>0</v>
      </c>
      <c r="W30" s="50">
        <v>1</v>
      </c>
      <c r="X30" s="50">
        <v>0</v>
      </c>
      <c r="Y30" s="50">
        <v>0</v>
      </c>
      <c r="Z30" s="52">
        <v>1</v>
      </c>
      <c r="AA30" s="50">
        <v>1</v>
      </c>
      <c r="AB30" s="50">
        <v>0</v>
      </c>
      <c r="AC30" s="50">
        <v>1</v>
      </c>
      <c r="AD30" s="50">
        <v>0</v>
      </c>
      <c r="AE30" s="50">
        <v>0</v>
      </c>
      <c r="AF30" s="50">
        <v>0</v>
      </c>
      <c r="AG30" s="50">
        <v>0</v>
      </c>
      <c r="AH30" s="50">
        <v>1</v>
      </c>
      <c r="AI30" s="50">
        <v>1</v>
      </c>
      <c r="AJ30" s="50">
        <v>0</v>
      </c>
      <c r="AK30" s="50">
        <v>1</v>
      </c>
      <c r="AL30" s="51">
        <v>1</v>
      </c>
      <c r="AM30" s="52">
        <v>1</v>
      </c>
      <c r="AN30" s="50">
        <v>1</v>
      </c>
      <c r="AO30" s="50">
        <v>1</v>
      </c>
      <c r="AP30" s="50">
        <v>1</v>
      </c>
      <c r="AQ30" s="50">
        <v>0</v>
      </c>
      <c r="AR30" s="50">
        <v>0</v>
      </c>
      <c r="AS30" s="51">
        <v>0</v>
      </c>
      <c r="AT30" s="52">
        <v>0</v>
      </c>
      <c r="AU30" s="50">
        <v>0</v>
      </c>
      <c r="AV30" s="50">
        <v>0</v>
      </c>
      <c r="AW30" s="50">
        <v>0</v>
      </c>
      <c r="AX30" s="50">
        <v>1</v>
      </c>
      <c r="AY30" s="51">
        <v>0</v>
      </c>
      <c r="AZ30" s="52">
        <v>1</v>
      </c>
      <c r="BA30" s="50">
        <v>0</v>
      </c>
      <c r="BB30" s="51">
        <v>0</v>
      </c>
    </row>
    <row r="31" spans="1:54" ht="17" x14ac:dyDescent="0.2">
      <c r="A31" s="259"/>
      <c r="B31" s="261"/>
      <c r="C31" s="6" t="s">
        <v>98</v>
      </c>
      <c r="D31" s="52">
        <v>0</v>
      </c>
      <c r="E31" s="50">
        <v>1</v>
      </c>
      <c r="F31" s="50">
        <v>0</v>
      </c>
      <c r="G31" s="50">
        <v>0</v>
      </c>
      <c r="H31" s="51">
        <v>0</v>
      </c>
      <c r="I31" s="72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1">
        <v>0</v>
      </c>
      <c r="P31" s="52">
        <v>1</v>
      </c>
      <c r="Q31" s="50">
        <v>1</v>
      </c>
      <c r="R31" s="50">
        <v>1</v>
      </c>
      <c r="S31" s="50">
        <v>0</v>
      </c>
      <c r="T31" s="50">
        <v>0</v>
      </c>
      <c r="U31" s="50">
        <v>1</v>
      </c>
      <c r="V31" s="50">
        <v>0</v>
      </c>
      <c r="W31" s="50">
        <v>1</v>
      </c>
      <c r="X31" s="50">
        <v>0</v>
      </c>
      <c r="Y31" s="50">
        <v>0</v>
      </c>
      <c r="Z31" s="52">
        <v>1</v>
      </c>
      <c r="AA31" s="50">
        <v>1</v>
      </c>
      <c r="AB31" s="50">
        <v>0</v>
      </c>
      <c r="AC31" s="50">
        <v>1</v>
      </c>
      <c r="AD31" s="50">
        <v>0</v>
      </c>
      <c r="AE31" s="50">
        <v>0</v>
      </c>
      <c r="AF31" s="50">
        <v>0</v>
      </c>
      <c r="AG31" s="50">
        <v>0</v>
      </c>
      <c r="AH31" s="50">
        <v>1</v>
      </c>
      <c r="AI31" s="50">
        <v>1</v>
      </c>
      <c r="AJ31" s="50">
        <v>0</v>
      </c>
      <c r="AK31" s="50">
        <v>1</v>
      </c>
      <c r="AL31" s="51">
        <v>1</v>
      </c>
      <c r="AM31" s="52">
        <v>1</v>
      </c>
      <c r="AN31" s="50">
        <v>1</v>
      </c>
      <c r="AO31" s="50">
        <v>1</v>
      </c>
      <c r="AP31" s="50">
        <v>1</v>
      </c>
      <c r="AQ31" s="50">
        <v>0</v>
      </c>
      <c r="AR31" s="50">
        <v>0</v>
      </c>
      <c r="AS31" s="51">
        <v>0</v>
      </c>
      <c r="AT31" s="52">
        <v>0</v>
      </c>
      <c r="AU31" s="50">
        <v>0</v>
      </c>
      <c r="AV31" s="50">
        <v>0</v>
      </c>
      <c r="AW31" s="50">
        <v>0</v>
      </c>
      <c r="AX31" s="50">
        <v>1</v>
      </c>
      <c r="AY31" s="51">
        <v>0</v>
      </c>
      <c r="AZ31" s="52">
        <v>1</v>
      </c>
      <c r="BA31" s="50">
        <v>0</v>
      </c>
      <c r="BB31" s="51">
        <v>0</v>
      </c>
    </row>
    <row r="32" spans="1:54" ht="17" x14ac:dyDescent="0.2">
      <c r="A32" s="259"/>
      <c r="B32" s="261"/>
      <c r="C32" s="6" t="s">
        <v>69</v>
      </c>
      <c r="D32" s="52">
        <v>0</v>
      </c>
      <c r="E32" s="50">
        <v>1</v>
      </c>
      <c r="F32" s="50">
        <v>0</v>
      </c>
      <c r="G32" s="50">
        <v>0</v>
      </c>
      <c r="H32" s="51">
        <v>0</v>
      </c>
      <c r="I32" s="72">
        <v>0</v>
      </c>
      <c r="J32" s="50">
        <v>0</v>
      </c>
      <c r="K32" s="50">
        <v>0</v>
      </c>
      <c r="L32" s="50">
        <v>0</v>
      </c>
      <c r="M32" s="50">
        <v>0</v>
      </c>
      <c r="N32" s="50">
        <v>0</v>
      </c>
      <c r="O32" s="51">
        <v>0</v>
      </c>
      <c r="P32" s="52">
        <v>1</v>
      </c>
      <c r="Q32" s="50">
        <v>1</v>
      </c>
      <c r="R32" s="50">
        <v>1</v>
      </c>
      <c r="S32" s="50">
        <v>0</v>
      </c>
      <c r="T32" s="50">
        <v>0</v>
      </c>
      <c r="U32" s="50">
        <v>1</v>
      </c>
      <c r="V32" s="50">
        <v>0</v>
      </c>
      <c r="W32" s="50">
        <v>1</v>
      </c>
      <c r="X32" s="50">
        <v>0</v>
      </c>
      <c r="Y32" s="50">
        <v>0</v>
      </c>
      <c r="Z32" s="52">
        <v>1</v>
      </c>
      <c r="AA32" s="50">
        <v>1</v>
      </c>
      <c r="AB32" s="50">
        <v>0</v>
      </c>
      <c r="AC32" s="50">
        <v>1</v>
      </c>
      <c r="AD32" s="50">
        <v>0</v>
      </c>
      <c r="AE32" s="50">
        <v>0</v>
      </c>
      <c r="AF32" s="50">
        <v>0</v>
      </c>
      <c r="AG32" s="50">
        <v>0</v>
      </c>
      <c r="AH32" s="50">
        <v>1</v>
      </c>
      <c r="AI32" s="50">
        <v>1</v>
      </c>
      <c r="AJ32" s="50">
        <v>0</v>
      </c>
      <c r="AK32" s="50">
        <v>1</v>
      </c>
      <c r="AL32" s="51">
        <v>1</v>
      </c>
      <c r="AM32" s="52">
        <v>1</v>
      </c>
      <c r="AN32" s="50">
        <v>1</v>
      </c>
      <c r="AO32" s="50">
        <v>1</v>
      </c>
      <c r="AP32" s="50">
        <v>1</v>
      </c>
      <c r="AQ32" s="50">
        <v>0</v>
      </c>
      <c r="AR32" s="50">
        <v>0</v>
      </c>
      <c r="AS32" s="51">
        <v>0</v>
      </c>
      <c r="AT32" s="52">
        <v>0</v>
      </c>
      <c r="AU32" s="50">
        <v>0</v>
      </c>
      <c r="AV32" s="50">
        <v>0</v>
      </c>
      <c r="AW32" s="50">
        <v>0</v>
      </c>
      <c r="AX32" s="50">
        <v>1</v>
      </c>
      <c r="AY32" s="51">
        <v>0</v>
      </c>
      <c r="AZ32" s="52">
        <v>1</v>
      </c>
      <c r="BA32" s="50">
        <v>0</v>
      </c>
      <c r="BB32" s="51">
        <v>0</v>
      </c>
    </row>
    <row r="33" spans="1:54" ht="17" x14ac:dyDescent="0.2">
      <c r="A33" s="259"/>
      <c r="B33" s="261"/>
      <c r="C33" s="6" t="s">
        <v>144</v>
      </c>
      <c r="D33" s="52">
        <v>1</v>
      </c>
      <c r="E33" s="50">
        <v>1</v>
      </c>
      <c r="F33" s="50">
        <v>0</v>
      </c>
      <c r="G33" s="50">
        <v>0</v>
      </c>
      <c r="H33" s="51">
        <v>1</v>
      </c>
      <c r="I33" s="72">
        <v>1</v>
      </c>
      <c r="J33" s="50">
        <v>0</v>
      </c>
      <c r="K33" s="50">
        <v>1</v>
      </c>
      <c r="L33" s="50">
        <v>1</v>
      </c>
      <c r="M33" s="50">
        <v>0</v>
      </c>
      <c r="N33" s="50">
        <v>0</v>
      </c>
      <c r="O33" s="51">
        <v>0</v>
      </c>
      <c r="P33" s="52">
        <v>1</v>
      </c>
      <c r="Q33" s="50">
        <v>1</v>
      </c>
      <c r="R33" s="50">
        <v>1</v>
      </c>
      <c r="S33" s="50">
        <v>0</v>
      </c>
      <c r="T33" s="50">
        <v>0</v>
      </c>
      <c r="U33" s="50">
        <v>1</v>
      </c>
      <c r="V33" s="50">
        <v>0</v>
      </c>
      <c r="W33" s="50">
        <v>1</v>
      </c>
      <c r="X33" s="50">
        <v>0</v>
      </c>
      <c r="Y33" s="50">
        <v>0</v>
      </c>
      <c r="Z33" s="52">
        <v>1</v>
      </c>
      <c r="AA33" s="50">
        <v>1</v>
      </c>
      <c r="AB33" s="50">
        <v>0</v>
      </c>
      <c r="AC33" s="50">
        <v>1</v>
      </c>
      <c r="AD33" s="50">
        <v>0</v>
      </c>
      <c r="AE33" s="50">
        <v>0</v>
      </c>
      <c r="AF33" s="50">
        <v>0</v>
      </c>
      <c r="AG33" s="50">
        <v>0</v>
      </c>
      <c r="AH33" s="50">
        <v>1</v>
      </c>
      <c r="AI33" s="50">
        <v>1</v>
      </c>
      <c r="AJ33" s="50">
        <v>0</v>
      </c>
      <c r="AK33" s="50">
        <v>1</v>
      </c>
      <c r="AL33" s="51">
        <v>1</v>
      </c>
      <c r="AM33" s="52">
        <v>1</v>
      </c>
      <c r="AN33" s="50">
        <v>1</v>
      </c>
      <c r="AO33" s="50">
        <v>1</v>
      </c>
      <c r="AP33" s="50">
        <v>1</v>
      </c>
      <c r="AQ33" s="50">
        <v>0</v>
      </c>
      <c r="AR33" s="50">
        <v>0</v>
      </c>
      <c r="AS33" s="51">
        <v>0</v>
      </c>
      <c r="AT33" s="52">
        <v>0</v>
      </c>
      <c r="AU33" s="50">
        <v>0</v>
      </c>
      <c r="AV33" s="50">
        <v>0</v>
      </c>
      <c r="AW33" s="50">
        <v>0</v>
      </c>
      <c r="AX33" s="50">
        <v>1</v>
      </c>
      <c r="AY33" s="51">
        <v>0</v>
      </c>
      <c r="AZ33" s="52">
        <v>1</v>
      </c>
      <c r="BA33" s="50">
        <v>0</v>
      </c>
      <c r="BB33" s="51">
        <v>0</v>
      </c>
    </row>
    <row r="34" spans="1:54" ht="35" thickBot="1" x14ac:dyDescent="0.25">
      <c r="A34" s="259"/>
      <c r="B34" s="262"/>
      <c r="C34" s="7" t="s">
        <v>99</v>
      </c>
      <c r="D34" s="56">
        <v>1</v>
      </c>
      <c r="E34" s="54">
        <v>1</v>
      </c>
      <c r="F34" s="54">
        <v>0</v>
      </c>
      <c r="G34" s="54">
        <v>0</v>
      </c>
      <c r="H34" s="55">
        <v>1</v>
      </c>
      <c r="I34" s="73">
        <v>1</v>
      </c>
      <c r="J34" s="54">
        <v>0</v>
      </c>
      <c r="K34" s="54">
        <v>1</v>
      </c>
      <c r="L34" s="54">
        <v>1</v>
      </c>
      <c r="M34" s="54">
        <v>0</v>
      </c>
      <c r="N34" s="54">
        <v>0</v>
      </c>
      <c r="O34" s="55">
        <v>0</v>
      </c>
      <c r="P34" s="56">
        <v>1</v>
      </c>
      <c r="Q34" s="54">
        <v>1</v>
      </c>
      <c r="R34" s="54">
        <v>1</v>
      </c>
      <c r="S34" s="54">
        <v>0</v>
      </c>
      <c r="T34" s="54">
        <v>0</v>
      </c>
      <c r="U34" s="54">
        <v>1</v>
      </c>
      <c r="V34" s="54">
        <v>0</v>
      </c>
      <c r="W34" s="54">
        <v>1</v>
      </c>
      <c r="X34" s="54">
        <v>0</v>
      </c>
      <c r="Y34" s="54">
        <v>0</v>
      </c>
      <c r="Z34" s="56">
        <v>1</v>
      </c>
      <c r="AA34" s="54">
        <v>1</v>
      </c>
      <c r="AB34" s="54">
        <v>0</v>
      </c>
      <c r="AC34" s="54">
        <v>1</v>
      </c>
      <c r="AD34" s="54">
        <v>0</v>
      </c>
      <c r="AE34" s="54">
        <v>0</v>
      </c>
      <c r="AF34" s="54">
        <v>0</v>
      </c>
      <c r="AG34" s="54">
        <v>0</v>
      </c>
      <c r="AH34" s="54">
        <v>1</v>
      </c>
      <c r="AI34" s="54">
        <v>1</v>
      </c>
      <c r="AJ34" s="54">
        <v>0</v>
      </c>
      <c r="AK34" s="54">
        <v>1</v>
      </c>
      <c r="AL34" s="55">
        <v>1</v>
      </c>
      <c r="AM34" s="56">
        <v>1</v>
      </c>
      <c r="AN34" s="54">
        <v>1</v>
      </c>
      <c r="AO34" s="54">
        <v>1</v>
      </c>
      <c r="AP34" s="54">
        <v>1</v>
      </c>
      <c r="AQ34" s="54">
        <v>0</v>
      </c>
      <c r="AR34" s="54">
        <v>0</v>
      </c>
      <c r="AS34" s="55">
        <v>0</v>
      </c>
      <c r="AT34" s="56">
        <v>0</v>
      </c>
      <c r="AU34" s="54">
        <v>0</v>
      </c>
      <c r="AV34" s="54">
        <v>0</v>
      </c>
      <c r="AW34" s="54">
        <v>0</v>
      </c>
      <c r="AX34" s="54">
        <v>1</v>
      </c>
      <c r="AY34" s="55">
        <v>0</v>
      </c>
      <c r="AZ34" s="56">
        <v>1</v>
      </c>
      <c r="BA34" s="54">
        <v>0</v>
      </c>
      <c r="BB34" s="55">
        <v>0</v>
      </c>
    </row>
    <row r="35" spans="1:54" ht="17" x14ac:dyDescent="0.2">
      <c r="A35" s="259"/>
      <c r="B35" s="260" t="s">
        <v>47</v>
      </c>
      <c r="C35" s="5" t="s">
        <v>49</v>
      </c>
      <c r="D35" s="49">
        <v>1</v>
      </c>
      <c r="E35" s="47">
        <v>1</v>
      </c>
      <c r="F35" s="47">
        <v>0</v>
      </c>
      <c r="G35" s="47">
        <v>0</v>
      </c>
      <c r="H35" s="48">
        <v>1</v>
      </c>
      <c r="I35" s="71">
        <v>1</v>
      </c>
      <c r="J35" s="47">
        <v>0</v>
      </c>
      <c r="K35" s="47">
        <v>1</v>
      </c>
      <c r="L35" s="47">
        <v>1</v>
      </c>
      <c r="M35" s="47">
        <v>1</v>
      </c>
      <c r="N35" s="47">
        <v>0</v>
      </c>
      <c r="O35" s="48">
        <v>0</v>
      </c>
      <c r="P35" s="49">
        <v>1</v>
      </c>
      <c r="Q35" s="47">
        <v>1</v>
      </c>
      <c r="R35" s="47">
        <v>1</v>
      </c>
      <c r="S35" s="47">
        <v>0</v>
      </c>
      <c r="T35" s="47">
        <v>0</v>
      </c>
      <c r="U35" s="47">
        <v>1</v>
      </c>
      <c r="V35" s="47">
        <v>0</v>
      </c>
      <c r="W35" s="47">
        <v>1</v>
      </c>
      <c r="X35" s="47">
        <v>0</v>
      </c>
      <c r="Y35" s="47">
        <v>0</v>
      </c>
      <c r="Z35" s="49">
        <v>1</v>
      </c>
      <c r="AA35" s="47">
        <v>1</v>
      </c>
      <c r="AB35" s="47">
        <v>0</v>
      </c>
      <c r="AC35" s="47">
        <v>1</v>
      </c>
      <c r="AD35" s="47">
        <v>0</v>
      </c>
      <c r="AE35" s="47">
        <v>0</v>
      </c>
      <c r="AF35" s="47">
        <v>0</v>
      </c>
      <c r="AG35" s="47">
        <v>0</v>
      </c>
      <c r="AH35" s="47">
        <v>1</v>
      </c>
      <c r="AI35" s="47">
        <v>1</v>
      </c>
      <c r="AJ35" s="47">
        <v>0</v>
      </c>
      <c r="AK35" s="47">
        <v>1</v>
      </c>
      <c r="AL35" s="48">
        <v>1</v>
      </c>
      <c r="AM35" s="49">
        <v>1</v>
      </c>
      <c r="AN35" s="47">
        <v>1</v>
      </c>
      <c r="AO35" s="47">
        <v>1</v>
      </c>
      <c r="AP35" s="47">
        <v>1</v>
      </c>
      <c r="AQ35" s="47">
        <v>0</v>
      </c>
      <c r="AR35" s="47">
        <v>0</v>
      </c>
      <c r="AS35" s="48">
        <v>0</v>
      </c>
      <c r="AT35" s="49">
        <v>0</v>
      </c>
      <c r="AU35" s="47">
        <v>0</v>
      </c>
      <c r="AV35" s="47">
        <v>0</v>
      </c>
      <c r="AW35" s="47">
        <v>0</v>
      </c>
      <c r="AX35" s="47">
        <v>1</v>
      </c>
      <c r="AY35" s="48">
        <v>0</v>
      </c>
      <c r="AZ35" s="49">
        <v>1</v>
      </c>
      <c r="BA35" s="47">
        <v>0</v>
      </c>
      <c r="BB35" s="48">
        <v>0</v>
      </c>
    </row>
    <row r="36" spans="1:54" ht="17" x14ac:dyDescent="0.2">
      <c r="A36" s="259"/>
      <c r="B36" s="261"/>
      <c r="C36" s="6" t="s">
        <v>42</v>
      </c>
      <c r="D36" s="52">
        <v>1</v>
      </c>
      <c r="E36" s="50">
        <v>1</v>
      </c>
      <c r="F36" s="50">
        <v>0</v>
      </c>
      <c r="G36" s="50">
        <v>0</v>
      </c>
      <c r="H36" s="51">
        <v>1</v>
      </c>
      <c r="I36" s="72">
        <v>1</v>
      </c>
      <c r="J36" s="50">
        <v>0</v>
      </c>
      <c r="K36" s="50">
        <v>1</v>
      </c>
      <c r="L36" s="50">
        <v>1</v>
      </c>
      <c r="M36" s="50">
        <v>1</v>
      </c>
      <c r="N36" s="50">
        <v>0</v>
      </c>
      <c r="O36" s="51">
        <v>0</v>
      </c>
      <c r="P36" s="52">
        <v>1</v>
      </c>
      <c r="Q36" s="50">
        <v>1</v>
      </c>
      <c r="R36" s="50">
        <v>1</v>
      </c>
      <c r="S36" s="50">
        <v>0</v>
      </c>
      <c r="T36" s="50">
        <v>0</v>
      </c>
      <c r="U36" s="50">
        <v>1</v>
      </c>
      <c r="V36" s="50">
        <v>0</v>
      </c>
      <c r="W36" s="50">
        <v>1</v>
      </c>
      <c r="X36" s="50">
        <v>0</v>
      </c>
      <c r="Y36" s="50">
        <v>0</v>
      </c>
      <c r="Z36" s="52">
        <v>1</v>
      </c>
      <c r="AA36" s="50">
        <v>1</v>
      </c>
      <c r="AB36" s="50">
        <v>0</v>
      </c>
      <c r="AC36" s="50">
        <v>1</v>
      </c>
      <c r="AD36" s="50">
        <v>0</v>
      </c>
      <c r="AE36" s="50">
        <v>0</v>
      </c>
      <c r="AF36" s="50">
        <v>0</v>
      </c>
      <c r="AG36" s="50">
        <v>0</v>
      </c>
      <c r="AH36" s="50">
        <v>1</v>
      </c>
      <c r="AI36" s="50">
        <v>1</v>
      </c>
      <c r="AJ36" s="50">
        <v>0</v>
      </c>
      <c r="AK36" s="50">
        <v>1</v>
      </c>
      <c r="AL36" s="51">
        <v>1</v>
      </c>
      <c r="AM36" s="52">
        <v>1</v>
      </c>
      <c r="AN36" s="50">
        <v>1</v>
      </c>
      <c r="AO36" s="50">
        <v>1</v>
      </c>
      <c r="AP36" s="50">
        <v>1</v>
      </c>
      <c r="AQ36" s="50">
        <v>0</v>
      </c>
      <c r="AR36" s="50">
        <v>0</v>
      </c>
      <c r="AS36" s="51">
        <v>0</v>
      </c>
      <c r="AT36" s="52">
        <v>0</v>
      </c>
      <c r="AU36" s="50">
        <v>0</v>
      </c>
      <c r="AV36" s="50">
        <v>0</v>
      </c>
      <c r="AW36" s="50">
        <v>0</v>
      </c>
      <c r="AX36" s="50">
        <v>1</v>
      </c>
      <c r="AY36" s="51">
        <v>0</v>
      </c>
      <c r="AZ36" s="52">
        <v>1</v>
      </c>
      <c r="BA36" s="50">
        <v>0</v>
      </c>
      <c r="BB36" s="51">
        <v>0</v>
      </c>
    </row>
    <row r="37" spans="1:54" ht="17" x14ac:dyDescent="0.2">
      <c r="A37" s="259"/>
      <c r="B37" s="261"/>
      <c r="C37" s="6" t="s">
        <v>50</v>
      </c>
      <c r="D37" s="52">
        <v>1</v>
      </c>
      <c r="E37" s="50">
        <v>1</v>
      </c>
      <c r="F37" s="50">
        <v>0</v>
      </c>
      <c r="G37" s="50">
        <v>0</v>
      </c>
      <c r="H37" s="51">
        <v>1</v>
      </c>
      <c r="I37" s="72">
        <v>1</v>
      </c>
      <c r="J37" s="50">
        <v>0</v>
      </c>
      <c r="K37" s="50">
        <v>1</v>
      </c>
      <c r="L37" s="50">
        <v>1</v>
      </c>
      <c r="M37" s="50">
        <v>1</v>
      </c>
      <c r="N37" s="50">
        <v>0</v>
      </c>
      <c r="O37" s="51">
        <v>0</v>
      </c>
      <c r="P37" s="52">
        <v>1</v>
      </c>
      <c r="Q37" s="50">
        <v>1</v>
      </c>
      <c r="R37" s="50">
        <v>1</v>
      </c>
      <c r="S37" s="50">
        <v>0</v>
      </c>
      <c r="T37" s="50">
        <v>0</v>
      </c>
      <c r="U37" s="50">
        <v>1</v>
      </c>
      <c r="V37" s="50">
        <v>0</v>
      </c>
      <c r="W37" s="50">
        <v>1</v>
      </c>
      <c r="X37" s="50">
        <v>0</v>
      </c>
      <c r="Y37" s="50">
        <v>0</v>
      </c>
      <c r="Z37" s="52">
        <v>1</v>
      </c>
      <c r="AA37" s="50">
        <v>1</v>
      </c>
      <c r="AB37" s="50">
        <v>0</v>
      </c>
      <c r="AC37" s="50">
        <v>1</v>
      </c>
      <c r="AD37" s="50">
        <v>0</v>
      </c>
      <c r="AE37" s="50">
        <v>0</v>
      </c>
      <c r="AF37" s="50">
        <v>0</v>
      </c>
      <c r="AG37" s="50">
        <v>0</v>
      </c>
      <c r="AH37" s="50">
        <v>1</v>
      </c>
      <c r="AI37" s="50">
        <v>1</v>
      </c>
      <c r="AJ37" s="50">
        <v>0</v>
      </c>
      <c r="AK37" s="50">
        <v>1</v>
      </c>
      <c r="AL37" s="51">
        <v>1</v>
      </c>
      <c r="AM37" s="52">
        <v>1</v>
      </c>
      <c r="AN37" s="50">
        <v>1</v>
      </c>
      <c r="AO37" s="50">
        <v>1</v>
      </c>
      <c r="AP37" s="50">
        <v>1</v>
      </c>
      <c r="AQ37" s="50">
        <v>0</v>
      </c>
      <c r="AR37" s="50">
        <v>0</v>
      </c>
      <c r="AS37" s="51">
        <v>0</v>
      </c>
      <c r="AT37" s="52">
        <v>0</v>
      </c>
      <c r="AU37" s="50">
        <v>0</v>
      </c>
      <c r="AV37" s="50">
        <v>0</v>
      </c>
      <c r="AW37" s="50">
        <v>0</v>
      </c>
      <c r="AX37" s="50">
        <v>1</v>
      </c>
      <c r="AY37" s="51">
        <v>0</v>
      </c>
      <c r="AZ37" s="52">
        <v>1</v>
      </c>
      <c r="BA37" s="50">
        <v>0</v>
      </c>
      <c r="BB37" s="51">
        <v>0</v>
      </c>
    </row>
    <row r="38" spans="1:54" ht="17" x14ac:dyDescent="0.2">
      <c r="A38" s="259"/>
      <c r="B38" s="261"/>
      <c r="C38" s="6" t="s">
        <v>100</v>
      </c>
      <c r="D38" s="52">
        <v>1</v>
      </c>
      <c r="E38" s="50">
        <v>1</v>
      </c>
      <c r="F38" s="50">
        <v>0</v>
      </c>
      <c r="G38" s="50">
        <v>0</v>
      </c>
      <c r="H38" s="51">
        <v>1</v>
      </c>
      <c r="I38" s="72">
        <v>1</v>
      </c>
      <c r="J38" s="50">
        <v>0</v>
      </c>
      <c r="K38" s="50">
        <v>1</v>
      </c>
      <c r="L38" s="50">
        <v>1</v>
      </c>
      <c r="M38" s="50">
        <v>1</v>
      </c>
      <c r="N38" s="50">
        <v>0</v>
      </c>
      <c r="O38" s="51">
        <v>0</v>
      </c>
      <c r="P38" s="52">
        <v>1</v>
      </c>
      <c r="Q38" s="50">
        <v>1</v>
      </c>
      <c r="R38" s="50">
        <v>1</v>
      </c>
      <c r="S38" s="50">
        <v>0</v>
      </c>
      <c r="T38" s="50">
        <v>0</v>
      </c>
      <c r="U38" s="50">
        <v>1</v>
      </c>
      <c r="V38" s="50">
        <v>0</v>
      </c>
      <c r="W38" s="50">
        <v>1</v>
      </c>
      <c r="X38" s="50">
        <v>0</v>
      </c>
      <c r="Y38" s="50">
        <v>0</v>
      </c>
      <c r="Z38" s="52">
        <v>1</v>
      </c>
      <c r="AA38" s="50">
        <v>1</v>
      </c>
      <c r="AB38" s="50">
        <v>0</v>
      </c>
      <c r="AC38" s="50">
        <v>1</v>
      </c>
      <c r="AD38" s="50">
        <v>0</v>
      </c>
      <c r="AE38" s="50">
        <v>0</v>
      </c>
      <c r="AF38" s="50">
        <v>0</v>
      </c>
      <c r="AG38" s="50">
        <v>0</v>
      </c>
      <c r="AH38" s="50">
        <v>1</v>
      </c>
      <c r="AI38" s="50">
        <v>1</v>
      </c>
      <c r="AJ38" s="50">
        <v>0</v>
      </c>
      <c r="AK38" s="50">
        <v>1</v>
      </c>
      <c r="AL38" s="51">
        <v>1</v>
      </c>
      <c r="AM38" s="52">
        <v>1</v>
      </c>
      <c r="AN38" s="50">
        <v>1</v>
      </c>
      <c r="AO38" s="50">
        <v>1</v>
      </c>
      <c r="AP38" s="50">
        <v>1</v>
      </c>
      <c r="AQ38" s="50">
        <v>0</v>
      </c>
      <c r="AR38" s="50">
        <v>0</v>
      </c>
      <c r="AS38" s="51">
        <v>0</v>
      </c>
      <c r="AT38" s="52">
        <v>0</v>
      </c>
      <c r="AU38" s="50">
        <v>0</v>
      </c>
      <c r="AV38" s="50">
        <v>0</v>
      </c>
      <c r="AW38" s="50">
        <v>0</v>
      </c>
      <c r="AX38" s="50">
        <v>1</v>
      </c>
      <c r="AY38" s="51">
        <v>0</v>
      </c>
      <c r="AZ38" s="52">
        <v>1</v>
      </c>
      <c r="BA38" s="50">
        <v>0</v>
      </c>
      <c r="BB38" s="51">
        <v>0</v>
      </c>
    </row>
    <row r="39" spans="1:54" ht="17" x14ac:dyDescent="0.2">
      <c r="A39" s="259"/>
      <c r="B39" s="261"/>
      <c r="C39" s="6" t="s">
        <v>51</v>
      </c>
      <c r="D39" s="52">
        <v>0</v>
      </c>
      <c r="E39" s="50">
        <v>1</v>
      </c>
      <c r="F39" s="50">
        <v>0</v>
      </c>
      <c r="G39" s="50">
        <v>0</v>
      </c>
      <c r="H39" s="51">
        <v>0</v>
      </c>
      <c r="I39" s="72">
        <v>0</v>
      </c>
      <c r="J39" s="50">
        <v>0</v>
      </c>
      <c r="K39" s="50">
        <v>0</v>
      </c>
      <c r="L39" s="50">
        <v>0</v>
      </c>
      <c r="M39" s="50">
        <v>0</v>
      </c>
      <c r="N39" s="50">
        <v>0</v>
      </c>
      <c r="O39" s="51">
        <v>0</v>
      </c>
      <c r="P39" s="52">
        <v>1</v>
      </c>
      <c r="Q39" s="50">
        <v>1</v>
      </c>
      <c r="R39" s="50">
        <v>1</v>
      </c>
      <c r="S39" s="50">
        <v>0</v>
      </c>
      <c r="T39" s="50">
        <v>0</v>
      </c>
      <c r="U39" s="50">
        <v>1</v>
      </c>
      <c r="V39" s="50">
        <v>0</v>
      </c>
      <c r="W39" s="50">
        <v>1</v>
      </c>
      <c r="X39" s="50">
        <v>0</v>
      </c>
      <c r="Y39" s="50">
        <v>0</v>
      </c>
      <c r="Z39" s="52">
        <v>1</v>
      </c>
      <c r="AA39" s="50">
        <v>1</v>
      </c>
      <c r="AB39" s="50">
        <v>0</v>
      </c>
      <c r="AC39" s="50">
        <v>1</v>
      </c>
      <c r="AD39" s="50">
        <v>0</v>
      </c>
      <c r="AE39" s="50">
        <v>0</v>
      </c>
      <c r="AF39" s="50">
        <v>0</v>
      </c>
      <c r="AG39" s="50">
        <v>0</v>
      </c>
      <c r="AH39" s="50">
        <v>1</v>
      </c>
      <c r="AI39" s="50">
        <v>1</v>
      </c>
      <c r="AJ39" s="50">
        <v>0</v>
      </c>
      <c r="AK39" s="50">
        <v>1</v>
      </c>
      <c r="AL39" s="51">
        <v>1</v>
      </c>
      <c r="AM39" s="52">
        <v>1</v>
      </c>
      <c r="AN39" s="50">
        <v>1</v>
      </c>
      <c r="AO39" s="50">
        <v>1</v>
      </c>
      <c r="AP39" s="50">
        <v>1</v>
      </c>
      <c r="AQ39" s="50">
        <v>0</v>
      </c>
      <c r="AR39" s="50">
        <v>0</v>
      </c>
      <c r="AS39" s="51">
        <v>0</v>
      </c>
      <c r="AT39" s="52">
        <v>0</v>
      </c>
      <c r="AU39" s="50">
        <v>0</v>
      </c>
      <c r="AV39" s="50">
        <v>0</v>
      </c>
      <c r="AW39" s="50">
        <v>0</v>
      </c>
      <c r="AX39" s="50">
        <v>1</v>
      </c>
      <c r="AY39" s="51">
        <v>0</v>
      </c>
      <c r="AZ39" s="52">
        <v>1</v>
      </c>
      <c r="BA39" s="50">
        <v>0</v>
      </c>
      <c r="BB39" s="51">
        <v>0</v>
      </c>
    </row>
    <row r="40" spans="1:54" ht="18" thickBot="1" x14ac:dyDescent="0.25">
      <c r="A40" s="259"/>
      <c r="B40" s="262"/>
      <c r="C40" s="7" t="s">
        <v>52</v>
      </c>
      <c r="D40" s="56">
        <v>0</v>
      </c>
      <c r="E40" s="54">
        <v>1</v>
      </c>
      <c r="F40" s="54">
        <v>0</v>
      </c>
      <c r="G40" s="54">
        <v>0</v>
      </c>
      <c r="H40" s="55">
        <v>0</v>
      </c>
      <c r="I40" s="73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5">
        <v>0</v>
      </c>
      <c r="P40" s="56">
        <v>1</v>
      </c>
      <c r="Q40" s="54">
        <v>1</v>
      </c>
      <c r="R40" s="54">
        <v>1</v>
      </c>
      <c r="S40" s="54">
        <v>0</v>
      </c>
      <c r="T40" s="54">
        <v>0</v>
      </c>
      <c r="U40" s="54">
        <v>1</v>
      </c>
      <c r="V40" s="54">
        <v>1</v>
      </c>
      <c r="W40" s="54">
        <v>1</v>
      </c>
      <c r="X40" s="54">
        <v>0</v>
      </c>
      <c r="Y40" s="54">
        <v>0</v>
      </c>
      <c r="Z40" s="56">
        <v>1</v>
      </c>
      <c r="AA40" s="54">
        <v>1</v>
      </c>
      <c r="AB40" s="54">
        <v>0</v>
      </c>
      <c r="AC40" s="54">
        <v>1</v>
      </c>
      <c r="AD40" s="54">
        <v>0</v>
      </c>
      <c r="AE40" s="54">
        <v>0</v>
      </c>
      <c r="AF40" s="54">
        <v>0</v>
      </c>
      <c r="AG40" s="54">
        <v>0</v>
      </c>
      <c r="AH40" s="54">
        <v>1</v>
      </c>
      <c r="AI40" s="54">
        <v>1</v>
      </c>
      <c r="AJ40" s="54">
        <v>0</v>
      </c>
      <c r="AK40" s="54">
        <v>1</v>
      </c>
      <c r="AL40" s="55">
        <v>1</v>
      </c>
      <c r="AM40" s="56">
        <v>1</v>
      </c>
      <c r="AN40" s="54">
        <v>1</v>
      </c>
      <c r="AO40" s="54">
        <v>1</v>
      </c>
      <c r="AP40" s="54">
        <v>1</v>
      </c>
      <c r="AQ40" s="54">
        <v>0</v>
      </c>
      <c r="AR40" s="54">
        <v>0</v>
      </c>
      <c r="AS40" s="55">
        <v>0</v>
      </c>
      <c r="AT40" s="56">
        <v>0</v>
      </c>
      <c r="AU40" s="54">
        <v>0</v>
      </c>
      <c r="AV40" s="54">
        <v>0</v>
      </c>
      <c r="AW40" s="54">
        <v>0</v>
      </c>
      <c r="AX40" s="54">
        <v>1</v>
      </c>
      <c r="AY40" s="55">
        <v>0</v>
      </c>
      <c r="AZ40" s="56">
        <v>1</v>
      </c>
      <c r="BA40" s="54">
        <v>0</v>
      </c>
      <c r="BB40" s="55">
        <v>0</v>
      </c>
    </row>
    <row r="41" spans="1:54" ht="17" x14ac:dyDescent="0.2">
      <c r="A41" s="259"/>
      <c r="B41" s="260" t="s">
        <v>53</v>
      </c>
      <c r="C41" s="5" t="s">
        <v>54</v>
      </c>
      <c r="D41" s="49">
        <v>0</v>
      </c>
      <c r="E41" s="47">
        <v>1</v>
      </c>
      <c r="F41" s="47">
        <v>0</v>
      </c>
      <c r="G41" s="47">
        <v>0</v>
      </c>
      <c r="H41" s="48">
        <v>0</v>
      </c>
      <c r="I41" s="71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8">
        <v>0</v>
      </c>
      <c r="P41" s="49">
        <v>1</v>
      </c>
      <c r="Q41" s="47">
        <v>1</v>
      </c>
      <c r="R41" s="47">
        <v>1</v>
      </c>
      <c r="S41" s="47">
        <v>0</v>
      </c>
      <c r="T41" s="47">
        <v>0</v>
      </c>
      <c r="U41" s="47">
        <v>1</v>
      </c>
      <c r="V41" s="47">
        <v>0</v>
      </c>
      <c r="W41" s="47">
        <v>1</v>
      </c>
      <c r="X41" s="47">
        <v>0</v>
      </c>
      <c r="Y41" s="47">
        <v>0</v>
      </c>
      <c r="Z41" s="49">
        <v>1</v>
      </c>
      <c r="AA41" s="47">
        <v>1</v>
      </c>
      <c r="AB41" s="47">
        <v>0</v>
      </c>
      <c r="AC41" s="47">
        <v>1</v>
      </c>
      <c r="AD41" s="47">
        <v>0</v>
      </c>
      <c r="AE41" s="47">
        <v>0</v>
      </c>
      <c r="AF41" s="47">
        <v>0</v>
      </c>
      <c r="AG41" s="47">
        <v>0</v>
      </c>
      <c r="AH41" s="47">
        <v>1</v>
      </c>
      <c r="AI41" s="47">
        <v>1</v>
      </c>
      <c r="AJ41" s="47">
        <v>0</v>
      </c>
      <c r="AK41" s="47">
        <v>1</v>
      </c>
      <c r="AL41" s="48">
        <v>1</v>
      </c>
      <c r="AM41" s="49">
        <v>1</v>
      </c>
      <c r="AN41" s="47">
        <v>1</v>
      </c>
      <c r="AO41" s="47">
        <v>1</v>
      </c>
      <c r="AP41" s="47">
        <v>1</v>
      </c>
      <c r="AQ41" s="47">
        <v>0</v>
      </c>
      <c r="AR41" s="47">
        <v>0</v>
      </c>
      <c r="AS41" s="48">
        <v>0</v>
      </c>
      <c r="AT41" s="49">
        <v>0</v>
      </c>
      <c r="AU41" s="47">
        <v>0</v>
      </c>
      <c r="AV41" s="47">
        <v>0</v>
      </c>
      <c r="AW41" s="47">
        <v>0</v>
      </c>
      <c r="AX41" s="47">
        <v>1</v>
      </c>
      <c r="AY41" s="48">
        <v>0</v>
      </c>
      <c r="AZ41" s="49">
        <v>1</v>
      </c>
      <c r="BA41" s="47">
        <v>0</v>
      </c>
      <c r="BB41" s="48">
        <v>0</v>
      </c>
    </row>
    <row r="42" spans="1:54" ht="17" x14ac:dyDescent="0.2">
      <c r="A42" s="259"/>
      <c r="B42" s="261"/>
      <c r="C42" s="6" t="s">
        <v>55</v>
      </c>
      <c r="D42" s="52">
        <v>1</v>
      </c>
      <c r="E42" s="50">
        <v>1</v>
      </c>
      <c r="F42" s="50">
        <v>0</v>
      </c>
      <c r="G42" s="50">
        <v>0</v>
      </c>
      <c r="H42" s="51">
        <v>1</v>
      </c>
      <c r="I42" s="72">
        <v>1</v>
      </c>
      <c r="J42" s="50">
        <v>0</v>
      </c>
      <c r="K42" s="50">
        <v>1</v>
      </c>
      <c r="L42" s="50">
        <v>1</v>
      </c>
      <c r="M42" s="50">
        <v>0</v>
      </c>
      <c r="N42" s="50">
        <v>0</v>
      </c>
      <c r="O42" s="51">
        <v>0</v>
      </c>
      <c r="P42" s="52">
        <v>1</v>
      </c>
      <c r="Q42" s="50">
        <v>1</v>
      </c>
      <c r="R42" s="50">
        <v>1</v>
      </c>
      <c r="S42" s="50">
        <v>0</v>
      </c>
      <c r="T42" s="50">
        <v>0</v>
      </c>
      <c r="U42" s="50">
        <v>1</v>
      </c>
      <c r="V42" s="50">
        <v>0</v>
      </c>
      <c r="W42" s="50">
        <v>1</v>
      </c>
      <c r="X42" s="50">
        <v>0</v>
      </c>
      <c r="Y42" s="50">
        <v>0</v>
      </c>
      <c r="Z42" s="52">
        <v>1</v>
      </c>
      <c r="AA42" s="50">
        <v>1</v>
      </c>
      <c r="AB42" s="50">
        <v>0</v>
      </c>
      <c r="AC42" s="50">
        <v>1</v>
      </c>
      <c r="AD42" s="50">
        <v>0</v>
      </c>
      <c r="AE42" s="50">
        <v>0</v>
      </c>
      <c r="AF42" s="50">
        <v>0</v>
      </c>
      <c r="AG42" s="50">
        <v>0</v>
      </c>
      <c r="AH42" s="50">
        <v>1</v>
      </c>
      <c r="AI42" s="50">
        <v>1</v>
      </c>
      <c r="AJ42" s="50">
        <v>0</v>
      </c>
      <c r="AK42" s="50">
        <v>1</v>
      </c>
      <c r="AL42" s="51">
        <v>1</v>
      </c>
      <c r="AM42" s="52">
        <v>1</v>
      </c>
      <c r="AN42" s="50">
        <v>1</v>
      </c>
      <c r="AO42" s="50">
        <v>1</v>
      </c>
      <c r="AP42" s="50">
        <v>1</v>
      </c>
      <c r="AQ42" s="50">
        <v>0</v>
      </c>
      <c r="AR42" s="50">
        <v>0</v>
      </c>
      <c r="AS42" s="51">
        <v>0</v>
      </c>
      <c r="AT42" s="52">
        <v>0</v>
      </c>
      <c r="AU42" s="50">
        <v>0</v>
      </c>
      <c r="AV42" s="50">
        <v>0</v>
      </c>
      <c r="AW42" s="50">
        <v>0</v>
      </c>
      <c r="AX42" s="50">
        <v>1</v>
      </c>
      <c r="AY42" s="51">
        <v>0</v>
      </c>
      <c r="AZ42" s="52">
        <v>1</v>
      </c>
      <c r="BA42" s="50">
        <v>0</v>
      </c>
      <c r="BB42" s="51">
        <v>0</v>
      </c>
    </row>
    <row r="43" spans="1:54" ht="17" x14ac:dyDescent="0.2">
      <c r="A43" s="259"/>
      <c r="B43" s="261"/>
      <c r="C43" s="6" t="s">
        <v>49</v>
      </c>
      <c r="D43" s="52">
        <v>1</v>
      </c>
      <c r="E43" s="50">
        <v>1</v>
      </c>
      <c r="F43" s="50">
        <v>0</v>
      </c>
      <c r="G43" s="50">
        <v>0</v>
      </c>
      <c r="H43" s="51">
        <v>1</v>
      </c>
      <c r="I43" s="72">
        <v>1</v>
      </c>
      <c r="J43" s="50">
        <v>0</v>
      </c>
      <c r="K43" s="50">
        <v>1</v>
      </c>
      <c r="L43" s="50">
        <v>1</v>
      </c>
      <c r="M43" s="50">
        <v>0</v>
      </c>
      <c r="N43" s="50">
        <v>0</v>
      </c>
      <c r="O43" s="51">
        <v>0</v>
      </c>
      <c r="P43" s="52">
        <v>1</v>
      </c>
      <c r="Q43" s="50">
        <v>1</v>
      </c>
      <c r="R43" s="50">
        <v>1</v>
      </c>
      <c r="S43" s="50">
        <v>0</v>
      </c>
      <c r="T43" s="50">
        <v>0</v>
      </c>
      <c r="U43" s="50">
        <v>1</v>
      </c>
      <c r="V43" s="50">
        <v>0</v>
      </c>
      <c r="W43" s="50">
        <v>1</v>
      </c>
      <c r="X43" s="50">
        <v>0</v>
      </c>
      <c r="Y43" s="50">
        <v>0</v>
      </c>
      <c r="Z43" s="52">
        <v>1</v>
      </c>
      <c r="AA43" s="50">
        <v>1</v>
      </c>
      <c r="AB43" s="50">
        <v>0</v>
      </c>
      <c r="AC43" s="50">
        <v>1</v>
      </c>
      <c r="AD43" s="50">
        <v>0</v>
      </c>
      <c r="AE43" s="50">
        <v>0</v>
      </c>
      <c r="AF43" s="50">
        <v>0</v>
      </c>
      <c r="AG43" s="50">
        <v>0</v>
      </c>
      <c r="AH43" s="50">
        <v>1</v>
      </c>
      <c r="AI43" s="50">
        <v>1</v>
      </c>
      <c r="AJ43" s="50">
        <v>0</v>
      </c>
      <c r="AK43" s="50">
        <v>1</v>
      </c>
      <c r="AL43" s="51">
        <v>1</v>
      </c>
      <c r="AM43" s="52">
        <v>1</v>
      </c>
      <c r="AN43" s="50">
        <v>1</v>
      </c>
      <c r="AO43" s="50">
        <v>1</v>
      </c>
      <c r="AP43" s="50">
        <v>1</v>
      </c>
      <c r="AQ43" s="50">
        <v>0</v>
      </c>
      <c r="AR43" s="50">
        <v>0</v>
      </c>
      <c r="AS43" s="51">
        <v>0</v>
      </c>
      <c r="AT43" s="52">
        <v>0</v>
      </c>
      <c r="AU43" s="50">
        <v>0</v>
      </c>
      <c r="AV43" s="50">
        <v>0</v>
      </c>
      <c r="AW43" s="50">
        <v>0</v>
      </c>
      <c r="AX43" s="50">
        <v>1</v>
      </c>
      <c r="AY43" s="51">
        <v>0</v>
      </c>
      <c r="AZ43" s="52">
        <v>1</v>
      </c>
      <c r="BA43" s="50">
        <v>0</v>
      </c>
      <c r="BB43" s="51">
        <v>0</v>
      </c>
    </row>
    <row r="44" spans="1:54" ht="17" x14ac:dyDescent="0.2">
      <c r="A44" s="259"/>
      <c r="B44" s="261"/>
      <c r="C44" s="6" t="s">
        <v>42</v>
      </c>
      <c r="D44" s="52">
        <v>1</v>
      </c>
      <c r="E44" s="50">
        <v>1</v>
      </c>
      <c r="F44" s="50">
        <v>0</v>
      </c>
      <c r="G44" s="50">
        <v>0</v>
      </c>
      <c r="H44" s="51">
        <v>1</v>
      </c>
      <c r="I44" s="72">
        <v>1</v>
      </c>
      <c r="J44" s="50">
        <v>0</v>
      </c>
      <c r="K44" s="50">
        <v>1</v>
      </c>
      <c r="L44" s="50">
        <v>1</v>
      </c>
      <c r="M44" s="50">
        <v>0</v>
      </c>
      <c r="N44" s="50">
        <v>0</v>
      </c>
      <c r="O44" s="51">
        <v>0</v>
      </c>
      <c r="P44" s="52">
        <v>1</v>
      </c>
      <c r="Q44" s="50">
        <v>1</v>
      </c>
      <c r="R44" s="50">
        <v>1</v>
      </c>
      <c r="S44" s="50">
        <v>0</v>
      </c>
      <c r="T44" s="50">
        <v>0</v>
      </c>
      <c r="U44" s="50">
        <v>1</v>
      </c>
      <c r="V44" s="50">
        <v>0</v>
      </c>
      <c r="W44" s="50">
        <v>1</v>
      </c>
      <c r="X44" s="50">
        <v>0</v>
      </c>
      <c r="Y44" s="50">
        <v>0</v>
      </c>
      <c r="Z44" s="52">
        <v>1</v>
      </c>
      <c r="AA44" s="50">
        <v>1</v>
      </c>
      <c r="AB44" s="50">
        <v>0</v>
      </c>
      <c r="AC44" s="50">
        <v>1</v>
      </c>
      <c r="AD44" s="50">
        <v>0</v>
      </c>
      <c r="AE44" s="50">
        <v>0</v>
      </c>
      <c r="AF44" s="50">
        <v>0</v>
      </c>
      <c r="AG44" s="50">
        <v>0</v>
      </c>
      <c r="AH44" s="50">
        <v>1</v>
      </c>
      <c r="AI44" s="50">
        <v>1</v>
      </c>
      <c r="AJ44" s="50">
        <v>0</v>
      </c>
      <c r="AK44" s="50">
        <v>1</v>
      </c>
      <c r="AL44" s="51">
        <v>1</v>
      </c>
      <c r="AM44" s="52">
        <v>1</v>
      </c>
      <c r="AN44" s="50">
        <v>1</v>
      </c>
      <c r="AO44" s="50">
        <v>1</v>
      </c>
      <c r="AP44" s="50">
        <v>1</v>
      </c>
      <c r="AQ44" s="50">
        <v>0</v>
      </c>
      <c r="AR44" s="50">
        <v>0</v>
      </c>
      <c r="AS44" s="51">
        <v>0</v>
      </c>
      <c r="AT44" s="52">
        <v>0</v>
      </c>
      <c r="AU44" s="50">
        <v>0</v>
      </c>
      <c r="AV44" s="50">
        <v>0</v>
      </c>
      <c r="AW44" s="50">
        <v>0</v>
      </c>
      <c r="AX44" s="50">
        <v>1</v>
      </c>
      <c r="AY44" s="51">
        <v>0</v>
      </c>
      <c r="AZ44" s="52">
        <v>1</v>
      </c>
      <c r="BA44" s="50">
        <v>0</v>
      </c>
      <c r="BB44" s="51">
        <v>0</v>
      </c>
    </row>
    <row r="45" spans="1:54" ht="18" thickBot="1" x14ac:dyDescent="0.25">
      <c r="A45" s="259"/>
      <c r="B45" s="262"/>
      <c r="C45" s="7" t="s">
        <v>56</v>
      </c>
      <c r="D45" s="56">
        <v>1</v>
      </c>
      <c r="E45" s="54">
        <v>1</v>
      </c>
      <c r="F45" s="54">
        <v>0</v>
      </c>
      <c r="G45" s="54">
        <v>0</v>
      </c>
      <c r="H45" s="55">
        <v>1</v>
      </c>
      <c r="I45" s="73">
        <v>1</v>
      </c>
      <c r="J45" s="54">
        <v>0</v>
      </c>
      <c r="K45" s="54">
        <v>1</v>
      </c>
      <c r="L45" s="54">
        <v>1</v>
      </c>
      <c r="M45" s="54">
        <v>0</v>
      </c>
      <c r="N45" s="54">
        <v>0</v>
      </c>
      <c r="O45" s="55">
        <v>0</v>
      </c>
      <c r="P45" s="56">
        <v>1</v>
      </c>
      <c r="Q45" s="54">
        <v>1</v>
      </c>
      <c r="R45" s="54">
        <v>1</v>
      </c>
      <c r="S45" s="54">
        <v>0</v>
      </c>
      <c r="T45" s="54">
        <v>0</v>
      </c>
      <c r="U45" s="54">
        <v>1</v>
      </c>
      <c r="V45" s="54">
        <v>0</v>
      </c>
      <c r="W45" s="54">
        <v>1</v>
      </c>
      <c r="X45" s="54">
        <v>0</v>
      </c>
      <c r="Y45" s="54">
        <v>0</v>
      </c>
      <c r="Z45" s="56">
        <v>1</v>
      </c>
      <c r="AA45" s="54">
        <v>1</v>
      </c>
      <c r="AB45" s="54">
        <v>0</v>
      </c>
      <c r="AC45" s="54">
        <v>1</v>
      </c>
      <c r="AD45" s="54">
        <v>0</v>
      </c>
      <c r="AE45" s="54">
        <v>0</v>
      </c>
      <c r="AF45" s="54">
        <v>0</v>
      </c>
      <c r="AG45" s="54">
        <v>0</v>
      </c>
      <c r="AH45" s="54">
        <v>1</v>
      </c>
      <c r="AI45" s="54">
        <v>1</v>
      </c>
      <c r="AJ45" s="54">
        <v>0</v>
      </c>
      <c r="AK45" s="54">
        <v>1</v>
      </c>
      <c r="AL45" s="55">
        <v>1</v>
      </c>
      <c r="AM45" s="56">
        <v>1</v>
      </c>
      <c r="AN45" s="54">
        <v>1</v>
      </c>
      <c r="AO45" s="54">
        <v>1</v>
      </c>
      <c r="AP45" s="54">
        <v>1</v>
      </c>
      <c r="AQ45" s="54">
        <v>0</v>
      </c>
      <c r="AR45" s="54">
        <v>0</v>
      </c>
      <c r="AS45" s="55">
        <v>0</v>
      </c>
      <c r="AT45" s="56">
        <v>0</v>
      </c>
      <c r="AU45" s="54">
        <v>0</v>
      </c>
      <c r="AV45" s="54">
        <v>0</v>
      </c>
      <c r="AW45" s="54">
        <v>0</v>
      </c>
      <c r="AX45" s="54">
        <v>1</v>
      </c>
      <c r="AY45" s="55">
        <v>0</v>
      </c>
      <c r="AZ45" s="56">
        <v>1</v>
      </c>
      <c r="BA45" s="54">
        <v>0</v>
      </c>
      <c r="BB45" s="55">
        <v>0</v>
      </c>
    </row>
    <row r="46" spans="1:54" ht="17" x14ac:dyDescent="0.2">
      <c r="A46" s="259"/>
      <c r="B46" s="260" t="s">
        <v>90</v>
      </c>
      <c r="C46" s="5" t="s">
        <v>91</v>
      </c>
      <c r="D46" s="49">
        <v>1</v>
      </c>
      <c r="E46" s="47">
        <v>1</v>
      </c>
      <c r="F46" s="47">
        <v>0</v>
      </c>
      <c r="G46" s="47">
        <v>0</v>
      </c>
      <c r="H46" s="48">
        <v>1</v>
      </c>
      <c r="I46" s="71">
        <v>1</v>
      </c>
      <c r="J46" s="47">
        <v>0</v>
      </c>
      <c r="K46" s="47">
        <v>1</v>
      </c>
      <c r="L46" s="47">
        <v>1</v>
      </c>
      <c r="M46" s="47">
        <v>0</v>
      </c>
      <c r="N46" s="47">
        <v>0</v>
      </c>
      <c r="O46" s="48">
        <v>0</v>
      </c>
      <c r="P46" s="49">
        <v>1</v>
      </c>
      <c r="Q46" s="47">
        <v>1</v>
      </c>
      <c r="R46" s="47">
        <v>1</v>
      </c>
      <c r="S46" s="47">
        <v>0</v>
      </c>
      <c r="T46" s="47">
        <v>0</v>
      </c>
      <c r="U46" s="47">
        <v>1</v>
      </c>
      <c r="V46" s="47">
        <v>0</v>
      </c>
      <c r="W46" s="47">
        <v>1</v>
      </c>
      <c r="X46" s="47">
        <v>0</v>
      </c>
      <c r="Y46" s="47">
        <v>0</v>
      </c>
      <c r="Z46" s="49">
        <v>1</v>
      </c>
      <c r="AA46" s="47">
        <v>1</v>
      </c>
      <c r="AB46" s="47">
        <v>0</v>
      </c>
      <c r="AC46" s="47">
        <v>1</v>
      </c>
      <c r="AD46" s="47">
        <v>0</v>
      </c>
      <c r="AE46" s="47">
        <v>0</v>
      </c>
      <c r="AF46" s="47">
        <v>0</v>
      </c>
      <c r="AG46" s="47">
        <v>0</v>
      </c>
      <c r="AH46" s="47">
        <v>1</v>
      </c>
      <c r="AI46" s="47">
        <v>1</v>
      </c>
      <c r="AJ46" s="47">
        <v>0</v>
      </c>
      <c r="AK46" s="47">
        <v>1</v>
      </c>
      <c r="AL46" s="48">
        <v>1</v>
      </c>
      <c r="AM46" s="49">
        <v>1</v>
      </c>
      <c r="AN46" s="47">
        <v>1</v>
      </c>
      <c r="AO46" s="47">
        <v>1</v>
      </c>
      <c r="AP46" s="47">
        <v>1</v>
      </c>
      <c r="AQ46" s="47">
        <v>0</v>
      </c>
      <c r="AR46" s="47">
        <v>0</v>
      </c>
      <c r="AS46" s="48">
        <v>0</v>
      </c>
      <c r="AT46" s="49">
        <v>0</v>
      </c>
      <c r="AU46" s="47">
        <v>0</v>
      </c>
      <c r="AV46" s="47">
        <v>0</v>
      </c>
      <c r="AW46" s="47">
        <v>0</v>
      </c>
      <c r="AX46" s="47">
        <v>1</v>
      </c>
      <c r="AY46" s="48">
        <v>0</v>
      </c>
      <c r="AZ46" s="49">
        <v>1</v>
      </c>
      <c r="BA46" s="47">
        <v>0</v>
      </c>
      <c r="BB46" s="48">
        <v>0</v>
      </c>
    </row>
    <row r="47" spans="1:54" ht="17" x14ac:dyDescent="0.2">
      <c r="A47" s="259"/>
      <c r="B47" s="261"/>
      <c r="C47" s="6" t="s">
        <v>92</v>
      </c>
      <c r="D47" s="52">
        <v>1</v>
      </c>
      <c r="E47" s="50">
        <v>1</v>
      </c>
      <c r="F47" s="50">
        <v>0</v>
      </c>
      <c r="G47" s="50">
        <v>0</v>
      </c>
      <c r="H47" s="51">
        <v>1</v>
      </c>
      <c r="I47" s="72">
        <v>1</v>
      </c>
      <c r="J47" s="50">
        <v>0</v>
      </c>
      <c r="K47" s="50">
        <v>1</v>
      </c>
      <c r="L47" s="50">
        <v>1</v>
      </c>
      <c r="M47" s="50">
        <v>0</v>
      </c>
      <c r="N47" s="50">
        <v>0</v>
      </c>
      <c r="O47" s="51">
        <v>0</v>
      </c>
      <c r="P47" s="52">
        <v>1</v>
      </c>
      <c r="Q47" s="50">
        <v>1</v>
      </c>
      <c r="R47" s="50">
        <v>1</v>
      </c>
      <c r="S47" s="50">
        <v>0</v>
      </c>
      <c r="T47" s="50">
        <v>0</v>
      </c>
      <c r="U47" s="50">
        <v>1</v>
      </c>
      <c r="V47" s="50">
        <v>0</v>
      </c>
      <c r="W47" s="50">
        <v>1</v>
      </c>
      <c r="X47" s="50">
        <v>0</v>
      </c>
      <c r="Y47" s="50">
        <v>0</v>
      </c>
      <c r="Z47" s="52">
        <v>1</v>
      </c>
      <c r="AA47" s="50">
        <v>1</v>
      </c>
      <c r="AB47" s="50">
        <v>0</v>
      </c>
      <c r="AC47" s="50">
        <v>1</v>
      </c>
      <c r="AD47" s="50">
        <v>0</v>
      </c>
      <c r="AE47" s="50">
        <v>0</v>
      </c>
      <c r="AF47" s="50">
        <v>0</v>
      </c>
      <c r="AG47" s="50">
        <v>0</v>
      </c>
      <c r="AH47" s="50">
        <v>1</v>
      </c>
      <c r="AI47" s="50">
        <v>1</v>
      </c>
      <c r="AJ47" s="50">
        <v>0</v>
      </c>
      <c r="AK47" s="50">
        <v>1</v>
      </c>
      <c r="AL47" s="51">
        <v>1</v>
      </c>
      <c r="AM47" s="52">
        <v>1</v>
      </c>
      <c r="AN47" s="50">
        <v>1</v>
      </c>
      <c r="AO47" s="50">
        <v>1</v>
      </c>
      <c r="AP47" s="50">
        <v>1</v>
      </c>
      <c r="AQ47" s="50">
        <v>0</v>
      </c>
      <c r="AR47" s="50">
        <v>0</v>
      </c>
      <c r="AS47" s="51">
        <v>0</v>
      </c>
      <c r="AT47" s="52">
        <v>0</v>
      </c>
      <c r="AU47" s="50">
        <v>0</v>
      </c>
      <c r="AV47" s="50">
        <v>0</v>
      </c>
      <c r="AW47" s="50">
        <v>0</v>
      </c>
      <c r="AX47" s="50">
        <v>1</v>
      </c>
      <c r="AY47" s="51">
        <v>0</v>
      </c>
      <c r="AZ47" s="52">
        <v>1</v>
      </c>
      <c r="BA47" s="50">
        <v>0</v>
      </c>
      <c r="BB47" s="51">
        <v>0</v>
      </c>
    </row>
    <row r="48" spans="1:54" ht="17" x14ac:dyDescent="0.2">
      <c r="A48" s="259"/>
      <c r="B48" s="261"/>
      <c r="C48" s="6" t="s">
        <v>141</v>
      </c>
      <c r="D48" s="52">
        <v>1</v>
      </c>
      <c r="E48" s="50">
        <v>1</v>
      </c>
      <c r="F48" s="50">
        <v>0</v>
      </c>
      <c r="G48" s="50">
        <v>0</v>
      </c>
      <c r="H48" s="51">
        <v>1</v>
      </c>
      <c r="I48" s="72">
        <v>1</v>
      </c>
      <c r="J48" s="50">
        <v>0</v>
      </c>
      <c r="K48" s="50">
        <v>1</v>
      </c>
      <c r="L48" s="50">
        <v>1</v>
      </c>
      <c r="M48" s="50">
        <v>0</v>
      </c>
      <c r="N48" s="50">
        <v>0</v>
      </c>
      <c r="O48" s="51">
        <v>0</v>
      </c>
      <c r="P48" s="52">
        <v>1</v>
      </c>
      <c r="Q48" s="50">
        <v>1</v>
      </c>
      <c r="R48" s="50">
        <v>1</v>
      </c>
      <c r="S48" s="50">
        <v>0</v>
      </c>
      <c r="T48" s="50">
        <v>0</v>
      </c>
      <c r="U48" s="50">
        <v>1</v>
      </c>
      <c r="V48" s="50">
        <v>0</v>
      </c>
      <c r="W48" s="50">
        <v>1</v>
      </c>
      <c r="X48" s="50">
        <v>0</v>
      </c>
      <c r="Y48" s="50">
        <v>0</v>
      </c>
      <c r="Z48" s="52">
        <v>1</v>
      </c>
      <c r="AA48" s="50">
        <v>1</v>
      </c>
      <c r="AB48" s="50">
        <v>0</v>
      </c>
      <c r="AC48" s="50">
        <v>1</v>
      </c>
      <c r="AD48" s="50">
        <v>0</v>
      </c>
      <c r="AE48" s="50">
        <v>0</v>
      </c>
      <c r="AF48" s="50">
        <v>0</v>
      </c>
      <c r="AG48" s="50">
        <v>0</v>
      </c>
      <c r="AH48" s="50">
        <v>1</v>
      </c>
      <c r="AI48" s="50">
        <v>1</v>
      </c>
      <c r="AJ48" s="50">
        <v>0</v>
      </c>
      <c r="AK48" s="50">
        <v>1</v>
      </c>
      <c r="AL48" s="51">
        <v>1</v>
      </c>
      <c r="AM48" s="52">
        <v>1</v>
      </c>
      <c r="AN48" s="50">
        <v>1</v>
      </c>
      <c r="AO48" s="50">
        <v>1</v>
      </c>
      <c r="AP48" s="50">
        <v>1</v>
      </c>
      <c r="AQ48" s="50">
        <v>0</v>
      </c>
      <c r="AR48" s="50">
        <v>0</v>
      </c>
      <c r="AS48" s="51">
        <v>0</v>
      </c>
      <c r="AT48" s="52">
        <v>0</v>
      </c>
      <c r="AU48" s="50">
        <v>0</v>
      </c>
      <c r="AV48" s="50">
        <v>0</v>
      </c>
      <c r="AW48" s="50">
        <v>0</v>
      </c>
      <c r="AX48" s="50">
        <v>1</v>
      </c>
      <c r="AY48" s="51">
        <v>0</v>
      </c>
      <c r="AZ48" s="52">
        <v>1</v>
      </c>
      <c r="BA48" s="50">
        <v>0</v>
      </c>
      <c r="BB48" s="51">
        <v>0</v>
      </c>
    </row>
    <row r="49" spans="1:54" ht="17" x14ac:dyDescent="0.2">
      <c r="A49" s="259"/>
      <c r="B49" s="261"/>
      <c r="C49" s="6" t="s">
        <v>142</v>
      </c>
      <c r="D49" s="52">
        <v>1</v>
      </c>
      <c r="E49" s="50">
        <v>1</v>
      </c>
      <c r="F49" s="50">
        <v>0</v>
      </c>
      <c r="G49" s="50">
        <v>0</v>
      </c>
      <c r="H49" s="51">
        <v>1</v>
      </c>
      <c r="I49" s="72">
        <v>1</v>
      </c>
      <c r="J49" s="50">
        <v>0</v>
      </c>
      <c r="K49" s="50">
        <v>1</v>
      </c>
      <c r="L49" s="50">
        <v>1</v>
      </c>
      <c r="M49" s="50">
        <v>0</v>
      </c>
      <c r="N49" s="50">
        <v>0</v>
      </c>
      <c r="O49" s="51">
        <v>0</v>
      </c>
      <c r="P49" s="52">
        <v>1</v>
      </c>
      <c r="Q49" s="50">
        <v>1</v>
      </c>
      <c r="R49" s="50">
        <v>1</v>
      </c>
      <c r="S49" s="50">
        <v>0</v>
      </c>
      <c r="T49" s="50">
        <v>0</v>
      </c>
      <c r="U49" s="50">
        <v>1</v>
      </c>
      <c r="V49" s="50">
        <v>0</v>
      </c>
      <c r="W49" s="50">
        <v>1</v>
      </c>
      <c r="X49" s="50">
        <v>0</v>
      </c>
      <c r="Y49" s="50">
        <v>0</v>
      </c>
      <c r="Z49" s="52">
        <v>1</v>
      </c>
      <c r="AA49" s="50">
        <v>1</v>
      </c>
      <c r="AB49" s="50">
        <v>0</v>
      </c>
      <c r="AC49" s="50">
        <v>1</v>
      </c>
      <c r="AD49" s="50">
        <v>0</v>
      </c>
      <c r="AE49" s="50">
        <v>0</v>
      </c>
      <c r="AF49" s="50">
        <v>0</v>
      </c>
      <c r="AG49" s="50">
        <v>0</v>
      </c>
      <c r="AH49" s="50">
        <v>1</v>
      </c>
      <c r="AI49" s="50">
        <v>1</v>
      </c>
      <c r="AJ49" s="50">
        <v>0</v>
      </c>
      <c r="AK49" s="50">
        <v>1</v>
      </c>
      <c r="AL49" s="51">
        <v>1</v>
      </c>
      <c r="AM49" s="52">
        <v>1</v>
      </c>
      <c r="AN49" s="50">
        <v>1</v>
      </c>
      <c r="AO49" s="50">
        <v>1</v>
      </c>
      <c r="AP49" s="50">
        <v>1</v>
      </c>
      <c r="AQ49" s="50">
        <v>0</v>
      </c>
      <c r="AR49" s="50">
        <v>0</v>
      </c>
      <c r="AS49" s="51">
        <v>0</v>
      </c>
      <c r="AT49" s="52">
        <v>0</v>
      </c>
      <c r="AU49" s="50">
        <v>0</v>
      </c>
      <c r="AV49" s="50">
        <v>0</v>
      </c>
      <c r="AW49" s="50">
        <v>0</v>
      </c>
      <c r="AX49" s="50">
        <v>1</v>
      </c>
      <c r="AY49" s="51">
        <v>0</v>
      </c>
      <c r="AZ49" s="52">
        <v>1</v>
      </c>
      <c r="BA49" s="50">
        <v>0</v>
      </c>
      <c r="BB49" s="51">
        <v>0</v>
      </c>
    </row>
    <row r="50" spans="1:54" ht="18" thickBot="1" x14ac:dyDescent="0.25">
      <c r="A50" s="259"/>
      <c r="B50" s="262"/>
      <c r="C50" s="7" t="s">
        <v>106</v>
      </c>
      <c r="D50" s="56">
        <v>1</v>
      </c>
      <c r="E50" s="54">
        <v>1</v>
      </c>
      <c r="F50" s="54">
        <v>0</v>
      </c>
      <c r="G50" s="54">
        <v>0</v>
      </c>
      <c r="H50" s="55">
        <v>1</v>
      </c>
      <c r="I50" s="73">
        <v>1</v>
      </c>
      <c r="J50" s="54">
        <v>0</v>
      </c>
      <c r="K50" s="54">
        <v>1</v>
      </c>
      <c r="L50" s="54">
        <v>1</v>
      </c>
      <c r="M50" s="54">
        <v>0</v>
      </c>
      <c r="N50" s="54">
        <v>0</v>
      </c>
      <c r="O50" s="55">
        <v>0</v>
      </c>
      <c r="P50" s="56">
        <v>1</v>
      </c>
      <c r="Q50" s="54">
        <v>1</v>
      </c>
      <c r="R50" s="54">
        <v>1</v>
      </c>
      <c r="S50" s="54">
        <v>0</v>
      </c>
      <c r="T50" s="54">
        <v>0</v>
      </c>
      <c r="U50" s="54">
        <v>1</v>
      </c>
      <c r="V50" s="54">
        <v>0</v>
      </c>
      <c r="W50" s="54">
        <v>1</v>
      </c>
      <c r="X50" s="54">
        <v>0</v>
      </c>
      <c r="Y50" s="54">
        <v>0</v>
      </c>
      <c r="Z50" s="56">
        <v>1</v>
      </c>
      <c r="AA50" s="54">
        <v>1</v>
      </c>
      <c r="AB50" s="54">
        <v>0</v>
      </c>
      <c r="AC50" s="54">
        <v>1</v>
      </c>
      <c r="AD50" s="54">
        <v>0</v>
      </c>
      <c r="AE50" s="54">
        <v>0</v>
      </c>
      <c r="AF50" s="54">
        <v>0</v>
      </c>
      <c r="AG50" s="54">
        <v>0</v>
      </c>
      <c r="AH50" s="54">
        <v>1</v>
      </c>
      <c r="AI50" s="54">
        <v>1</v>
      </c>
      <c r="AJ50" s="54">
        <v>0</v>
      </c>
      <c r="AK50" s="54">
        <v>1</v>
      </c>
      <c r="AL50" s="55">
        <v>1</v>
      </c>
      <c r="AM50" s="56">
        <v>1</v>
      </c>
      <c r="AN50" s="54">
        <v>1</v>
      </c>
      <c r="AO50" s="54">
        <v>1</v>
      </c>
      <c r="AP50" s="54">
        <v>1</v>
      </c>
      <c r="AQ50" s="54">
        <v>0</v>
      </c>
      <c r="AR50" s="54">
        <v>0</v>
      </c>
      <c r="AS50" s="55">
        <v>0</v>
      </c>
      <c r="AT50" s="56">
        <v>0</v>
      </c>
      <c r="AU50" s="54">
        <v>0</v>
      </c>
      <c r="AV50" s="54">
        <v>0</v>
      </c>
      <c r="AW50" s="54">
        <v>0</v>
      </c>
      <c r="AX50" s="54">
        <v>1</v>
      </c>
      <c r="AY50" s="55">
        <v>0</v>
      </c>
      <c r="AZ50" s="56">
        <v>1</v>
      </c>
      <c r="BA50" s="54">
        <v>0</v>
      </c>
      <c r="BB50" s="55">
        <v>0</v>
      </c>
    </row>
    <row r="51" spans="1:54" ht="17" x14ac:dyDescent="0.2">
      <c r="A51" s="259"/>
      <c r="B51" s="260" t="s">
        <v>57</v>
      </c>
      <c r="C51" s="5" t="s">
        <v>58</v>
      </c>
      <c r="D51" s="49">
        <v>0</v>
      </c>
      <c r="E51" s="47">
        <v>1</v>
      </c>
      <c r="F51" s="47">
        <v>0</v>
      </c>
      <c r="G51" s="47">
        <v>0</v>
      </c>
      <c r="H51" s="48">
        <v>0</v>
      </c>
      <c r="I51" s="71">
        <v>0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8">
        <v>0</v>
      </c>
      <c r="P51" s="49">
        <v>1</v>
      </c>
      <c r="Q51" s="47">
        <v>1</v>
      </c>
      <c r="R51" s="47">
        <v>1</v>
      </c>
      <c r="S51" s="47">
        <v>0</v>
      </c>
      <c r="T51" s="47">
        <v>0</v>
      </c>
      <c r="U51" s="47">
        <v>1</v>
      </c>
      <c r="V51" s="47">
        <v>0</v>
      </c>
      <c r="W51" s="47">
        <v>1</v>
      </c>
      <c r="X51" s="47">
        <v>0</v>
      </c>
      <c r="Y51" s="47">
        <v>0</v>
      </c>
      <c r="Z51" s="49">
        <v>1</v>
      </c>
      <c r="AA51" s="47">
        <v>1</v>
      </c>
      <c r="AB51" s="47">
        <v>0</v>
      </c>
      <c r="AC51" s="47">
        <v>1</v>
      </c>
      <c r="AD51" s="47">
        <v>0</v>
      </c>
      <c r="AE51" s="47">
        <v>0</v>
      </c>
      <c r="AF51" s="47">
        <v>0</v>
      </c>
      <c r="AG51" s="47">
        <v>0</v>
      </c>
      <c r="AH51" s="47">
        <v>1</v>
      </c>
      <c r="AI51" s="47">
        <v>1</v>
      </c>
      <c r="AJ51" s="47">
        <v>0</v>
      </c>
      <c r="AK51" s="47">
        <v>1</v>
      </c>
      <c r="AL51" s="48">
        <v>1</v>
      </c>
      <c r="AM51" s="49">
        <v>1</v>
      </c>
      <c r="AN51" s="47">
        <v>1</v>
      </c>
      <c r="AO51" s="47">
        <v>1</v>
      </c>
      <c r="AP51" s="47">
        <v>1</v>
      </c>
      <c r="AQ51" s="47">
        <v>0</v>
      </c>
      <c r="AR51" s="47">
        <v>0</v>
      </c>
      <c r="AS51" s="48">
        <v>0</v>
      </c>
      <c r="AT51" s="49">
        <v>0</v>
      </c>
      <c r="AU51" s="47">
        <v>0</v>
      </c>
      <c r="AV51" s="47">
        <v>0</v>
      </c>
      <c r="AW51" s="47">
        <v>0</v>
      </c>
      <c r="AX51" s="47">
        <v>1</v>
      </c>
      <c r="AY51" s="48">
        <v>0</v>
      </c>
      <c r="AZ51" s="49">
        <v>1</v>
      </c>
      <c r="BA51" s="47">
        <v>0</v>
      </c>
      <c r="BB51" s="48">
        <v>0</v>
      </c>
    </row>
    <row r="52" spans="1:54" ht="17" x14ac:dyDescent="0.2">
      <c r="A52" s="259"/>
      <c r="B52" s="261"/>
      <c r="C52" s="6" t="s">
        <v>59</v>
      </c>
      <c r="D52" s="52">
        <v>0</v>
      </c>
      <c r="E52" s="50">
        <v>1</v>
      </c>
      <c r="F52" s="50">
        <v>0</v>
      </c>
      <c r="G52" s="50">
        <v>0</v>
      </c>
      <c r="H52" s="51">
        <v>0</v>
      </c>
      <c r="I52" s="72">
        <v>0</v>
      </c>
      <c r="J52" s="50">
        <v>0</v>
      </c>
      <c r="K52" s="50">
        <v>0</v>
      </c>
      <c r="L52" s="50">
        <v>0</v>
      </c>
      <c r="M52" s="50">
        <v>0</v>
      </c>
      <c r="N52" s="50">
        <v>0</v>
      </c>
      <c r="O52" s="51">
        <v>0</v>
      </c>
      <c r="P52" s="52">
        <v>1</v>
      </c>
      <c r="Q52" s="50">
        <v>1</v>
      </c>
      <c r="R52" s="50">
        <v>1</v>
      </c>
      <c r="S52" s="50">
        <v>0</v>
      </c>
      <c r="T52" s="50">
        <v>0</v>
      </c>
      <c r="U52" s="50">
        <v>1</v>
      </c>
      <c r="V52" s="50">
        <v>0</v>
      </c>
      <c r="W52" s="50">
        <v>1</v>
      </c>
      <c r="X52" s="50">
        <v>0</v>
      </c>
      <c r="Y52" s="50">
        <v>0</v>
      </c>
      <c r="Z52" s="52">
        <v>1</v>
      </c>
      <c r="AA52" s="50">
        <v>1</v>
      </c>
      <c r="AB52" s="50">
        <v>0</v>
      </c>
      <c r="AC52" s="50">
        <v>1</v>
      </c>
      <c r="AD52" s="50">
        <v>0</v>
      </c>
      <c r="AE52" s="50">
        <v>0</v>
      </c>
      <c r="AF52" s="50">
        <v>0</v>
      </c>
      <c r="AG52" s="50">
        <v>0</v>
      </c>
      <c r="AH52" s="50">
        <v>1</v>
      </c>
      <c r="AI52" s="50">
        <v>1</v>
      </c>
      <c r="AJ52" s="50">
        <v>0</v>
      </c>
      <c r="AK52" s="50">
        <v>1</v>
      </c>
      <c r="AL52" s="51">
        <v>1</v>
      </c>
      <c r="AM52" s="52">
        <v>1</v>
      </c>
      <c r="AN52" s="50">
        <v>1</v>
      </c>
      <c r="AO52" s="50">
        <v>1</v>
      </c>
      <c r="AP52" s="50">
        <v>1</v>
      </c>
      <c r="AQ52" s="50">
        <v>0</v>
      </c>
      <c r="AR52" s="50">
        <v>0</v>
      </c>
      <c r="AS52" s="51">
        <v>0</v>
      </c>
      <c r="AT52" s="52">
        <v>0</v>
      </c>
      <c r="AU52" s="50">
        <v>0</v>
      </c>
      <c r="AV52" s="50">
        <v>0</v>
      </c>
      <c r="AW52" s="50">
        <v>0</v>
      </c>
      <c r="AX52" s="50">
        <v>1</v>
      </c>
      <c r="AY52" s="51">
        <v>0</v>
      </c>
      <c r="AZ52" s="52">
        <v>1</v>
      </c>
      <c r="BA52" s="50">
        <v>0</v>
      </c>
      <c r="BB52" s="51">
        <v>0</v>
      </c>
    </row>
    <row r="53" spans="1:54" ht="18" thickBot="1" x14ac:dyDescent="0.25">
      <c r="A53" s="259"/>
      <c r="B53" s="263"/>
      <c r="C53" s="8" t="s">
        <v>60</v>
      </c>
      <c r="D53" s="62">
        <v>0</v>
      </c>
      <c r="E53" s="60">
        <v>1</v>
      </c>
      <c r="F53" s="60">
        <v>0</v>
      </c>
      <c r="G53" s="60">
        <v>0</v>
      </c>
      <c r="H53" s="61">
        <v>0</v>
      </c>
      <c r="I53" s="74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1">
        <v>0</v>
      </c>
      <c r="P53" s="62">
        <v>1</v>
      </c>
      <c r="Q53" s="60">
        <v>1</v>
      </c>
      <c r="R53" s="60">
        <v>1</v>
      </c>
      <c r="S53" s="60">
        <v>0</v>
      </c>
      <c r="T53" s="60">
        <v>0</v>
      </c>
      <c r="U53" s="60">
        <v>1</v>
      </c>
      <c r="V53" s="60">
        <v>0</v>
      </c>
      <c r="W53" s="60">
        <v>1</v>
      </c>
      <c r="X53" s="60">
        <v>0</v>
      </c>
      <c r="Y53" s="60">
        <v>0</v>
      </c>
      <c r="Z53" s="62">
        <v>1</v>
      </c>
      <c r="AA53" s="60">
        <v>1</v>
      </c>
      <c r="AB53" s="60">
        <v>0</v>
      </c>
      <c r="AC53" s="60">
        <v>1</v>
      </c>
      <c r="AD53" s="60">
        <v>0</v>
      </c>
      <c r="AE53" s="60">
        <v>0</v>
      </c>
      <c r="AF53" s="60">
        <v>0</v>
      </c>
      <c r="AG53" s="60">
        <v>0</v>
      </c>
      <c r="AH53" s="60">
        <v>1</v>
      </c>
      <c r="AI53" s="60">
        <v>1</v>
      </c>
      <c r="AJ53" s="60">
        <v>0</v>
      </c>
      <c r="AK53" s="60">
        <v>1</v>
      </c>
      <c r="AL53" s="61">
        <v>1</v>
      </c>
      <c r="AM53" s="62">
        <v>1</v>
      </c>
      <c r="AN53" s="60">
        <v>1</v>
      </c>
      <c r="AO53" s="60">
        <v>1</v>
      </c>
      <c r="AP53" s="60">
        <v>1</v>
      </c>
      <c r="AQ53" s="60">
        <v>0</v>
      </c>
      <c r="AR53" s="60">
        <v>0</v>
      </c>
      <c r="AS53" s="61">
        <v>0</v>
      </c>
      <c r="AT53" s="62">
        <v>0</v>
      </c>
      <c r="AU53" s="60">
        <v>0</v>
      </c>
      <c r="AV53" s="60">
        <v>0</v>
      </c>
      <c r="AW53" s="60">
        <v>0</v>
      </c>
      <c r="AX53" s="60">
        <v>1</v>
      </c>
      <c r="AY53" s="61">
        <v>0</v>
      </c>
      <c r="AZ53" s="62">
        <v>1</v>
      </c>
      <c r="BA53" s="60">
        <v>0</v>
      </c>
      <c r="BB53" s="61">
        <v>0</v>
      </c>
    </row>
    <row r="54" spans="1:54" ht="17" x14ac:dyDescent="0.2">
      <c r="A54" s="259"/>
      <c r="B54" s="260" t="s">
        <v>61</v>
      </c>
      <c r="C54" s="5" t="s">
        <v>62</v>
      </c>
      <c r="D54" s="49">
        <v>0</v>
      </c>
      <c r="E54" s="47">
        <v>1</v>
      </c>
      <c r="F54" s="47">
        <v>0</v>
      </c>
      <c r="G54" s="47">
        <v>0</v>
      </c>
      <c r="H54" s="48">
        <v>0</v>
      </c>
      <c r="I54" s="71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8">
        <v>0</v>
      </c>
      <c r="P54" s="49">
        <v>1</v>
      </c>
      <c r="Q54" s="47">
        <v>1</v>
      </c>
      <c r="R54" s="47">
        <v>1</v>
      </c>
      <c r="S54" s="47">
        <v>0</v>
      </c>
      <c r="T54" s="47">
        <v>0</v>
      </c>
      <c r="U54" s="47">
        <v>1</v>
      </c>
      <c r="V54" s="47">
        <v>0</v>
      </c>
      <c r="W54" s="47">
        <v>1</v>
      </c>
      <c r="X54" s="47">
        <v>0</v>
      </c>
      <c r="Y54" s="47">
        <v>0</v>
      </c>
      <c r="Z54" s="49">
        <v>1</v>
      </c>
      <c r="AA54" s="47">
        <v>1</v>
      </c>
      <c r="AB54" s="47">
        <v>0</v>
      </c>
      <c r="AC54" s="47">
        <v>1</v>
      </c>
      <c r="AD54" s="47">
        <v>0</v>
      </c>
      <c r="AE54" s="47">
        <v>0</v>
      </c>
      <c r="AF54" s="47">
        <v>0</v>
      </c>
      <c r="AG54" s="47">
        <v>0</v>
      </c>
      <c r="AH54" s="47">
        <v>1</v>
      </c>
      <c r="AI54" s="47">
        <v>1</v>
      </c>
      <c r="AJ54" s="47">
        <v>0</v>
      </c>
      <c r="AK54" s="47">
        <v>1</v>
      </c>
      <c r="AL54" s="48">
        <v>1</v>
      </c>
      <c r="AM54" s="49">
        <v>1</v>
      </c>
      <c r="AN54" s="47">
        <v>1</v>
      </c>
      <c r="AO54" s="47">
        <v>1</v>
      </c>
      <c r="AP54" s="47">
        <v>1</v>
      </c>
      <c r="AQ54" s="47">
        <v>0</v>
      </c>
      <c r="AR54" s="47">
        <v>0</v>
      </c>
      <c r="AS54" s="48">
        <v>0</v>
      </c>
      <c r="AT54" s="49">
        <v>0</v>
      </c>
      <c r="AU54" s="47">
        <v>0</v>
      </c>
      <c r="AV54" s="47">
        <v>0</v>
      </c>
      <c r="AW54" s="47">
        <v>0</v>
      </c>
      <c r="AX54" s="47">
        <v>1</v>
      </c>
      <c r="AY54" s="48">
        <v>0</v>
      </c>
      <c r="AZ54" s="49">
        <v>1</v>
      </c>
      <c r="BA54" s="47">
        <v>0</v>
      </c>
      <c r="BB54" s="48">
        <v>0</v>
      </c>
    </row>
    <row r="55" spans="1:54" ht="17" x14ac:dyDescent="0.2">
      <c r="A55" s="259"/>
      <c r="B55" s="261"/>
      <c r="C55" s="6" t="s">
        <v>63</v>
      </c>
      <c r="D55" s="52">
        <v>0</v>
      </c>
      <c r="E55" s="50">
        <v>1</v>
      </c>
      <c r="F55" s="50">
        <v>0</v>
      </c>
      <c r="G55" s="50">
        <v>0</v>
      </c>
      <c r="H55" s="51">
        <v>0</v>
      </c>
      <c r="I55" s="72">
        <v>0</v>
      </c>
      <c r="J55" s="50">
        <v>0</v>
      </c>
      <c r="K55" s="50">
        <v>0</v>
      </c>
      <c r="L55" s="50">
        <v>0</v>
      </c>
      <c r="M55" s="50">
        <v>0</v>
      </c>
      <c r="N55" s="50">
        <v>0</v>
      </c>
      <c r="O55" s="51">
        <v>0</v>
      </c>
      <c r="P55" s="52">
        <v>1</v>
      </c>
      <c r="Q55" s="50">
        <v>1</v>
      </c>
      <c r="R55" s="50">
        <v>1</v>
      </c>
      <c r="S55" s="50">
        <v>0</v>
      </c>
      <c r="T55" s="50">
        <v>0</v>
      </c>
      <c r="U55" s="50">
        <v>1</v>
      </c>
      <c r="V55" s="50">
        <v>0</v>
      </c>
      <c r="W55" s="50">
        <v>1</v>
      </c>
      <c r="X55" s="50">
        <v>0</v>
      </c>
      <c r="Y55" s="50">
        <v>0</v>
      </c>
      <c r="Z55" s="52">
        <v>1</v>
      </c>
      <c r="AA55" s="50">
        <v>1</v>
      </c>
      <c r="AB55" s="50">
        <v>0</v>
      </c>
      <c r="AC55" s="50">
        <v>1</v>
      </c>
      <c r="AD55" s="50">
        <v>0</v>
      </c>
      <c r="AE55" s="50">
        <v>0</v>
      </c>
      <c r="AF55" s="50">
        <v>0</v>
      </c>
      <c r="AG55" s="50">
        <v>0</v>
      </c>
      <c r="AH55" s="50">
        <v>1</v>
      </c>
      <c r="AI55" s="50">
        <v>1</v>
      </c>
      <c r="AJ55" s="50">
        <v>0</v>
      </c>
      <c r="AK55" s="50">
        <v>1</v>
      </c>
      <c r="AL55" s="51">
        <v>1</v>
      </c>
      <c r="AM55" s="52">
        <v>1</v>
      </c>
      <c r="AN55" s="50">
        <v>1</v>
      </c>
      <c r="AO55" s="50">
        <v>1</v>
      </c>
      <c r="AP55" s="50">
        <v>1</v>
      </c>
      <c r="AQ55" s="50">
        <v>0</v>
      </c>
      <c r="AR55" s="50">
        <v>0</v>
      </c>
      <c r="AS55" s="51">
        <v>0</v>
      </c>
      <c r="AT55" s="52">
        <v>0</v>
      </c>
      <c r="AU55" s="50">
        <v>0</v>
      </c>
      <c r="AV55" s="50">
        <v>0</v>
      </c>
      <c r="AW55" s="50">
        <v>0</v>
      </c>
      <c r="AX55" s="50">
        <v>1</v>
      </c>
      <c r="AY55" s="51">
        <v>0</v>
      </c>
      <c r="AZ55" s="52">
        <v>1</v>
      </c>
      <c r="BA55" s="50">
        <v>0</v>
      </c>
      <c r="BB55" s="51">
        <v>0</v>
      </c>
    </row>
    <row r="56" spans="1:54" ht="17" x14ac:dyDescent="0.2">
      <c r="A56" s="259"/>
      <c r="B56" s="261"/>
      <c r="C56" s="6" t="s">
        <v>64</v>
      </c>
      <c r="D56" s="52">
        <v>0</v>
      </c>
      <c r="E56" s="50">
        <v>1</v>
      </c>
      <c r="F56" s="50">
        <v>0</v>
      </c>
      <c r="G56" s="50">
        <v>0</v>
      </c>
      <c r="H56" s="51">
        <v>0</v>
      </c>
      <c r="I56" s="72">
        <v>0</v>
      </c>
      <c r="J56" s="50">
        <v>0</v>
      </c>
      <c r="K56" s="50">
        <v>0</v>
      </c>
      <c r="L56" s="50">
        <v>0</v>
      </c>
      <c r="M56" s="50">
        <v>0</v>
      </c>
      <c r="N56" s="50">
        <v>0</v>
      </c>
      <c r="O56" s="51">
        <v>0</v>
      </c>
      <c r="P56" s="52">
        <v>1</v>
      </c>
      <c r="Q56" s="50">
        <v>1</v>
      </c>
      <c r="R56" s="50">
        <v>1</v>
      </c>
      <c r="S56" s="50">
        <v>0</v>
      </c>
      <c r="T56" s="50">
        <v>0</v>
      </c>
      <c r="U56" s="50">
        <v>1</v>
      </c>
      <c r="V56" s="50">
        <v>0</v>
      </c>
      <c r="W56" s="50">
        <v>1</v>
      </c>
      <c r="X56" s="50">
        <v>0</v>
      </c>
      <c r="Y56" s="50">
        <v>0</v>
      </c>
      <c r="Z56" s="52">
        <v>1</v>
      </c>
      <c r="AA56" s="50">
        <v>1</v>
      </c>
      <c r="AB56" s="50">
        <v>0</v>
      </c>
      <c r="AC56" s="50">
        <v>1</v>
      </c>
      <c r="AD56" s="50">
        <v>0</v>
      </c>
      <c r="AE56" s="50">
        <v>0</v>
      </c>
      <c r="AF56" s="50">
        <v>0</v>
      </c>
      <c r="AG56" s="50">
        <v>0</v>
      </c>
      <c r="AH56" s="50">
        <v>1</v>
      </c>
      <c r="AI56" s="50">
        <v>1</v>
      </c>
      <c r="AJ56" s="50">
        <v>0</v>
      </c>
      <c r="AK56" s="50">
        <v>1</v>
      </c>
      <c r="AL56" s="51">
        <v>1</v>
      </c>
      <c r="AM56" s="52">
        <v>1</v>
      </c>
      <c r="AN56" s="50">
        <v>1</v>
      </c>
      <c r="AO56" s="50">
        <v>1</v>
      </c>
      <c r="AP56" s="50">
        <v>1</v>
      </c>
      <c r="AQ56" s="50">
        <v>0</v>
      </c>
      <c r="AR56" s="50">
        <v>0</v>
      </c>
      <c r="AS56" s="51">
        <v>0</v>
      </c>
      <c r="AT56" s="52">
        <v>0</v>
      </c>
      <c r="AU56" s="50">
        <v>0</v>
      </c>
      <c r="AV56" s="50">
        <v>0</v>
      </c>
      <c r="AW56" s="50">
        <v>0</v>
      </c>
      <c r="AX56" s="50">
        <v>1</v>
      </c>
      <c r="AY56" s="51">
        <v>0</v>
      </c>
      <c r="AZ56" s="52">
        <v>1</v>
      </c>
      <c r="BA56" s="50">
        <v>0</v>
      </c>
      <c r="BB56" s="51">
        <v>0</v>
      </c>
    </row>
    <row r="57" spans="1:54" ht="15.5" customHeight="1" thickBot="1" x14ac:dyDescent="0.25">
      <c r="A57" s="259"/>
      <c r="B57" s="262"/>
      <c r="C57" s="7" t="s">
        <v>101</v>
      </c>
      <c r="D57" s="56">
        <v>0</v>
      </c>
      <c r="E57" s="54">
        <v>1</v>
      </c>
      <c r="F57" s="54">
        <v>0</v>
      </c>
      <c r="G57" s="54">
        <v>0</v>
      </c>
      <c r="H57" s="55">
        <v>0</v>
      </c>
      <c r="I57" s="73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5">
        <v>0</v>
      </c>
      <c r="P57" s="56">
        <v>1</v>
      </c>
      <c r="Q57" s="54">
        <v>1</v>
      </c>
      <c r="R57" s="54">
        <v>1</v>
      </c>
      <c r="S57" s="54">
        <v>0</v>
      </c>
      <c r="T57" s="54">
        <v>0</v>
      </c>
      <c r="U57" s="54">
        <v>1</v>
      </c>
      <c r="V57" s="54">
        <v>0</v>
      </c>
      <c r="W57" s="54">
        <v>1</v>
      </c>
      <c r="X57" s="54">
        <v>0</v>
      </c>
      <c r="Y57" s="54">
        <v>0</v>
      </c>
      <c r="Z57" s="56">
        <v>1</v>
      </c>
      <c r="AA57" s="54">
        <v>1</v>
      </c>
      <c r="AB57" s="54">
        <v>0</v>
      </c>
      <c r="AC57" s="54">
        <v>1</v>
      </c>
      <c r="AD57" s="54">
        <v>0</v>
      </c>
      <c r="AE57" s="54">
        <v>0</v>
      </c>
      <c r="AF57" s="54">
        <v>0</v>
      </c>
      <c r="AG57" s="54">
        <v>0</v>
      </c>
      <c r="AH57" s="54">
        <v>1</v>
      </c>
      <c r="AI57" s="54">
        <v>1</v>
      </c>
      <c r="AJ57" s="54">
        <v>0</v>
      </c>
      <c r="AK57" s="54">
        <v>1</v>
      </c>
      <c r="AL57" s="55">
        <v>1</v>
      </c>
      <c r="AM57" s="56">
        <v>1</v>
      </c>
      <c r="AN57" s="54">
        <v>1</v>
      </c>
      <c r="AO57" s="54">
        <v>1</v>
      </c>
      <c r="AP57" s="54">
        <v>1</v>
      </c>
      <c r="AQ57" s="54">
        <v>0</v>
      </c>
      <c r="AR57" s="54">
        <v>0</v>
      </c>
      <c r="AS57" s="55">
        <v>0</v>
      </c>
      <c r="AT57" s="56">
        <v>0</v>
      </c>
      <c r="AU57" s="54">
        <v>0</v>
      </c>
      <c r="AV57" s="54">
        <v>0</v>
      </c>
      <c r="AW57" s="54">
        <v>0</v>
      </c>
      <c r="AX57" s="54">
        <v>1</v>
      </c>
      <c r="AY57" s="55">
        <v>0</v>
      </c>
      <c r="AZ57" s="56">
        <v>1</v>
      </c>
      <c r="BA57" s="54">
        <v>0</v>
      </c>
      <c r="BB57" s="55">
        <v>0</v>
      </c>
    </row>
    <row r="58" spans="1:54" ht="17" x14ac:dyDescent="0.2">
      <c r="A58" s="259" t="s">
        <v>67</v>
      </c>
      <c r="B58" s="260" t="s">
        <v>75</v>
      </c>
      <c r="C58" s="5" t="s">
        <v>76</v>
      </c>
      <c r="D58" s="49">
        <v>0</v>
      </c>
      <c r="E58" s="47">
        <v>1</v>
      </c>
      <c r="F58" s="47">
        <v>0</v>
      </c>
      <c r="G58" s="47">
        <v>0</v>
      </c>
      <c r="H58" s="48">
        <v>0</v>
      </c>
      <c r="I58" s="71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8">
        <v>0</v>
      </c>
      <c r="P58" s="49">
        <v>1</v>
      </c>
      <c r="Q58" s="47">
        <v>1</v>
      </c>
      <c r="R58" s="47">
        <v>1</v>
      </c>
      <c r="S58" s="47">
        <v>0</v>
      </c>
      <c r="T58" s="47">
        <v>0</v>
      </c>
      <c r="U58" s="47">
        <v>1</v>
      </c>
      <c r="V58" s="47">
        <v>0</v>
      </c>
      <c r="W58" s="47">
        <v>1</v>
      </c>
      <c r="X58" s="47">
        <v>0</v>
      </c>
      <c r="Y58" s="47">
        <v>0</v>
      </c>
      <c r="Z58" s="49">
        <v>1</v>
      </c>
      <c r="AA58" s="47">
        <v>1</v>
      </c>
      <c r="AB58" s="47">
        <v>0</v>
      </c>
      <c r="AC58" s="47">
        <v>1</v>
      </c>
      <c r="AD58" s="47">
        <v>0</v>
      </c>
      <c r="AE58" s="47">
        <v>0</v>
      </c>
      <c r="AF58" s="47">
        <v>0</v>
      </c>
      <c r="AG58" s="47">
        <v>0</v>
      </c>
      <c r="AH58" s="47">
        <v>1</v>
      </c>
      <c r="AI58" s="47">
        <v>1</v>
      </c>
      <c r="AJ58" s="47">
        <v>0</v>
      </c>
      <c r="AK58" s="47">
        <v>1</v>
      </c>
      <c r="AL58" s="48">
        <v>1</v>
      </c>
      <c r="AM58" s="49">
        <v>1</v>
      </c>
      <c r="AN58" s="47">
        <v>1</v>
      </c>
      <c r="AO58" s="47">
        <v>1</v>
      </c>
      <c r="AP58" s="47">
        <v>1</v>
      </c>
      <c r="AQ58" s="47">
        <v>0</v>
      </c>
      <c r="AR58" s="47">
        <v>0</v>
      </c>
      <c r="AS58" s="48">
        <v>0</v>
      </c>
      <c r="AT58" s="49">
        <v>0</v>
      </c>
      <c r="AU58" s="47">
        <v>0</v>
      </c>
      <c r="AV58" s="47">
        <v>0</v>
      </c>
      <c r="AW58" s="47">
        <v>0</v>
      </c>
      <c r="AX58" s="47">
        <v>1</v>
      </c>
      <c r="AY58" s="48">
        <v>0</v>
      </c>
      <c r="AZ58" s="49">
        <v>1</v>
      </c>
      <c r="BA58" s="47">
        <v>0</v>
      </c>
      <c r="BB58" s="48">
        <v>0</v>
      </c>
    </row>
    <row r="59" spans="1:54" ht="17" x14ac:dyDescent="0.2">
      <c r="A59" s="259"/>
      <c r="B59" s="261"/>
      <c r="C59" s="6" t="s">
        <v>77</v>
      </c>
      <c r="D59" s="52">
        <v>0</v>
      </c>
      <c r="E59" s="50">
        <v>1</v>
      </c>
      <c r="F59" s="50">
        <v>0</v>
      </c>
      <c r="G59" s="50">
        <v>0</v>
      </c>
      <c r="H59" s="51">
        <v>0</v>
      </c>
      <c r="I59" s="72">
        <v>0</v>
      </c>
      <c r="J59" s="50">
        <v>0</v>
      </c>
      <c r="K59" s="50">
        <v>0</v>
      </c>
      <c r="L59" s="50">
        <v>0</v>
      </c>
      <c r="M59" s="50">
        <v>0</v>
      </c>
      <c r="N59" s="50">
        <v>0</v>
      </c>
      <c r="O59" s="51">
        <v>0</v>
      </c>
      <c r="P59" s="52">
        <v>1</v>
      </c>
      <c r="Q59" s="50">
        <v>1</v>
      </c>
      <c r="R59" s="50">
        <v>1</v>
      </c>
      <c r="S59" s="50">
        <v>0</v>
      </c>
      <c r="T59" s="50">
        <v>0</v>
      </c>
      <c r="U59" s="50">
        <v>1</v>
      </c>
      <c r="V59" s="50">
        <v>0</v>
      </c>
      <c r="W59" s="50">
        <v>1</v>
      </c>
      <c r="X59" s="50">
        <v>0</v>
      </c>
      <c r="Y59" s="50">
        <v>0</v>
      </c>
      <c r="Z59" s="52">
        <v>1</v>
      </c>
      <c r="AA59" s="50">
        <v>1</v>
      </c>
      <c r="AB59" s="50">
        <v>0</v>
      </c>
      <c r="AC59" s="50">
        <v>1</v>
      </c>
      <c r="AD59" s="50">
        <v>0</v>
      </c>
      <c r="AE59" s="50">
        <v>0</v>
      </c>
      <c r="AF59" s="50">
        <v>0</v>
      </c>
      <c r="AG59" s="50">
        <v>0</v>
      </c>
      <c r="AH59" s="50">
        <v>1</v>
      </c>
      <c r="AI59" s="50">
        <v>1</v>
      </c>
      <c r="AJ59" s="50">
        <v>0</v>
      </c>
      <c r="AK59" s="50">
        <v>1</v>
      </c>
      <c r="AL59" s="51">
        <v>1</v>
      </c>
      <c r="AM59" s="52">
        <v>1</v>
      </c>
      <c r="AN59" s="50">
        <v>1</v>
      </c>
      <c r="AO59" s="50">
        <v>1</v>
      </c>
      <c r="AP59" s="50">
        <v>1</v>
      </c>
      <c r="AQ59" s="50">
        <v>0</v>
      </c>
      <c r="AR59" s="50">
        <v>0</v>
      </c>
      <c r="AS59" s="51">
        <v>0</v>
      </c>
      <c r="AT59" s="52">
        <v>0</v>
      </c>
      <c r="AU59" s="50">
        <v>0</v>
      </c>
      <c r="AV59" s="50">
        <v>0</v>
      </c>
      <c r="AW59" s="50">
        <v>0</v>
      </c>
      <c r="AX59" s="50">
        <v>1</v>
      </c>
      <c r="AY59" s="51">
        <v>0</v>
      </c>
      <c r="AZ59" s="52">
        <v>1</v>
      </c>
      <c r="BA59" s="50">
        <v>0</v>
      </c>
      <c r="BB59" s="51">
        <v>0</v>
      </c>
    </row>
    <row r="60" spans="1:54" ht="17" x14ac:dyDescent="0.2">
      <c r="A60" s="259"/>
      <c r="B60" s="261"/>
      <c r="C60" s="6" t="s">
        <v>122</v>
      </c>
      <c r="D60" s="52">
        <v>0</v>
      </c>
      <c r="E60" s="50">
        <v>1</v>
      </c>
      <c r="F60" s="50">
        <v>0</v>
      </c>
      <c r="G60" s="50">
        <v>0</v>
      </c>
      <c r="H60" s="51">
        <v>0</v>
      </c>
      <c r="I60" s="72">
        <v>0</v>
      </c>
      <c r="J60" s="50">
        <v>0</v>
      </c>
      <c r="K60" s="50">
        <v>0</v>
      </c>
      <c r="L60" s="50">
        <v>0</v>
      </c>
      <c r="M60" s="50">
        <v>0</v>
      </c>
      <c r="N60" s="50">
        <v>0</v>
      </c>
      <c r="O60" s="51">
        <v>0</v>
      </c>
      <c r="P60" s="52">
        <v>1</v>
      </c>
      <c r="Q60" s="50">
        <v>1</v>
      </c>
      <c r="R60" s="50">
        <v>1</v>
      </c>
      <c r="S60" s="50">
        <v>0</v>
      </c>
      <c r="T60" s="50">
        <v>0</v>
      </c>
      <c r="U60" s="50">
        <v>1</v>
      </c>
      <c r="V60" s="50">
        <v>0</v>
      </c>
      <c r="W60" s="50">
        <v>1</v>
      </c>
      <c r="X60" s="50">
        <v>0</v>
      </c>
      <c r="Y60" s="50">
        <v>0</v>
      </c>
      <c r="Z60" s="52">
        <v>1</v>
      </c>
      <c r="AA60" s="50">
        <v>1</v>
      </c>
      <c r="AB60" s="50">
        <v>0</v>
      </c>
      <c r="AC60" s="50">
        <v>1</v>
      </c>
      <c r="AD60" s="50">
        <v>0</v>
      </c>
      <c r="AE60" s="50">
        <v>0</v>
      </c>
      <c r="AF60" s="50">
        <v>0</v>
      </c>
      <c r="AG60" s="50">
        <v>0</v>
      </c>
      <c r="AH60" s="50">
        <v>1</v>
      </c>
      <c r="AI60" s="50">
        <v>1</v>
      </c>
      <c r="AJ60" s="50">
        <v>0</v>
      </c>
      <c r="AK60" s="50">
        <v>1</v>
      </c>
      <c r="AL60" s="51">
        <v>1</v>
      </c>
      <c r="AM60" s="52">
        <v>1</v>
      </c>
      <c r="AN60" s="50">
        <v>1</v>
      </c>
      <c r="AO60" s="50">
        <v>1</v>
      </c>
      <c r="AP60" s="50">
        <v>1</v>
      </c>
      <c r="AQ60" s="50">
        <v>0</v>
      </c>
      <c r="AR60" s="50">
        <v>0</v>
      </c>
      <c r="AS60" s="51">
        <v>0</v>
      </c>
      <c r="AT60" s="52">
        <v>0</v>
      </c>
      <c r="AU60" s="50">
        <v>0</v>
      </c>
      <c r="AV60" s="50">
        <v>0</v>
      </c>
      <c r="AW60" s="50">
        <v>0</v>
      </c>
      <c r="AX60" s="50">
        <v>1</v>
      </c>
      <c r="AY60" s="51">
        <v>0</v>
      </c>
      <c r="AZ60" s="52">
        <v>1</v>
      </c>
      <c r="BA60" s="50">
        <v>0</v>
      </c>
      <c r="BB60" s="51">
        <v>0</v>
      </c>
    </row>
    <row r="61" spans="1:54" ht="18" thickBot="1" x14ac:dyDescent="0.25">
      <c r="A61" s="259"/>
      <c r="B61" s="262"/>
      <c r="C61" s="7" t="s">
        <v>78</v>
      </c>
      <c r="D61" s="56">
        <v>0</v>
      </c>
      <c r="E61" s="54">
        <v>1</v>
      </c>
      <c r="F61" s="54">
        <v>0</v>
      </c>
      <c r="G61" s="54">
        <v>0</v>
      </c>
      <c r="H61" s="55">
        <v>0</v>
      </c>
      <c r="I61" s="73">
        <v>0</v>
      </c>
      <c r="J61" s="54">
        <v>1</v>
      </c>
      <c r="K61" s="54">
        <v>0</v>
      </c>
      <c r="L61" s="54">
        <v>0</v>
      </c>
      <c r="M61" s="54">
        <v>0</v>
      </c>
      <c r="N61" s="54">
        <v>0</v>
      </c>
      <c r="O61" s="55">
        <v>0</v>
      </c>
      <c r="P61" s="56">
        <v>1</v>
      </c>
      <c r="Q61" s="54">
        <v>1</v>
      </c>
      <c r="R61" s="54">
        <v>1</v>
      </c>
      <c r="S61" s="54">
        <v>0</v>
      </c>
      <c r="T61" s="54">
        <v>0</v>
      </c>
      <c r="U61" s="54">
        <v>1</v>
      </c>
      <c r="V61" s="54">
        <v>1</v>
      </c>
      <c r="W61" s="54">
        <v>1</v>
      </c>
      <c r="X61" s="54">
        <v>0</v>
      </c>
      <c r="Y61" s="54">
        <v>0</v>
      </c>
      <c r="Z61" s="56">
        <v>1</v>
      </c>
      <c r="AA61" s="54">
        <v>1</v>
      </c>
      <c r="AB61" s="54">
        <v>0</v>
      </c>
      <c r="AC61" s="54">
        <v>1</v>
      </c>
      <c r="AD61" s="54">
        <v>0</v>
      </c>
      <c r="AE61" s="54">
        <v>0</v>
      </c>
      <c r="AF61" s="54">
        <v>0</v>
      </c>
      <c r="AG61" s="54">
        <v>0</v>
      </c>
      <c r="AH61" s="54">
        <v>1</v>
      </c>
      <c r="AI61" s="54">
        <v>1</v>
      </c>
      <c r="AJ61" s="54">
        <v>0</v>
      </c>
      <c r="AK61" s="54">
        <v>1</v>
      </c>
      <c r="AL61" s="55">
        <v>1</v>
      </c>
      <c r="AM61" s="56">
        <v>1</v>
      </c>
      <c r="AN61" s="54">
        <v>1</v>
      </c>
      <c r="AO61" s="54">
        <v>1</v>
      </c>
      <c r="AP61" s="54">
        <v>1</v>
      </c>
      <c r="AQ61" s="54">
        <v>0</v>
      </c>
      <c r="AR61" s="54">
        <v>1</v>
      </c>
      <c r="AS61" s="55">
        <v>1</v>
      </c>
      <c r="AT61" s="56">
        <v>0</v>
      </c>
      <c r="AU61" s="54">
        <v>0</v>
      </c>
      <c r="AV61" s="54">
        <v>0</v>
      </c>
      <c r="AW61" s="54">
        <v>0</v>
      </c>
      <c r="AX61" s="54">
        <v>1</v>
      </c>
      <c r="AY61" s="55">
        <v>0</v>
      </c>
      <c r="AZ61" s="56">
        <v>1</v>
      </c>
      <c r="BA61" s="54">
        <v>0</v>
      </c>
      <c r="BB61" s="55">
        <v>0</v>
      </c>
    </row>
    <row r="62" spans="1:54" ht="17" x14ac:dyDescent="0.2">
      <c r="A62" s="259"/>
      <c r="B62" s="260" t="s">
        <v>114</v>
      </c>
      <c r="C62" s="5" t="s">
        <v>76</v>
      </c>
      <c r="D62" s="49">
        <v>0</v>
      </c>
      <c r="E62" s="47">
        <v>1</v>
      </c>
      <c r="F62" s="47">
        <v>0</v>
      </c>
      <c r="G62" s="47">
        <v>0</v>
      </c>
      <c r="H62" s="48">
        <v>0</v>
      </c>
      <c r="I62" s="71">
        <v>0</v>
      </c>
      <c r="J62" s="47">
        <v>0</v>
      </c>
      <c r="K62" s="47">
        <v>0</v>
      </c>
      <c r="L62" s="47">
        <v>0</v>
      </c>
      <c r="M62" s="47">
        <v>0</v>
      </c>
      <c r="N62" s="47">
        <v>0</v>
      </c>
      <c r="O62" s="48">
        <v>0</v>
      </c>
      <c r="P62" s="49">
        <v>1</v>
      </c>
      <c r="Q62" s="47">
        <v>1</v>
      </c>
      <c r="R62" s="47">
        <v>1</v>
      </c>
      <c r="S62" s="47">
        <v>0</v>
      </c>
      <c r="T62" s="47">
        <v>0</v>
      </c>
      <c r="U62" s="47">
        <v>1</v>
      </c>
      <c r="V62" s="47">
        <v>0</v>
      </c>
      <c r="W62" s="47">
        <v>1</v>
      </c>
      <c r="X62" s="47">
        <v>0</v>
      </c>
      <c r="Y62" s="47">
        <v>0</v>
      </c>
      <c r="Z62" s="49">
        <v>1</v>
      </c>
      <c r="AA62" s="47">
        <v>1</v>
      </c>
      <c r="AB62" s="47">
        <v>0</v>
      </c>
      <c r="AC62" s="47">
        <v>1</v>
      </c>
      <c r="AD62" s="47">
        <v>0</v>
      </c>
      <c r="AE62" s="47">
        <v>0</v>
      </c>
      <c r="AF62" s="47">
        <v>0</v>
      </c>
      <c r="AG62" s="47">
        <v>0</v>
      </c>
      <c r="AH62" s="47">
        <v>1</v>
      </c>
      <c r="AI62" s="47">
        <v>1</v>
      </c>
      <c r="AJ62" s="47">
        <v>0</v>
      </c>
      <c r="AK62" s="47">
        <v>1</v>
      </c>
      <c r="AL62" s="48">
        <v>1</v>
      </c>
      <c r="AM62" s="49">
        <v>1</v>
      </c>
      <c r="AN62" s="47">
        <v>1</v>
      </c>
      <c r="AO62" s="47">
        <v>1</v>
      </c>
      <c r="AP62" s="47">
        <v>1</v>
      </c>
      <c r="AQ62" s="47">
        <v>0</v>
      </c>
      <c r="AR62" s="47">
        <v>0</v>
      </c>
      <c r="AS62" s="48">
        <v>0</v>
      </c>
      <c r="AT62" s="49">
        <v>0</v>
      </c>
      <c r="AU62" s="47">
        <v>0</v>
      </c>
      <c r="AV62" s="47">
        <v>0</v>
      </c>
      <c r="AW62" s="47">
        <v>0</v>
      </c>
      <c r="AX62" s="47">
        <v>1</v>
      </c>
      <c r="AY62" s="48">
        <v>0</v>
      </c>
      <c r="AZ62" s="49">
        <v>1</v>
      </c>
      <c r="BA62" s="47">
        <v>0</v>
      </c>
      <c r="BB62" s="48">
        <v>0</v>
      </c>
    </row>
    <row r="63" spans="1:54" ht="17" x14ac:dyDescent="0.2">
      <c r="A63" s="259"/>
      <c r="B63" s="261"/>
      <c r="C63" s="6" t="s">
        <v>115</v>
      </c>
      <c r="D63" s="52">
        <v>0</v>
      </c>
      <c r="E63" s="50">
        <v>1</v>
      </c>
      <c r="F63" s="50">
        <v>0</v>
      </c>
      <c r="G63" s="50">
        <v>0</v>
      </c>
      <c r="H63" s="51">
        <v>0</v>
      </c>
      <c r="I63" s="72">
        <v>0</v>
      </c>
      <c r="J63" s="50">
        <v>0</v>
      </c>
      <c r="K63" s="50">
        <v>0</v>
      </c>
      <c r="L63" s="50">
        <v>0</v>
      </c>
      <c r="M63" s="50">
        <v>0</v>
      </c>
      <c r="N63" s="50">
        <v>0</v>
      </c>
      <c r="O63" s="51">
        <v>0</v>
      </c>
      <c r="P63" s="52">
        <v>1</v>
      </c>
      <c r="Q63" s="50">
        <v>1</v>
      </c>
      <c r="R63" s="50">
        <v>1</v>
      </c>
      <c r="S63" s="50">
        <v>0</v>
      </c>
      <c r="T63" s="50">
        <v>0</v>
      </c>
      <c r="U63" s="50">
        <v>1</v>
      </c>
      <c r="V63" s="50">
        <v>0</v>
      </c>
      <c r="W63" s="50">
        <v>1</v>
      </c>
      <c r="X63" s="50">
        <v>0</v>
      </c>
      <c r="Y63" s="50">
        <v>0</v>
      </c>
      <c r="Z63" s="52">
        <v>1</v>
      </c>
      <c r="AA63" s="50">
        <v>1</v>
      </c>
      <c r="AB63" s="50">
        <v>0</v>
      </c>
      <c r="AC63" s="50">
        <v>1</v>
      </c>
      <c r="AD63" s="50">
        <v>0</v>
      </c>
      <c r="AE63" s="50">
        <v>0</v>
      </c>
      <c r="AF63" s="50">
        <v>0</v>
      </c>
      <c r="AG63" s="50">
        <v>0</v>
      </c>
      <c r="AH63" s="50">
        <v>1</v>
      </c>
      <c r="AI63" s="50">
        <v>1</v>
      </c>
      <c r="AJ63" s="50">
        <v>0</v>
      </c>
      <c r="AK63" s="50">
        <v>1</v>
      </c>
      <c r="AL63" s="51">
        <v>1</v>
      </c>
      <c r="AM63" s="52">
        <v>1</v>
      </c>
      <c r="AN63" s="50">
        <v>1</v>
      </c>
      <c r="AO63" s="50">
        <v>1</v>
      </c>
      <c r="AP63" s="50">
        <v>1</v>
      </c>
      <c r="AQ63" s="50">
        <v>0</v>
      </c>
      <c r="AR63" s="50">
        <v>0</v>
      </c>
      <c r="AS63" s="51">
        <v>0</v>
      </c>
      <c r="AT63" s="52">
        <v>0</v>
      </c>
      <c r="AU63" s="50">
        <v>0</v>
      </c>
      <c r="AV63" s="50">
        <v>0</v>
      </c>
      <c r="AW63" s="50">
        <v>0</v>
      </c>
      <c r="AX63" s="50">
        <v>1</v>
      </c>
      <c r="AY63" s="51">
        <v>0</v>
      </c>
      <c r="AZ63" s="52">
        <v>1</v>
      </c>
      <c r="BA63" s="50">
        <v>0</v>
      </c>
      <c r="BB63" s="51">
        <v>0</v>
      </c>
    </row>
    <row r="64" spans="1:54" ht="15.5" customHeight="1" thickBot="1" x14ac:dyDescent="0.25">
      <c r="A64" s="259"/>
      <c r="B64" s="263"/>
      <c r="C64" s="8" t="s">
        <v>116</v>
      </c>
      <c r="D64" s="62">
        <v>0</v>
      </c>
      <c r="E64" s="60">
        <v>1</v>
      </c>
      <c r="F64" s="60">
        <v>0</v>
      </c>
      <c r="G64" s="60">
        <v>0</v>
      </c>
      <c r="H64" s="61">
        <v>0</v>
      </c>
      <c r="I64" s="74">
        <v>0</v>
      </c>
      <c r="J64" s="60">
        <v>1</v>
      </c>
      <c r="K64" s="60">
        <v>0</v>
      </c>
      <c r="L64" s="60">
        <v>0</v>
      </c>
      <c r="M64" s="60">
        <v>0</v>
      </c>
      <c r="N64" s="60">
        <v>0</v>
      </c>
      <c r="O64" s="61">
        <v>0</v>
      </c>
      <c r="P64" s="62">
        <v>1</v>
      </c>
      <c r="Q64" s="60">
        <v>1</v>
      </c>
      <c r="R64" s="60">
        <v>1</v>
      </c>
      <c r="S64" s="60">
        <v>0</v>
      </c>
      <c r="T64" s="60">
        <v>0</v>
      </c>
      <c r="U64" s="60">
        <v>1</v>
      </c>
      <c r="V64" s="60">
        <v>0</v>
      </c>
      <c r="W64" s="60">
        <v>1</v>
      </c>
      <c r="X64" s="60">
        <v>0</v>
      </c>
      <c r="Y64" s="60">
        <v>0</v>
      </c>
      <c r="Z64" s="62">
        <v>1</v>
      </c>
      <c r="AA64" s="60">
        <v>1</v>
      </c>
      <c r="AB64" s="60">
        <v>0</v>
      </c>
      <c r="AC64" s="60">
        <v>1</v>
      </c>
      <c r="AD64" s="60">
        <v>0</v>
      </c>
      <c r="AE64" s="60">
        <v>0</v>
      </c>
      <c r="AF64" s="60">
        <v>0</v>
      </c>
      <c r="AG64" s="60">
        <v>0</v>
      </c>
      <c r="AH64" s="60">
        <v>1</v>
      </c>
      <c r="AI64" s="60">
        <v>1</v>
      </c>
      <c r="AJ64" s="60">
        <v>0</v>
      </c>
      <c r="AK64" s="60">
        <v>1</v>
      </c>
      <c r="AL64" s="61">
        <v>1</v>
      </c>
      <c r="AM64" s="62">
        <v>1</v>
      </c>
      <c r="AN64" s="60">
        <v>1</v>
      </c>
      <c r="AO64" s="60">
        <v>1</v>
      </c>
      <c r="AP64" s="60">
        <v>1</v>
      </c>
      <c r="AQ64" s="60">
        <v>0</v>
      </c>
      <c r="AR64" s="60">
        <v>0</v>
      </c>
      <c r="AS64" s="61">
        <v>0</v>
      </c>
      <c r="AT64" s="62">
        <v>0</v>
      </c>
      <c r="AU64" s="60">
        <v>0</v>
      </c>
      <c r="AV64" s="60">
        <v>0</v>
      </c>
      <c r="AW64" s="60">
        <v>0</v>
      </c>
      <c r="AX64" s="60">
        <v>1</v>
      </c>
      <c r="AY64" s="61">
        <v>0</v>
      </c>
      <c r="AZ64" s="62">
        <v>1</v>
      </c>
      <c r="BA64" s="60">
        <v>0</v>
      </c>
      <c r="BB64" s="61">
        <v>0</v>
      </c>
    </row>
    <row r="65" spans="1:54" ht="17" x14ac:dyDescent="0.2">
      <c r="A65" s="259"/>
      <c r="B65" s="260" t="s">
        <v>109</v>
      </c>
      <c r="C65" s="5" t="s">
        <v>140</v>
      </c>
      <c r="D65" s="49">
        <v>0</v>
      </c>
      <c r="E65" s="47">
        <v>1</v>
      </c>
      <c r="F65" s="47">
        <v>0</v>
      </c>
      <c r="G65" s="47">
        <v>0</v>
      </c>
      <c r="H65" s="48">
        <v>0</v>
      </c>
      <c r="I65" s="71">
        <v>0</v>
      </c>
      <c r="J65" s="47">
        <v>0</v>
      </c>
      <c r="K65" s="47">
        <v>0</v>
      </c>
      <c r="L65" s="47">
        <v>0</v>
      </c>
      <c r="M65" s="47">
        <v>0</v>
      </c>
      <c r="N65" s="47">
        <v>0</v>
      </c>
      <c r="O65" s="48">
        <v>0</v>
      </c>
      <c r="P65" s="49">
        <v>1</v>
      </c>
      <c r="Q65" s="47">
        <v>1</v>
      </c>
      <c r="R65" s="47">
        <v>1</v>
      </c>
      <c r="S65" s="47">
        <v>0</v>
      </c>
      <c r="T65" s="47">
        <v>0</v>
      </c>
      <c r="U65" s="47">
        <v>1</v>
      </c>
      <c r="V65" s="47">
        <v>0</v>
      </c>
      <c r="W65" s="47">
        <v>1</v>
      </c>
      <c r="X65" s="47">
        <v>0</v>
      </c>
      <c r="Y65" s="47">
        <v>0</v>
      </c>
      <c r="Z65" s="49">
        <v>1</v>
      </c>
      <c r="AA65" s="47">
        <v>1</v>
      </c>
      <c r="AB65" s="47">
        <v>0</v>
      </c>
      <c r="AC65" s="47">
        <v>1</v>
      </c>
      <c r="AD65" s="47">
        <v>0</v>
      </c>
      <c r="AE65" s="47">
        <v>0</v>
      </c>
      <c r="AF65" s="47">
        <v>0</v>
      </c>
      <c r="AG65" s="47">
        <v>0</v>
      </c>
      <c r="AH65" s="47">
        <v>1</v>
      </c>
      <c r="AI65" s="47">
        <v>1</v>
      </c>
      <c r="AJ65" s="47">
        <v>0</v>
      </c>
      <c r="AK65" s="47">
        <v>1</v>
      </c>
      <c r="AL65" s="48">
        <v>1</v>
      </c>
      <c r="AM65" s="49">
        <v>1</v>
      </c>
      <c r="AN65" s="47">
        <v>1</v>
      </c>
      <c r="AO65" s="47">
        <v>1</v>
      </c>
      <c r="AP65" s="47">
        <v>1</v>
      </c>
      <c r="AQ65" s="47">
        <v>0</v>
      </c>
      <c r="AR65" s="47">
        <v>0</v>
      </c>
      <c r="AS65" s="48">
        <v>0</v>
      </c>
      <c r="AT65" s="49">
        <v>0</v>
      </c>
      <c r="AU65" s="47">
        <v>0</v>
      </c>
      <c r="AV65" s="47">
        <v>0</v>
      </c>
      <c r="AW65" s="47">
        <v>0</v>
      </c>
      <c r="AX65" s="47">
        <v>1</v>
      </c>
      <c r="AY65" s="48">
        <v>0</v>
      </c>
      <c r="AZ65" s="49">
        <v>1</v>
      </c>
      <c r="BA65" s="47">
        <v>0</v>
      </c>
      <c r="BB65" s="48">
        <v>0</v>
      </c>
    </row>
    <row r="66" spans="1:54" ht="17" x14ac:dyDescent="0.2">
      <c r="A66" s="259"/>
      <c r="B66" s="261"/>
      <c r="C66" s="6" t="s">
        <v>122</v>
      </c>
      <c r="D66" s="52">
        <v>0</v>
      </c>
      <c r="E66" s="50">
        <v>1</v>
      </c>
      <c r="F66" s="50">
        <v>0</v>
      </c>
      <c r="G66" s="50">
        <v>0</v>
      </c>
      <c r="H66" s="51">
        <v>0</v>
      </c>
      <c r="I66" s="72">
        <v>0</v>
      </c>
      <c r="J66" s="50">
        <v>0</v>
      </c>
      <c r="K66" s="50">
        <v>0</v>
      </c>
      <c r="L66" s="50">
        <v>0</v>
      </c>
      <c r="M66" s="50">
        <v>0</v>
      </c>
      <c r="N66" s="50">
        <v>0</v>
      </c>
      <c r="O66" s="51">
        <v>0</v>
      </c>
      <c r="P66" s="52">
        <v>1</v>
      </c>
      <c r="Q66" s="50">
        <v>1</v>
      </c>
      <c r="R66" s="50">
        <v>1</v>
      </c>
      <c r="S66" s="50">
        <v>0</v>
      </c>
      <c r="T66" s="50">
        <v>0</v>
      </c>
      <c r="U66" s="50">
        <v>1</v>
      </c>
      <c r="V66" s="50">
        <v>0</v>
      </c>
      <c r="W66" s="50">
        <v>1</v>
      </c>
      <c r="X66" s="50">
        <v>0</v>
      </c>
      <c r="Y66" s="50">
        <v>0</v>
      </c>
      <c r="Z66" s="52">
        <v>1</v>
      </c>
      <c r="AA66" s="50">
        <v>1</v>
      </c>
      <c r="AB66" s="50">
        <v>0</v>
      </c>
      <c r="AC66" s="50">
        <v>1</v>
      </c>
      <c r="AD66" s="50">
        <v>0</v>
      </c>
      <c r="AE66" s="50">
        <v>0</v>
      </c>
      <c r="AF66" s="50">
        <v>0</v>
      </c>
      <c r="AG66" s="50">
        <v>0</v>
      </c>
      <c r="AH66" s="50">
        <v>1</v>
      </c>
      <c r="AI66" s="50">
        <v>1</v>
      </c>
      <c r="AJ66" s="50">
        <v>0</v>
      </c>
      <c r="AK66" s="50">
        <v>1</v>
      </c>
      <c r="AL66" s="51">
        <v>1</v>
      </c>
      <c r="AM66" s="52">
        <v>1</v>
      </c>
      <c r="AN66" s="50">
        <v>1</v>
      </c>
      <c r="AO66" s="50">
        <v>1</v>
      </c>
      <c r="AP66" s="50">
        <v>1</v>
      </c>
      <c r="AQ66" s="50">
        <v>0</v>
      </c>
      <c r="AR66" s="50">
        <v>0</v>
      </c>
      <c r="AS66" s="51">
        <v>0</v>
      </c>
      <c r="AT66" s="52">
        <v>0</v>
      </c>
      <c r="AU66" s="50">
        <v>0</v>
      </c>
      <c r="AV66" s="50">
        <v>0</v>
      </c>
      <c r="AW66" s="50">
        <v>0</v>
      </c>
      <c r="AX66" s="50">
        <v>1</v>
      </c>
      <c r="AY66" s="51">
        <v>0</v>
      </c>
      <c r="AZ66" s="52">
        <v>1</v>
      </c>
      <c r="BA66" s="50">
        <v>0</v>
      </c>
      <c r="BB66" s="51">
        <v>0</v>
      </c>
    </row>
    <row r="67" spans="1:54" ht="17" x14ac:dyDescent="0.2">
      <c r="A67" s="259"/>
      <c r="B67" s="261"/>
      <c r="C67" s="6" t="s">
        <v>145</v>
      </c>
      <c r="D67" s="52">
        <v>0</v>
      </c>
      <c r="E67" s="50">
        <v>1</v>
      </c>
      <c r="F67" s="50">
        <v>0</v>
      </c>
      <c r="G67" s="50">
        <v>0</v>
      </c>
      <c r="H67" s="51">
        <v>0</v>
      </c>
      <c r="I67" s="72">
        <v>0</v>
      </c>
      <c r="J67" s="50">
        <v>0</v>
      </c>
      <c r="K67" s="50">
        <v>0</v>
      </c>
      <c r="L67" s="50">
        <v>0</v>
      </c>
      <c r="M67" s="50">
        <v>0</v>
      </c>
      <c r="N67" s="50">
        <v>0</v>
      </c>
      <c r="O67" s="51">
        <v>0</v>
      </c>
      <c r="P67" s="52">
        <v>1</v>
      </c>
      <c r="Q67" s="50">
        <v>1</v>
      </c>
      <c r="R67" s="50">
        <v>1</v>
      </c>
      <c r="S67" s="50">
        <v>0</v>
      </c>
      <c r="T67" s="50">
        <v>0</v>
      </c>
      <c r="U67" s="50">
        <v>1</v>
      </c>
      <c r="V67" s="50">
        <v>0</v>
      </c>
      <c r="W67" s="50">
        <v>1</v>
      </c>
      <c r="X67" s="50">
        <v>0</v>
      </c>
      <c r="Y67" s="50">
        <v>0</v>
      </c>
      <c r="Z67" s="52">
        <v>1</v>
      </c>
      <c r="AA67" s="50">
        <v>1</v>
      </c>
      <c r="AB67" s="50">
        <v>0</v>
      </c>
      <c r="AC67" s="50">
        <v>1</v>
      </c>
      <c r="AD67" s="50">
        <v>0</v>
      </c>
      <c r="AE67" s="50">
        <v>0</v>
      </c>
      <c r="AF67" s="50">
        <v>0</v>
      </c>
      <c r="AG67" s="50">
        <v>0</v>
      </c>
      <c r="AH67" s="50">
        <v>1</v>
      </c>
      <c r="AI67" s="50">
        <v>1</v>
      </c>
      <c r="AJ67" s="50">
        <v>0</v>
      </c>
      <c r="AK67" s="50">
        <v>1</v>
      </c>
      <c r="AL67" s="51">
        <v>1</v>
      </c>
      <c r="AM67" s="52">
        <v>1</v>
      </c>
      <c r="AN67" s="50">
        <v>1</v>
      </c>
      <c r="AO67" s="50">
        <v>1</v>
      </c>
      <c r="AP67" s="50">
        <v>1</v>
      </c>
      <c r="AQ67" s="50">
        <v>0</v>
      </c>
      <c r="AR67" s="50">
        <v>0</v>
      </c>
      <c r="AS67" s="51">
        <v>0</v>
      </c>
      <c r="AT67" s="52">
        <v>0</v>
      </c>
      <c r="AU67" s="50">
        <v>0</v>
      </c>
      <c r="AV67" s="50">
        <v>0</v>
      </c>
      <c r="AW67" s="50">
        <v>0</v>
      </c>
      <c r="AX67" s="50">
        <v>1</v>
      </c>
      <c r="AY67" s="51">
        <v>0</v>
      </c>
      <c r="AZ67" s="52">
        <v>1</v>
      </c>
      <c r="BA67" s="50">
        <v>0</v>
      </c>
      <c r="BB67" s="51">
        <v>0</v>
      </c>
    </row>
    <row r="68" spans="1:54" ht="17" x14ac:dyDescent="0.2">
      <c r="A68" s="259"/>
      <c r="B68" s="261"/>
      <c r="C68" s="6" t="s">
        <v>146</v>
      </c>
      <c r="D68" s="52">
        <v>0</v>
      </c>
      <c r="E68" s="50">
        <v>1</v>
      </c>
      <c r="F68" s="50">
        <v>0</v>
      </c>
      <c r="G68" s="50">
        <v>0</v>
      </c>
      <c r="H68" s="51">
        <v>0</v>
      </c>
      <c r="I68" s="72">
        <v>0</v>
      </c>
      <c r="J68" s="50">
        <v>0</v>
      </c>
      <c r="K68" s="50">
        <v>0</v>
      </c>
      <c r="L68" s="50">
        <v>0</v>
      </c>
      <c r="M68" s="50">
        <v>0</v>
      </c>
      <c r="N68" s="50">
        <v>0</v>
      </c>
      <c r="O68" s="51">
        <v>0</v>
      </c>
      <c r="P68" s="52">
        <v>1</v>
      </c>
      <c r="Q68" s="50">
        <v>1</v>
      </c>
      <c r="R68" s="50">
        <v>1</v>
      </c>
      <c r="S68" s="50">
        <v>0</v>
      </c>
      <c r="T68" s="50">
        <v>0</v>
      </c>
      <c r="U68" s="50">
        <v>1</v>
      </c>
      <c r="V68" s="50">
        <v>0</v>
      </c>
      <c r="W68" s="50">
        <v>1</v>
      </c>
      <c r="X68" s="50">
        <v>0</v>
      </c>
      <c r="Y68" s="50">
        <v>0</v>
      </c>
      <c r="Z68" s="52">
        <v>1</v>
      </c>
      <c r="AA68" s="50">
        <v>1</v>
      </c>
      <c r="AB68" s="50">
        <v>0</v>
      </c>
      <c r="AC68" s="50">
        <v>1</v>
      </c>
      <c r="AD68" s="50">
        <v>0</v>
      </c>
      <c r="AE68" s="50">
        <v>0</v>
      </c>
      <c r="AF68" s="50">
        <v>0</v>
      </c>
      <c r="AG68" s="50">
        <v>0</v>
      </c>
      <c r="AH68" s="50">
        <v>1</v>
      </c>
      <c r="AI68" s="50">
        <v>1</v>
      </c>
      <c r="AJ68" s="50">
        <v>0</v>
      </c>
      <c r="AK68" s="50">
        <v>1</v>
      </c>
      <c r="AL68" s="51">
        <v>1</v>
      </c>
      <c r="AM68" s="52">
        <v>1</v>
      </c>
      <c r="AN68" s="50">
        <v>1</v>
      </c>
      <c r="AO68" s="50">
        <v>1</v>
      </c>
      <c r="AP68" s="50">
        <v>1</v>
      </c>
      <c r="AQ68" s="50">
        <v>0</v>
      </c>
      <c r="AR68" s="50">
        <v>0</v>
      </c>
      <c r="AS68" s="51">
        <v>0</v>
      </c>
      <c r="AT68" s="52">
        <v>0</v>
      </c>
      <c r="AU68" s="50">
        <v>0</v>
      </c>
      <c r="AV68" s="50">
        <v>0</v>
      </c>
      <c r="AW68" s="50">
        <v>0</v>
      </c>
      <c r="AX68" s="50">
        <v>1</v>
      </c>
      <c r="AY68" s="51">
        <v>0</v>
      </c>
      <c r="AZ68" s="52">
        <v>1</v>
      </c>
      <c r="BA68" s="50">
        <v>0</v>
      </c>
      <c r="BB68" s="51">
        <v>0</v>
      </c>
    </row>
    <row r="69" spans="1:54" ht="17" x14ac:dyDescent="0.2">
      <c r="A69" s="259"/>
      <c r="B69" s="261"/>
      <c r="C69" s="6" t="s">
        <v>110</v>
      </c>
      <c r="D69" s="52">
        <v>0</v>
      </c>
      <c r="E69" s="50">
        <v>1</v>
      </c>
      <c r="F69" s="50">
        <v>0</v>
      </c>
      <c r="G69" s="50">
        <v>0</v>
      </c>
      <c r="H69" s="51">
        <v>0</v>
      </c>
      <c r="I69" s="72">
        <v>0</v>
      </c>
      <c r="J69" s="50">
        <v>0</v>
      </c>
      <c r="K69" s="50">
        <v>0</v>
      </c>
      <c r="L69" s="50">
        <v>0</v>
      </c>
      <c r="M69" s="50">
        <v>0</v>
      </c>
      <c r="N69" s="50">
        <v>0</v>
      </c>
      <c r="O69" s="51">
        <v>0</v>
      </c>
      <c r="P69" s="52">
        <v>1</v>
      </c>
      <c r="Q69" s="50">
        <v>1</v>
      </c>
      <c r="R69" s="50">
        <v>1</v>
      </c>
      <c r="S69" s="50">
        <v>0</v>
      </c>
      <c r="T69" s="50">
        <v>0</v>
      </c>
      <c r="U69" s="50">
        <v>1</v>
      </c>
      <c r="V69" s="50">
        <v>0</v>
      </c>
      <c r="W69" s="50">
        <v>1</v>
      </c>
      <c r="X69" s="50">
        <v>0</v>
      </c>
      <c r="Y69" s="50">
        <v>0</v>
      </c>
      <c r="Z69" s="52">
        <v>1</v>
      </c>
      <c r="AA69" s="50">
        <v>1</v>
      </c>
      <c r="AB69" s="50">
        <v>0</v>
      </c>
      <c r="AC69" s="50">
        <v>1</v>
      </c>
      <c r="AD69" s="50">
        <v>0</v>
      </c>
      <c r="AE69" s="50">
        <v>0</v>
      </c>
      <c r="AF69" s="50">
        <v>0</v>
      </c>
      <c r="AG69" s="50">
        <v>0</v>
      </c>
      <c r="AH69" s="50">
        <v>1</v>
      </c>
      <c r="AI69" s="50">
        <v>1</v>
      </c>
      <c r="AJ69" s="50">
        <v>0</v>
      </c>
      <c r="AK69" s="50">
        <v>1</v>
      </c>
      <c r="AL69" s="51">
        <v>1</v>
      </c>
      <c r="AM69" s="52">
        <v>1</v>
      </c>
      <c r="AN69" s="50">
        <v>1</v>
      </c>
      <c r="AO69" s="50">
        <v>1</v>
      </c>
      <c r="AP69" s="50">
        <v>1</v>
      </c>
      <c r="AQ69" s="50">
        <v>0</v>
      </c>
      <c r="AR69" s="50">
        <v>0</v>
      </c>
      <c r="AS69" s="51">
        <v>0</v>
      </c>
      <c r="AT69" s="52">
        <v>0</v>
      </c>
      <c r="AU69" s="50">
        <v>0</v>
      </c>
      <c r="AV69" s="50">
        <v>0</v>
      </c>
      <c r="AW69" s="50">
        <v>0</v>
      </c>
      <c r="AX69" s="50">
        <v>1</v>
      </c>
      <c r="AY69" s="51">
        <v>0</v>
      </c>
      <c r="AZ69" s="52">
        <v>1</v>
      </c>
      <c r="BA69" s="50">
        <v>0</v>
      </c>
      <c r="BB69" s="51">
        <v>0</v>
      </c>
    </row>
    <row r="70" spans="1:54" ht="34" x14ac:dyDescent="0.2">
      <c r="A70" s="259"/>
      <c r="B70" s="261"/>
      <c r="C70" s="6" t="s">
        <v>111</v>
      </c>
      <c r="D70" s="52">
        <v>0</v>
      </c>
      <c r="E70" s="50">
        <v>1</v>
      </c>
      <c r="F70" s="50">
        <v>0</v>
      </c>
      <c r="G70" s="50">
        <v>0</v>
      </c>
      <c r="H70" s="51">
        <v>0</v>
      </c>
      <c r="I70" s="72">
        <v>0</v>
      </c>
      <c r="J70" s="50">
        <v>0</v>
      </c>
      <c r="K70" s="50">
        <v>0</v>
      </c>
      <c r="L70" s="50">
        <v>0</v>
      </c>
      <c r="M70" s="50">
        <v>0</v>
      </c>
      <c r="N70" s="50">
        <v>0</v>
      </c>
      <c r="O70" s="51">
        <v>0</v>
      </c>
      <c r="P70" s="52">
        <v>1</v>
      </c>
      <c r="Q70" s="50">
        <v>1</v>
      </c>
      <c r="R70" s="50">
        <v>1</v>
      </c>
      <c r="S70" s="50">
        <v>0</v>
      </c>
      <c r="T70" s="50">
        <v>0</v>
      </c>
      <c r="U70" s="50">
        <v>1</v>
      </c>
      <c r="V70" s="50">
        <v>0</v>
      </c>
      <c r="W70" s="50">
        <v>1</v>
      </c>
      <c r="X70" s="50">
        <v>0</v>
      </c>
      <c r="Y70" s="50">
        <v>0</v>
      </c>
      <c r="Z70" s="52">
        <v>1</v>
      </c>
      <c r="AA70" s="50">
        <v>1</v>
      </c>
      <c r="AB70" s="50">
        <v>0</v>
      </c>
      <c r="AC70" s="50">
        <v>1</v>
      </c>
      <c r="AD70" s="50">
        <v>0</v>
      </c>
      <c r="AE70" s="50">
        <v>0</v>
      </c>
      <c r="AF70" s="50">
        <v>0</v>
      </c>
      <c r="AG70" s="50">
        <v>0</v>
      </c>
      <c r="AH70" s="50">
        <v>1</v>
      </c>
      <c r="AI70" s="50">
        <v>1</v>
      </c>
      <c r="AJ70" s="50">
        <v>0</v>
      </c>
      <c r="AK70" s="50">
        <v>1</v>
      </c>
      <c r="AL70" s="51">
        <v>1</v>
      </c>
      <c r="AM70" s="52">
        <v>1</v>
      </c>
      <c r="AN70" s="50">
        <v>1</v>
      </c>
      <c r="AO70" s="50">
        <v>1</v>
      </c>
      <c r="AP70" s="50">
        <v>1</v>
      </c>
      <c r="AQ70" s="50">
        <v>0</v>
      </c>
      <c r="AR70" s="50">
        <v>0</v>
      </c>
      <c r="AS70" s="51">
        <v>0</v>
      </c>
      <c r="AT70" s="52">
        <v>0</v>
      </c>
      <c r="AU70" s="50">
        <v>0</v>
      </c>
      <c r="AV70" s="50">
        <v>0</v>
      </c>
      <c r="AW70" s="50">
        <v>0</v>
      </c>
      <c r="AX70" s="50">
        <v>1</v>
      </c>
      <c r="AY70" s="51">
        <v>0</v>
      </c>
      <c r="AZ70" s="52">
        <v>1</v>
      </c>
      <c r="BA70" s="50">
        <v>0</v>
      </c>
      <c r="BB70" s="51">
        <v>0</v>
      </c>
    </row>
    <row r="71" spans="1:54" ht="34" x14ac:dyDescent="0.2">
      <c r="A71" s="259"/>
      <c r="B71" s="261"/>
      <c r="C71" s="6" t="s">
        <v>112</v>
      </c>
      <c r="D71" s="52">
        <v>0</v>
      </c>
      <c r="E71" s="50">
        <v>1</v>
      </c>
      <c r="F71" s="50">
        <v>0</v>
      </c>
      <c r="G71" s="50">
        <v>0</v>
      </c>
      <c r="H71" s="51">
        <v>0</v>
      </c>
      <c r="I71" s="72">
        <v>0</v>
      </c>
      <c r="J71" s="50">
        <v>0</v>
      </c>
      <c r="K71" s="50">
        <v>0</v>
      </c>
      <c r="L71" s="50">
        <v>0</v>
      </c>
      <c r="M71" s="50">
        <v>0</v>
      </c>
      <c r="N71" s="50">
        <v>0</v>
      </c>
      <c r="O71" s="51">
        <v>0</v>
      </c>
      <c r="P71" s="52">
        <v>1</v>
      </c>
      <c r="Q71" s="50">
        <v>1</v>
      </c>
      <c r="R71" s="50">
        <v>1</v>
      </c>
      <c r="S71" s="50">
        <v>0</v>
      </c>
      <c r="T71" s="50">
        <v>0</v>
      </c>
      <c r="U71" s="50">
        <v>1</v>
      </c>
      <c r="V71" s="50">
        <v>0</v>
      </c>
      <c r="W71" s="50">
        <v>1</v>
      </c>
      <c r="X71" s="50">
        <v>0</v>
      </c>
      <c r="Y71" s="50">
        <v>0</v>
      </c>
      <c r="Z71" s="52">
        <v>1</v>
      </c>
      <c r="AA71" s="50">
        <v>1</v>
      </c>
      <c r="AB71" s="50">
        <v>0</v>
      </c>
      <c r="AC71" s="50">
        <v>1</v>
      </c>
      <c r="AD71" s="50">
        <v>0</v>
      </c>
      <c r="AE71" s="50">
        <v>0</v>
      </c>
      <c r="AF71" s="50">
        <v>0</v>
      </c>
      <c r="AG71" s="50">
        <v>0</v>
      </c>
      <c r="AH71" s="50">
        <v>1</v>
      </c>
      <c r="AI71" s="50">
        <v>1</v>
      </c>
      <c r="AJ71" s="50">
        <v>0</v>
      </c>
      <c r="AK71" s="50">
        <v>1</v>
      </c>
      <c r="AL71" s="51">
        <v>1</v>
      </c>
      <c r="AM71" s="52">
        <v>1</v>
      </c>
      <c r="AN71" s="50">
        <v>1</v>
      </c>
      <c r="AO71" s="50">
        <v>1</v>
      </c>
      <c r="AP71" s="50">
        <v>1</v>
      </c>
      <c r="AQ71" s="50">
        <v>0</v>
      </c>
      <c r="AR71" s="50">
        <v>0</v>
      </c>
      <c r="AS71" s="51">
        <v>0</v>
      </c>
      <c r="AT71" s="52">
        <v>0</v>
      </c>
      <c r="AU71" s="50">
        <v>0</v>
      </c>
      <c r="AV71" s="50">
        <v>0</v>
      </c>
      <c r="AW71" s="50">
        <v>0</v>
      </c>
      <c r="AX71" s="50">
        <v>1</v>
      </c>
      <c r="AY71" s="51">
        <v>0</v>
      </c>
      <c r="AZ71" s="52">
        <v>1</v>
      </c>
      <c r="BA71" s="50">
        <v>0</v>
      </c>
      <c r="BB71" s="51">
        <v>0</v>
      </c>
    </row>
    <row r="72" spans="1:54" ht="17" x14ac:dyDescent="0.2">
      <c r="A72" s="259"/>
      <c r="B72" s="261"/>
      <c r="C72" s="6" t="s">
        <v>144</v>
      </c>
      <c r="D72" s="52">
        <v>0</v>
      </c>
      <c r="E72" s="50">
        <v>1</v>
      </c>
      <c r="F72" s="50">
        <v>0</v>
      </c>
      <c r="G72" s="50">
        <v>0</v>
      </c>
      <c r="H72" s="51">
        <v>0</v>
      </c>
      <c r="I72" s="72">
        <v>0</v>
      </c>
      <c r="J72" s="50">
        <v>0</v>
      </c>
      <c r="K72" s="50">
        <v>0</v>
      </c>
      <c r="L72" s="50">
        <v>0</v>
      </c>
      <c r="M72" s="50">
        <v>0</v>
      </c>
      <c r="N72" s="50">
        <v>0</v>
      </c>
      <c r="O72" s="51">
        <v>0</v>
      </c>
      <c r="P72" s="52">
        <v>1</v>
      </c>
      <c r="Q72" s="50">
        <v>1</v>
      </c>
      <c r="R72" s="50">
        <v>1</v>
      </c>
      <c r="S72" s="50">
        <v>0</v>
      </c>
      <c r="T72" s="50">
        <v>0</v>
      </c>
      <c r="U72" s="50">
        <v>1</v>
      </c>
      <c r="V72" s="50">
        <v>0</v>
      </c>
      <c r="W72" s="50">
        <v>1</v>
      </c>
      <c r="X72" s="50">
        <v>0</v>
      </c>
      <c r="Y72" s="50">
        <v>0</v>
      </c>
      <c r="Z72" s="52">
        <v>1</v>
      </c>
      <c r="AA72" s="50">
        <v>1</v>
      </c>
      <c r="AB72" s="50">
        <v>0</v>
      </c>
      <c r="AC72" s="50">
        <v>1</v>
      </c>
      <c r="AD72" s="50">
        <v>0</v>
      </c>
      <c r="AE72" s="50">
        <v>0</v>
      </c>
      <c r="AF72" s="50">
        <v>0</v>
      </c>
      <c r="AG72" s="50">
        <v>0</v>
      </c>
      <c r="AH72" s="50">
        <v>1</v>
      </c>
      <c r="AI72" s="50">
        <v>1</v>
      </c>
      <c r="AJ72" s="50">
        <v>0</v>
      </c>
      <c r="AK72" s="50">
        <v>1</v>
      </c>
      <c r="AL72" s="51">
        <v>1</v>
      </c>
      <c r="AM72" s="52">
        <v>1</v>
      </c>
      <c r="AN72" s="50">
        <v>1</v>
      </c>
      <c r="AO72" s="50">
        <v>1</v>
      </c>
      <c r="AP72" s="50">
        <v>1</v>
      </c>
      <c r="AQ72" s="50">
        <v>0</v>
      </c>
      <c r="AR72" s="50">
        <v>1</v>
      </c>
      <c r="AS72" s="51">
        <v>0</v>
      </c>
      <c r="AT72" s="52">
        <v>0</v>
      </c>
      <c r="AU72" s="50">
        <v>0</v>
      </c>
      <c r="AV72" s="50">
        <v>0</v>
      </c>
      <c r="AW72" s="50">
        <v>0</v>
      </c>
      <c r="AX72" s="50">
        <v>1</v>
      </c>
      <c r="AY72" s="51">
        <v>0</v>
      </c>
      <c r="AZ72" s="52">
        <v>1</v>
      </c>
      <c r="BA72" s="50">
        <v>0</v>
      </c>
      <c r="BB72" s="51">
        <v>0</v>
      </c>
    </row>
    <row r="73" spans="1:54" ht="18" thickBot="1" x14ac:dyDescent="0.25">
      <c r="A73" s="259"/>
      <c r="B73" s="262"/>
      <c r="C73" s="7" t="s">
        <v>147</v>
      </c>
      <c r="D73" s="56">
        <v>0</v>
      </c>
      <c r="E73" s="54">
        <v>1</v>
      </c>
      <c r="F73" s="54">
        <v>0</v>
      </c>
      <c r="G73" s="54">
        <v>0</v>
      </c>
      <c r="H73" s="55">
        <v>0</v>
      </c>
      <c r="I73" s="73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5">
        <v>0</v>
      </c>
      <c r="P73" s="56">
        <v>1</v>
      </c>
      <c r="Q73" s="54">
        <v>1</v>
      </c>
      <c r="R73" s="54">
        <v>1</v>
      </c>
      <c r="S73" s="54">
        <v>0</v>
      </c>
      <c r="T73" s="54">
        <v>0</v>
      </c>
      <c r="U73" s="54">
        <v>1</v>
      </c>
      <c r="V73" s="54">
        <v>0</v>
      </c>
      <c r="W73" s="54">
        <v>1</v>
      </c>
      <c r="X73" s="54">
        <v>0</v>
      </c>
      <c r="Y73" s="54">
        <v>0</v>
      </c>
      <c r="Z73" s="56">
        <v>1</v>
      </c>
      <c r="AA73" s="54">
        <v>1</v>
      </c>
      <c r="AB73" s="54">
        <v>0</v>
      </c>
      <c r="AC73" s="54">
        <v>1</v>
      </c>
      <c r="AD73" s="54">
        <v>0</v>
      </c>
      <c r="AE73" s="54">
        <v>0</v>
      </c>
      <c r="AF73" s="54">
        <v>0</v>
      </c>
      <c r="AG73" s="54">
        <v>0</v>
      </c>
      <c r="AH73" s="54">
        <v>1</v>
      </c>
      <c r="AI73" s="54">
        <v>1</v>
      </c>
      <c r="AJ73" s="54">
        <v>0</v>
      </c>
      <c r="AK73" s="54">
        <v>1</v>
      </c>
      <c r="AL73" s="55">
        <v>1</v>
      </c>
      <c r="AM73" s="56">
        <v>1</v>
      </c>
      <c r="AN73" s="54">
        <v>1</v>
      </c>
      <c r="AO73" s="54">
        <v>1</v>
      </c>
      <c r="AP73" s="54">
        <v>1</v>
      </c>
      <c r="AQ73" s="54">
        <v>0</v>
      </c>
      <c r="AR73" s="54">
        <v>1</v>
      </c>
      <c r="AS73" s="55">
        <v>1</v>
      </c>
      <c r="AT73" s="56">
        <v>0</v>
      </c>
      <c r="AU73" s="54">
        <v>0</v>
      </c>
      <c r="AV73" s="54">
        <v>0</v>
      </c>
      <c r="AW73" s="54">
        <v>0</v>
      </c>
      <c r="AX73" s="54">
        <v>1</v>
      </c>
      <c r="AY73" s="55">
        <v>0</v>
      </c>
      <c r="AZ73" s="56">
        <v>1</v>
      </c>
      <c r="BA73" s="54">
        <v>0</v>
      </c>
      <c r="BB73" s="55">
        <v>0</v>
      </c>
    </row>
    <row r="74" spans="1:54" ht="17" x14ac:dyDescent="0.2">
      <c r="A74" s="259"/>
      <c r="B74" s="260" t="s">
        <v>143</v>
      </c>
      <c r="C74" s="5" t="s">
        <v>119</v>
      </c>
      <c r="D74" s="49">
        <v>0</v>
      </c>
      <c r="E74" s="47">
        <v>1</v>
      </c>
      <c r="F74" s="47">
        <v>0</v>
      </c>
      <c r="G74" s="47">
        <v>0</v>
      </c>
      <c r="H74" s="48">
        <v>0</v>
      </c>
      <c r="I74" s="71">
        <v>0</v>
      </c>
      <c r="J74" s="47">
        <v>0</v>
      </c>
      <c r="K74" s="47">
        <v>0</v>
      </c>
      <c r="L74" s="47">
        <v>0</v>
      </c>
      <c r="M74" s="47">
        <v>0</v>
      </c>
      <c r="N74" s="47">
        <v>0</v>
      </c>
      <c r="O74" s="48">
        <v>0</v>
      </c>
      <c r="P74" s="49">
        <v>1</v>
      </c>
      <c r="Q74" s="47">
        <v>1</v>
      </c>
      <c r="R74" s="47">
        <v>1</v>
      </c>
      <c r="S74" s="47">
        <v>1</v>
      </c>
      <c r="T74" s="47">
        <v>0</v>
      </c>
      <c r="U74" s="47">
        <v>1</v>
      </c>
      <c r="V74" s="47">
        <v>0</v>
      </c>
      <c r="W74" s="47">
        <v>1</v>
      </c>
      <c r="X74" s="47">
        <v>0</v>
      </c>
      <c r="Y74" s="47">
        <v>0</v>
      </c>
      <c r="Z74" s="49">
        <v>1</v>
      </c>
      <c r="AA74" s="47">
        <v>1</v>
      </c>
      <c r="AB74" s="47">
        <v>0</v>
      </c>
      <c r="AC74" s="47">
        <v>1</v>
      </c>
      <c r="AD74" s="47">
        <v>0</v>
      </c>
      <c r="AE74" s="47">
        <v>0</v>
      </c>
      <c r="AF74" s="47">
        <v>0</v>
      </c>
      <c r="AG74" s="47">
        <v>0</v>
      </c>
      <c r="AH74" s="47">
        <v>1</v>
      </c>
      <c r="AI74" s="47">
        <v>1</v>
      </c>
      <c r="AJ74" s="47">
        <v>0</v>
      </c>
      <c r="AK74" s="47">
        <v>1</v>
      </c>
      <c r="AL74" s="48">
        <v>1</v>
      </c>
      <c r="AM74" s="49">
        <v>1</v>
      </c>
      <c r="AN74" s="47">
        <v>1</v>
      </c>
      <c r="AO74" s="47">
        <v>1</v>
      </c>
      <c r="AP74" s="47">
        <v>1</v>
      </c>
      <c r="AQ74" s="47">
        <v>0</v>
      </c>
      <c r="AR74" s="47">
        <v>0</v>
      </c>
      <c r="AS74" s="48">
        <v>0</v>
      </c>
      <c r="AT74" s="49">
        <v>0</v>
      </c>
      <c r="AU74" s="47">
        <v>0</v>
      </c>
      <c r="AV74" s="47">
        <v>0</v>
      </c>
      <c r="AW74" s="47">
        <v>0</v>
      </c>
      <c r="AX74" s="47">
        <v>1</v>
      </c>
      <c r="AY74" s="48">
        <v>0</v>
      </c>
      <c r="AZ74" s="49">
        <v>1</v>
      </c>
      <c r="BA74" s="47">
        <v>0</v>
      </c>
      <c r="BB74" s="48">
        <v>0</v>
      </c>
    </row>
    <row r="75" spans="1:54" ht="18" thickBot="1" x14ac:dyDescent="0.25">
      <c r="A75" s="259"/>
      <c r="B75" s="262"/>
      <c r="C75" s="7" t="s">
        <v>120</v>
      </c>
      <c r="D75" s="56">
        <v>0</v>
      </c>
      <c r="E75" s="54">
        <v>1</v>
      </c>
      <c r="F75" s="54">
        <v>0</v>
      </c>
      <c r="G75" s="54">
        <v>0</v>
      </c>
      <c r="H75" s="55">
        <v>0</v>
      </c>
      <c r="I75" s="73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5">
        <v>0</v>
      </c>
      <c r="P75" s="56">
        <v>1</v>
      </c>
      <c r="Q75" s="54">
        <v>1</v>
      </c>
      <c r="R75" s="54">
        <v>1</v>
      </c>
      <c r="S75" s="54">
        <v>1</v>
      </c>
      <c r="T75" s="54">
        <v>0</v>
      </c>
      <c r="U75" s="54">
        <v>1</v>
      </c>
      <c r="V75" s="54">
        <v>0</v>
      </c>
      <c r="W75" s="54">
        <v>1</v>
      </c>
      <c r="X75" s="54">
        <v>0</v>
      </c>
      <c r="Y75" s="54">
        <v>0</v>
      </c>
      <c r="Z75" s="56">
        <v>1</v>
      </c>
      <c r="AA75" s="54">
        <v>1</v>
      </c>
      <c r="AB75" s="54">
        <v>0</v>
      </c>
      <c r="AC75" s="54">
        <v>1</v>
      </c>
      <c r="AD75" s="54">
        <v>0</v>
      </c>
      <c r="AE75" s="54">
        <v>0</v>
      </c>
      <c r="AF75" s="54">
        <v>0</v>
      </c>
      <c r="AG75" s="54">
        <v>0</v>
      </c>
      <c r="AH75" s="54">
        <v>1</v>
      </c>
      <c r="AI75" s="54">
        <v>1</v>
      </c>
      <c r="AJ75" s="54">
        <v>0</v>
      </c>
      <c r="AK75" s="54">
        <v>1</v>
      </c>
      <c r="AL75" s="55">
        <v>1</v>
      </c>
      <c r="AM75" s="56">
        <v>1</v>
      </c>
      <c r="AN75" s="54">
        <v>1</v>
      </c>
      <c r="AO75" s="54">
        <v>1</v>
      </c>
      <c r="AP75" s="54">
        <v>1</v>
      </c>
      <c r="AQ75" s="54">
        <v>0</v>
      </c>
      <c r="AR75" s="54">
        <v>0</v>
      </c>
      <c r="AS75" s="55">
        <v>0</v>
      </c>
      <c r="AT75" s="56">
        <v>0</v>
      </c>
      <c r="AU75" s="54">
        <v>0</v>
      </c>
      <c r="AV75" s="54">
        <v>0</v>
      </c>
      <c r="AW75" s="54">
        <v>0</v>
      </c>
      <c r="AX75" s="54">
        <v>1</v>
      </c>
      <c r="AY75" s="55">
        <v>0</v>
      </c>
      <c r="AZ75" s="56">
        <v>1</v>
      </c>
      <c r="BA75" s="54">
        <v>0</v>
      </c>
      <c r="BB75" s="55">
        <v>0</v>
      </c>
    </row>
    <row r="76" spans="1:54" ht="17" x14ac:dyDescent="0.2">
      <c r="A76" s="259"/>
      <c r="B76" s="260" t="s">
        <v>81</v>
      </c>
      <c r="C76" s="5" t="s">
        <v>138</v>
      </c>
      <c r="D76" s="49">
        <v>1</v>
      </c>
      <c r="E76" s="47">
        <v>1</v>
      </c>
      <c r="F76" s="47">
        <v>0</v>
      </c>
      <c r="G76" s="47">
        <v>0</v>
      </c>
      <c r="H76" s="48">
        <v>1</v>
      </c>
      <c r="I76" s="71">
        <v>1</v>
      </c>
      <c r="J76" s="47">
        <v>1</v>
      </c>
      <c r="K76" s="47">
        <v>1</v>
      </c>
      <c r="L76" s="47">
        <v>1</v>
      </c>
      <c r="M76" s="47">
        <v>0</v>
      </c>
      <c r="N76" s="47">
        <v>0</v>
      </c>
      <c r="O76" s="48">
        <v>0</v>
      </c>
      <c r="P76" s="49">
        <v>1</v>
      </c>
      <c r="Q76" s="47">
        <v>1</v>
      </c>
      <c r="R76" s="47">
        <v>1</v>
      </c>
      <c r="S76" s="47">
        <v>0</v>
      </c>
      <c r="T76" s="47">
        <v>1</v>
      </c>
      <c r="U76" s="47">
        <v>1</v>
      </c>
      <c r="V76" s="47">
        <v>0</v>
      </c>
      <c r="W76" s="47">
        <v>1</v>
      </c>
      <c r="X76" s="47">
        <v>0</v>
      </c>
      <c r="Y76" s="47">
        <v>1</v>
      </c>
      <c r="Z76" s="49">
        <v>1</v>
      </c>
      <c r="AA76" s="47">
        <v>1</v>
      </c>
      <c r="AB76" s="47">
        <v>0</v>
      </c>
      <c r="AC76" s="47">
        <v>1</v>
      </c>
      <c r="AD76" s="47">
        <v>1</v>
      </c>
      <c r="AE76" s="47">
        <v>0</v>
      </c>
      <c r="AF76" s="47">
        <v>0</v>
      </c>
      <c r="AG76" s="47">
        <v>0</v>
      </c>
      <c r="AH76" s="47">
        <v>1</v>
      </c>
      <c r="AI76" s="47">
        <v>1</v>
      </c>
      <c r="AJ76" s="47">
        <v>0</v>
      </c>
      <c r="AK76" s="47">
        <v>1</v>
      </c>
      <c r="AL76" s="48">
        <v>1</v>
      </c>
      <c r="AM76" s="49">
        <v>1</v>
      </c>
      <c r="AN76" s="47">
        <v>1</v>
      </c>
      <c r="AO76" s="47">
        <v>1</v>
      </c>
      <c r="AP76" s="47">
        <v>1</v>
      </c>
      <c r="AQ76" s="47">
        <v>0</v>
      </c>
      <c r="AR76" s="47">
        <v>0</v>
      </c>
      <c r="AS76" s="48">
        <v>0</v>
      </c>
      <c r="AT76" s="49">
        <v>0</v>
      </c>
      <c r="AU76" s="47">
        <v>0</v>
      </c>
      <c r="AV76" s="47">
        <v>0</v>
      </c>
      <c r="AW76" s="47">
        <v>0</v>
      </c>
      <c r="AX76" s="47">
        <v>1</v>
      </c>
      <c r="AY76" s="48">
        <v>0</v>
      </c>
      <c r="AZ76" s="49">
        <v>1</v>
      </c>
      <c r="BA76" s="47">
        <v>0</v>
      </c>
      <c r="BB76" s="48">
        <v>0</v>
      </c>
    </row>
    <row r="77" spans="1:54" ht="17" x14ac:dyDescent="0.2">
      <c r="A77" s="259"/>
      <c r="B77" s="261"/>
      <c r="C77" s="6" t="s">
        <v>126</v>
      </c>
      <c r="D77" s="52">
        <v>1</v>
      </c>
      <c r="E77" s="50">
        <v>1</v>
      </c>
      <c r="F77" s="50">
        <v>0</v>
      </c>
      <c r="G77" s="50">
        <v>0</v>
      </c>
      <c r="H77" s="51">
        <v>1</v>
      </c>
      <c r="I77" s="72">
        <v>1</v>
      </c>
      <c r="J77" s="50">
        <v>0</v>
      </c>
      <c r="K77" s="50">
        <v>1</v>
      </c>
      <c r="L77" s="50">
        <v>1</v>
      </c>
      <c r="M77" s="50">
        <v>0</v>
      </c>
      <c r="N77" s="50">
        <v>0</v>
      </c>
      <c r="O77" s="51">
        <v>0</v>
      </c>
      <c r="P77" s="52">
        <v>1</v>
      </c>
      <c r="Q77" s="50">
        <v>1</v>
      </c>
      <c r="R77" s="50">
        <v>1</v>
      </c>
      <c r="S77" s="50">
        <v>0</v>
      </c>
      <c r="T77" s="50">
        <v>1</v>
      </c>
      <c r="U77" s="50">
        <v>1</v>
      </c>
      <c r="V77" s="50">
        <v>0</v>
      </c>
      <c r="W77" s="50">
        <v>1</v>
      </c>
      <c r="X77" s="50">
        <v>0</v>
      </c>
      <c r="Y77" s="50">
        <v>1</v>
      </c>
      <c r="Z77" s="52">
        <v>1</v>
      </c>
      <c r="AA77" s="50">
        <v>1</v>
      </c>
      <c r="AB77" s="50">
        <v>0</v>
      </c>
      <c r="AC77" s="50">
        <v>1</v>
      </c>
      <c r="AD77" s="50">
        <v>1</v>
      </c>
      <c r="AE77" s="50">
        <v>0</v>
      </c>
      <c r="AF77" s="50">
        <v>0</v>
      </c>
      <c r="AG77" s="50">
        <v>0</v>
      </c>
      <c r="AH77" s="50">
        <v>1</v>
      </c>
      <c r="AI77" s="50">
        <v>1</v>
      </c>
      <c r="AJ77" s="50">
        <v>0</v>
      </c>
      <c r="AK77" s="50">
        <v>1</v>
      </c>
      <c r="AL77" s="51">
        <v>1</v>
      </c>
      <c r="AM77" s="52">
        <v>1</v>
      </c>
      <c r="AN77" s="50">
        <v>1</v>
      </c>
      <c r="AO77" s="50">
        <v>1</v>
      </c>
      <c r="AP77" s="50">
        <v>1</v>
      </c>
      <c r="AQ77" s="50">
        <v>0</v>
      </c>
      <c r="AR77" s="50">
        <v>0</v>
      </c>
      <c r="AS77" s="51">
        <v>0</v>
      </c>
      <c r="AT77" s="52">
        <v>0</v>
      </c>
      <c r="AU77" s="50">
        <v>0</v>
      </c>
      <c r="AV77" s="50">
        <v>0</v>
      </c>
      <c r="AW77" s="50">
        <v>0</v>
      </c>
      <c r="AX77" s="50">
        <v>1</v>
      </c>
      <c r="AY77" s="51">
        <v>0</v>
      </c>
      <c r="AZ77" s="52">
        <v>1</v>
      </c>
      <c r="BA77" s="50">
        <v>0</v>
      </c>
      <c r="BB77" s="51">
        <v>0</v>
      </c>
    </row>
    <row r="78" spans="1:54" ht="17" x14ac:dyDescent="0.2">
      <c r="A78" s="259"/>
      <c r="B78" s="261"/>
      <c r="C78" s="6" t="s">
        <v>107</v>
      </c>
      <c r="D78" s="52">
        <v>0</v>
      </c>
      <c r="E78" s="50">
        <v>1</v>
      </c>
      <c r="F78" s="50">
        <v>0</v>
      </c>
      <c r="G78" s="50">
        <v>0</v>
      </c>
      <c r="H78" s="51">
        <v>0</v>
      </c>
      <c r="I78" s="72">
        <v>0</v>
      </c>
      <c r="J78" s="50">
        <v>0</v>
      </c>
      <c r="K78" s="50">
        <v>0</v>
      </c>
      <c r="L78" s="50">
        <v>0</v>
      </c>
      <c r="M78" s="50">
        <v>0</v>
      </c>
      <c r="N78" s="50">
        <v>0</v>
      </c>
      <c r="O78" s="51">
        <v>0</v>
      </c>
      <c r="P78" s="52">
        <v>1</v>
      </c>
      <c r="Q78" s="50">
        <v>1</v>
      </c>
      <c r="R78" s="50">
        <v>1</v>
      </c>
      <c r="S78" s="50">
        <v>0</v>
      </c>
      <c r="T78" s="50">
        <v>0</v>
      </c>
      <c r="U78" s="50">
        <v>1</v>
      </c>
      <c r="V78" s="50">
        <v>0</v>
      </c>
      <c r="W78" s="50">
        <v>1</v>
      </c>
      <c r="X78" s="50">
        <v>0</v>
      </c>
      <c r="Y78" s="50">
        <v>0</v>
      </c>
      <c r="Z78" s="52">
        <v>1</v>
      </c>
      <c r="AA78" s="50">
        <v>1</v>
      </c>
      <c r="AB78" s="50">
        <v>0</v>
      </c>
      <c r="AC78" s="50">
        <v>1</v>
      </c>
      <c r="AD78" s="50">
        <v>0</v>
      </c>
      <c r="AE78" s="50">
        <v>0</v>
      </c>
      <c r="AF78" s="50">
        <v>0</v>
      </c>
      <c r="AG78" s="50">
        <v>0</v>
      </c>
      <c r="AH78" s="50">
        <v>1</v>
      </c>
      <c r="AI78" s="50">
        <v>1</v>
      </c>
      <c r="AJ78" s="50">
        <v>0</v>
      </c>
      <c r="AK78" s="50">
        <v>1</v>
      </c>
      <c r="AL78" s="51">
        <v>1</v>
      </c>
      <c r="AM78" s="52">
        <v>1</v>
      </c>
      <c r="AN78" s="50">
        <v>1</v>
      </c>
      <c r="AO78" s="50">
        <v>1</v>
      </c>
      <c r="AP78" s="50">
        <v>1</v>
      </c>
      <c r="AQ78" s="50">
        <v>0</v>
      </c>
      <c r="AR78" s="50">
        <v>0</v>
      </c>
      <c r="AS78" s="51">
        <v>0</v>
      </c>
      <c r="AT78" s="52">
        <v>0</v>
      </c>
      <c r="AU78" s="50">
        <v>0</v>
      </c>
      <c r="AV78" s="50">
        <v>0</v>
      </c>
      <c r="AW78" s="50">
        <v>0</v>
      </c>
      <c r="AX78" s="50">
        <v>1</v>
      </c>
      <c r="AY78" s="51">
        <v>0</v>
      </c>
      <c r="AZ78" s="52">
        <v>1</v>
      </c>
      <c r="BA78" s="50">
        <v>0</v>
      </c>
      <c r="BB78" s="51">
        <v>0</v>
      </c>
    </row>
    <row r="79" spans="1:54" ht="17" x14ac:dyDescent="0.2">
      <c r="A79" s="259"/>
      <c r="B79" s="261"/>
      <c r="C79" s="6" t="s">
        <v>108</v>
      </c>
      <c r="D79" s="52">
        <v>0</v>
      </c>
      <c r="E79" s="50">
        <v>1</v>
      </c>
      <c r="F79" s="50">
        <v>0</v>
      </c>
      <c r="G79" s="50">
        <v>0</v>
      </c>
      <c r="H79" s="51">
        <v>0</v>
      </c>
      <c r="I79" s="72">
        <v>0</v>
      </c>
      <c r="J79" s="50">
        <v>0</v>
      </c>
      <c r="K79" s="50">
        <v>0</v>
      </c>
      <c r="L79" s="50">
        <v>0</v>
      </c>
      <c r="M79" s="50">
        <v>0</v>
      </c>
      <c r="N79" s="50">
        <v>0</v>
      </c>
      <c r="O79" s="51">
        <v>0</v>
      </c>
      <c r="P79" s="52">
        <v>1</v>
      </c>
      <c r="Q79" s="50">
        <v>1</v>
      </c>
      <c r="R79" s="50">
        <v>1</v>
      </c>
      <c r="S79" s="50">
        <v>0</v>
      </c>
      <c r="T79" s="50">
        <v>0</v>
      </c>
      <c r="U79" s="50">
        <v>1</v>
      </c>
      <c r="V79" s="50">
        <v>0</v>
      </c>
      <c r="W79" s="50">
        <v>1</v>
      </c>
      <c r="X79" s="50">
        <v>0</v>
      </c>
      <c r="Y79" s="50">
        <v>0</v>
      </c>
      <c r="Z79" s="52">
        <v>1</v>
      </c>
      <c r="AA79" s="50">
        <v>1</v>
      </c>
      <c r="AB79" s="50">
        <v>0</v>
      </c>
      <c r="AC79" s="50">
        <v>1</v>
      </c>
      <c r="AD79" s="50">
        <v>0</v>
      </c>
      <c r="AE79" s="50">
        <v>0</v>
      </c>
      <c r="AF79" s="50">
        <v>0</v>
      </c>
      <c r="AG79" s="50">
        <v>0</v>
      </c>
      <c r="AH79" s="50">
        <v>1</v>
      </c>
      <c r="AI79" s="50">
        <v>1</v>
      </c>
      <c r="AJ79" s="50">
        <v>0</v>
      </c>
      <c r="AK79" s="50">
        <v>1</v>
      </c>
      <c r="AL79" s="51">
        <v>1</v>
      </c>
      <c r="AM79" s="52">
        <v>1</v>
      </c>
      <c r="AN79" s="50">
        <v>1</v>
      </c>
      <c r="AO79" s="50">
        <v>1</v>
      </c>
      <c r="AP79" s="50">
        <v>1</v>
      </c>
      <c r="AQ79" s="50">
        <v>0</v>
      </c>
      <c r="AR79" s="50">
        <v>0</v>
      </c>
      <c r="AS79" s="51">
        <v>0</v>
      </c>
      <c r="AT79" s="52">
        <v>0</v>
      </c>
      <c r="AU79" s="50">
        <v>0</v>
      </c>
      <c r="AV79" s="50">
        <v>0</v>
      </c>
      <c r="AW79" s="50">
        <v>0</v>
      </c>
      <c r="AX79" s="50">
        <v>1</v>
      </c>
      <c r="AY79" s="51">
        <v>0</v>
      </c>
      <c r="AZ79" s="52">
        <v>1</v>
      </c>
      <c r="BA79" s="50">
        <v>0</v>
      </c>
      <c r="BB79" s="51">
        <v>0</v>
      </c>
    </row>
    <row r="80" spans="1:54" ht="17" x14ac:dyDescent="0.2">
      <c r="A80" s="259"/>
      <c r="B80" s="261"/>
      <c r="C80" s="6" t="s">
        <v>84</v>
      </c>
      <c r="D80" s="52">
        <v>-1</v>
      </c>
      <c r="E80" s="50">
        <v>1</v>
      </c>
      <c r="F80" s="50">
        <v>0</v>
      </c>
      <c r="G80" s="50">
        <v>0</v>
      </c>
      <c r="H80" s="51">
        <v>1</v>
      </c>
      <c r="I80" s="72">
        <v>-1</v>
      </c>
      <c r="J80" s="50">
        <v>1</v>
      </c>
      <c r="K80" s="50">
        <v>-1</v>
      </c>
      <c r="L80" s="50">
        <v>-1</v>
      </c>
      <c r="M80" s="50">
        <v>0</v>
      </c>
      <c r="N80" s="50">
        <v>0</v>
      </c>
      <c r="O80" s="51">
        <v>0</v>
      </c>
      <c r="P80" s="52">
        <v>1</v>
      </c>
      <c r="Q80" s="50">
        <v>1</v>
      </c>
      <c r="R80" s="50">
        <v>1</v>
      </c>
      <c r="S80" s="50">
        <v>0</v>
      </c>
      <c r="T80" s="50">
        <v>0</v>
      </c>
      <c r="U80" s="50">
        <v>1</v>
      </c>
      <c r="V80" s="50">
        <v>0</v>
      </c>
      <c r="W80" s="50">
        <v>1</v>
      </c>
      <c r="X80" s="50">
        <v>0</v>
      </c>
      <c r="Y80" s="50">
        <v>0</v>
      </c>
      <c r="Z80" s="52">
        <v>1</v>
      </c>
      <c r="AA80" s="50">
        <v>1</v>
      </c>
      <c r="AB80" s="50">
        <v>0</v>
      </c>
      <c r="AC80" s="50">
        <v>1</v>
      </c>
      <c r="AD80" s="50">
        <v>0</v>
      </c>
      <c r="AE80" s="50">
        <v>0</v>
      </c>
      <c r="AF80" s="50">
        <v>0</v>
      </c>
      <c r="AG80" s="50">
        <v>0</v>
      </c>
      <c r="AH80" s="50">
        <v>1</v>
      </c>
      <c r="AI80" s="50">
        <v>1</v>
      </c>
      <c r="AJ80" s="50">
        <v>0</v>
      </c>
      <c r="AK80" s="50">
        <v>1</v>
      </c>
      <c r="AL80" s="51">
        <v>1</v>
      </c>
      <c r="AM80" s="52">
        <v>1</v>
      </c>
      <c r="AN80" s="50">
        <v>1</v>
      </c>
      <c r="AO80" s="50">
        <v>1</v>
      </c>
      <c r="AP80" s="50">
        <v>1</v>
      </c>
      <c r="AQ80" s="50">
        <v>0</v>
      </c>
      <c r="AR80" s="50">
        <v>0</v>
      </c>
      <c r="AS80" s="51">
        <v>0</v>
      </c>
      <c r="AT80" s="52">
        <v>0</v>
      </c>
      <c r="AU80" s="50">
        <v>0</v>
      </c>
      <c r="AV80" s="50">
        <v>0</v>
      </c>
      <c r="AW80" s="50">
        <v>0</v>
      </c>
      <c r="AX80" s="50">
        <v>1</v>
      </c>
      <c r="AY80" s="51">
        <v>0</v>
      </c>
      <c r="AZ80" s="52">
        <v>1</v>
      </c>
      <c r="BA80" s="50">
        <v>0</v>
      </c>
      <c r="BB80" s="51">
        <v>0</v>
      </c>
    </row>
    <row r="81" spans="1:54" ht="17" x14ac:dyDescent="0.2">
      <c r="A81" s="259"/>
      <c r="B81" s="261"/>
      <c r="C81" s="6" t="s">
        <v>82</v>
      </c>
      <c r="D81" s="52">
        <v>1</v>
      </c>
      <c r="E81" s="50">
        <v>1</v>
      </c>
      <c r="F81" s="50">
        <v>0</v>
      </c>
      <c r="G81" s="50">
        <v>0</v>
      </c>
      <c r="H81" s="51">
        <v>1</v>
      </c>
      <c r="I81" s="72">
        <v>1</v>
      </c>
      <c r="J81" s="50">
        <v>1</v>
      </c>
      <c r="K81" s="50">
        <v>1</v>
      </c>
      <c r="L81" s="50">
        <v>1</v>
      </c>
      <c r="M81" s="50">
        <v>0</v>
      </c>
      <c r="N81" s="50">
        <v>0</v>
      </c>
      <c r="O81" s="51">
        <v>0</v>
      </c>
      <c r="P81" s="52">
        <v>1</v>
      </c>
      <c r="Q81" s="50">
        <v>1</v>
      </c>
      <c r="R81" s="50">
        <v>1</v>
      </c>
      <c r="S81" s="50">
        <v>0</v>
      </c>
      <c r="T81" s="50">
        <v>0</v>
      </c>
      <c r="U81" s="50">
        <v>1</v>
      </c>
      <c r="V81" s="50">
        <v>1</v>
      </c>
      <c r="W81" s="50">
        <v>1</v>
      </c>
      <c r="X81" s="50">
        <v>0</v>
      </c>
      <c r="Y81" s="50">
        <v>0</v>
      </c>
      <c r="Z81" s="52">
        <v>1</v>
      </c>
      <c r="AA81" s="50">
        <v>1</v>
      </c>
      <c r="AB81" s="50">
        <v>0</v>
      </c>
      <c r="AC81" s="50">
        <v>1</v>
      </c>
      <c r="AD81" s="50">
        <v>0</v>
      </c>
      <c r="AE81" s="50">
        <v>0</v>
      </c>
      <c r="AF81" s="50">
        <v>0</v>
      </c>
      <c r="AG81" s="50">
        <v>0</v>
      </c>
      <c r="AH81" s="50">
        <v>1</v>
      </c>
      <c r="AI81" s="50">
        <v>1</v>
      </c>
      <c r="AJ81" s="50">
        <v>0</v>
      </c>
      <c r="AK81" s="50">
        <v>1</v>
      </c>
      <c r="AL81" s="51">
        <v>1</v>
      </c>
      <c r="AM81" s="52">
        <v>1</v>
      </c>
      <c r="AN81" s="50">
        <v>1</v>
      </c>
      <c r="AO81" s="50">
        <v>1</v>
      </c>
      <c r="AP81" s="50">
        <v>1</v>
      </c>
      <c r="AQ81" s="50">
        <v>0</v>
      </c>
      <c r="AR81" s="50">
        <v>1</v>
      </c>
      <c r="AS81" s="51">
        <v>1</v>
      </c>
      <c r="AT81" s="52">
        <v>0</v>
      </c>
      <c r="AU81" s="50">
        <v>0</v>
      </c>
      <c r="AV81" s="50">
        <v>0</v>
      </c>
      <c r="AW81" s="50">
        <v>0</v>
      </c>
      <c r="AX81" s="50">
        <v>1</v>
      </c>
      <c r="AY81" s="51">
        <v>0</v>
      </c>
      <c r="AZ81" s="52">
        <v>1</v>
      </c>
      <c r="BA81" s="50">
        <v>0</v>
      </c>
      <c r="BB81" s="51">
        <v>0</v>
      </c>
    </row>
    <row r="82" spans="1:54" ht="17" x14ac:dyDescent="0.2">
      <c r="A82" s="259"/>
      <c r="B82" s="261"/>
      <c r="C82" s="6" t="s">
        <v>83</v>
      </c>
      <c r="D82" s="52">
        <v>1</v>
      </c>
      <c r="E82" s="50">
        <v>1</v>
      </c>
      <c r="F82" s="50">
        <v>0</v>
      </c>
      <c r="G82" s="50">
        <v>0</v>
      </c>
      <c r="H82" s="51">
        <v>1</v>
      </c>
      <c r="I82" s="72">
        <v>1</v>
      </c>
      <c r="J82" s="50">
        <v>1</v>
      </c>
      <c r="K82" s="50">
        <v>1</v>
      </c>
      <c r="L82" s="50">
        <v>1</v>
      </c>
      <c r="M82" s="50">
        <v>0</v>
      </c>
      <c r="N82" s="50">
        <v>0</v>
      </c>
      <c r="O82" s="51">
        <v>0</v>
      </c>
      <c r="P82" s="52">
        <v>1</v>
      </c>
      <c r="Q82" s="50">
        <v>1</v>
      </c>
      <c r="R82" s="50">
        <v>1</v>
      </c>
      <c r="S82" s="50">
        <v>0</v>
      </c>
      <c r="T82" s="50">
        <v>0</v>
      </c>
      <c r="U82" s="50">
        <v>1</v>
      </c>
      <c r="V82" s="50">
        <v>1</v>
      </c>
      <c r="W82" s="50">
        <v>1</v>
      </c>
      <c r="X82" s="50">
        <v>0</v>
      </c>
      <c r="Y82" s="50">
        <v>0</v>
      </c>
      <c r="Z82" s="52">
        <v>1</v>
      </c>
      <c r="AA82" s="50">
        <v>1</v>
      </c>
      <c r="AB82" s="50">
        <v>0</v>
      </c>
      <c r="AC82" s="50">
        <v>1</v>
      </c>
      <c r="AD82" s="50">
        <v>0</v>
      </c>
      <c r="AE82" s="50">
        <v>0</v>
      </c>
      <c r="AF82" s="50">
        <v>0</v>
      </c>
      <c r="AG82" s="50">
        <v>0</v>
      </c>
      <c r="AH82" s="50">
        <v>1</v>
      </c>
      <c r="AI82" s="50">
        <v>1</v>
      </c>
      <c r="AJ82" s="50">
        <v>0</v>
      </c>
      <c r="AK82" s="50">
        <v>1</v>
      </c>
      <c r="AL82" s="51">
        <v>1</v>
      </c>
      <c r="AM82" s="52">
        <v>1</v>
      </c>
      <c r="AN82" s="50">
        <v>1</v>
      </c>
      <c r="AO82" s="50">
        <v>1</v>
      </c>
      <c r="AP82" s="50">
        <v>1</v>
      </c>
      <c r="AQ82" s="50">
        <v>0</v>
      </c>
      <c r="AR82" s="50">
        <v>1</v>
      </c>
      <c r="AS82" s="51">
        <v>1</v>
      </c>
      <c r="AT82" s="52">
        <v>0</v>
      </c>
      <c r="AU82" s="50">
        <v>0</v>
      </c>
      <c r="AV82" s="50">
        <v>0</v>
      </c>
      <c r="AW82" s="50">
        <v>0</v>
      </c>
      <c r="AX82" s="50">
        <v>1</v>
      </c>
      <c r="AY82" s="51">
        <v>0</v>
      </c>
      <c r="AZ82" s="52">
        <v>1</v>
      </c>
      <c r="BA82" s="50">
        <v>0</v>
      </c>
      <c r="BB82" s="51">
        <v>0</v>
      </c>
    </row>
    <row r="83" spans="1:54" ht="17" x14ac:dyDescent="0.2">
      <c r="A83" s="259"/>
      <c r="B83" s="261"/>
      <c r="C83" s="6" t="s">
        <v>122</v>
      </c>
      <c r="D83" s="52">
        <v>0</v>
      </c>
      <c r="E83" s="50">
        <v>1</v>
      </c>
      <c r="F83" s="50">
        <v>0</v>
      </c>
      <c r="G83" s="50">
        <v>0</v>
      </c>
      <c r="H83" s="51">
        <v>0</v>
      </c>
      <c r="I83" s="72">
        <v>0</v>
      </c>
      <c r="J83" s="50">
        <v>0</v>
      </c>
      <c r="K83" s="50">
        <v>0</v>
      </c>
      <c r="L83" s="50">
        <v>0</v>
      </c>
      <c r="M83" s="50">
        <v>0</v>
      </c>
      <c r="N83" s="50">
        <v>0</v>
      </c>
      <c r="O83" s="51">
        <v>0</v>
      </c>
      <c r="P83" s="52">
        <v>1</v>
      </c>
      <c r="Q83" s="50">
        <v>1</v>
      </c>
      <c r="R83" s="50">
        <v>1</v>
      </c>
      <c r="S83" s="50">
        <v>0</v>
      </c>
      <c r="T83" s="50">
        <v>0</v>
      </c>
      <c r="U83" s="50">
        <v>1</v>
      </c>
      <c r="V83" s="50">
        <v>0</v>
      </c>
      <c r="W83" s="50">
        <v>1</v>
      </c>
      <c r="X83" s="50">
        <v>0</v>
      </c>
      <c r="Y83" s="50">
        <v>0</v>
      </c>
      <c r="Z83" s="52">
        <v>1</v>
      </c>
      <c r="AA83" s="50">
        <v>1</v>
      </c>
      <c r="AB83" s="50">
        <v>0</v>
      </c>
      <c r="AC83" s="50">
        <v>1</v>
      </c>
      <c r="AD83" s="50">
        <v>0</v>
      </c>
      <c r="AE83" s="50">
        <v>0</v>
      </c>
      <c r="AF83" s="50">
        <v>0</v>
      </c>
      <c r="AG83" s="50">
        <v>0</v>
      </c>
      <c r="AH83" s="50">
        <v>1</v>
      </c>
      <c r="AI83" s="50">
        <v>1</v>
      </c>
      <c r="AJ83" s="50">
        <v>0</v>
      </c>
      <c r="AK83" s="50">
        <v>1</v>
      </c>
      <c r="AL83" s="51">
        <v>1</v>
      </c>
      <c r="AM83" s="52">
        <v>1</v>
      </c>
      <c r="AN83" s="50">
        <v>1</v>
      </c>
      <c r="AO83" s="50">
        <v>1</v>
      </c>
      <c r="AP83" s="50">
        <v>1</v>
      </c>
      <c r="AQ83" s="50">
        <v>0</v>
      </c>
      <c r="AR83" s="50">
        <v>0</v>
      </c>
      <c r="AS83" s="51">
        <v>0</v>
      </c>
      <c r="AT83" s="52">
        <v>0</v>
      </c>
      <c r="AU83" s="50">
        <v>0</v>
      </c>
      <c r="AV83" s="50">
        <v>0</v>
      </c>
      <c r="AW83" s="50">
        <v>0</v>
      </c>
      <c r="AX83" s="50">
        <v>1</v>
      </c>
      <c r="AY83" s="51">
        <v>0</v>
      </c>
      <c r="AZ83" s="52">
        <v>1</v>
      </c>
      <c r="BA83" s="50">
        <v>0</v>
      </c>
      <c r="BB83" s="51">
        <v>0</v>
      </c>
    </row>
    <row r="84" spans="1:54" ht="18" thickBot="1" x14ac:dyDescent="0.25">
      <c r="A84" s="259"/>
      <c r="B84" s="262"/>
      <c r="C84" s="7" t="s">
        <v>123</v>
      </c>
      <c r="D84" s="56">
        <v>1</v>
      </c>
      <c r="E84" s="54">
        <v>1</v>
      </c>
      <c r="F84" s="54">
        <v>0</v>
      </c>
      <c r="G84" s="54">
        <v>0</v>
      </c>
      <c r="H84" s="55">
        <v>1</v>
      </c>
      <c r="I84" s="73">
        <v>1</v>
      </c>
      <c r="J84" s="54">
        <v>0</v>
      </c>
      <c r="K84" s="54">
        <v>1</v>
      </c>
      <c r="L84" s="54">
        <v>1</v>
      </c>
      <c r="M84" s="54">
        <v>0</v>
      </c>
      <c r="N84" s="54">
        <v>0</v>
      </c>
      <c r="O84" s="55">
        <v>0</v>
      </c>
      <c r="P84" s="56">
        <v>1</v>
      </c>
      <c r="Q84" s="54">
        <v>1</v>
      </c>
      <c r="R84" s="54">
        <v>1</v>
      </c>
      <c r="S84" s="54">
        <v>0</v>
      </c>
      <c r="T84" s="54">
        <v>1</v>
      </c>
      <c r="U84" s="54">
        <v>1</v>
      </c>
      <c r="V84" s="54">
        <v>0</v>
      </c>
      <c r="W84" s="54">
        <v>1</v>
      </c>
      <c r="X84" s="54">
        <v>0</v>
      </c>
      <c r="Y84" s="54">
        <v>1</v>
      </c>
      <c r="Z84" s="56">
        <v>1</v>
      </c>
      <c r="AA84" s="54">
        <v>1</v>
      </c>
      <c r="AB84" s="54">
        <v>0</v>
      </c>
      <c r="AC84" s="54">
        <v>1</v>
      </c>
      <c r="AD84" s="54">
        <v>1</v>
      </c>
      <c r="AE84" s="54">
        <v>0</v>
      </c>
      <c r="AF84" s="54">
        <v>0</v>
      </c>
      <c r="AG84" s="54">
        <v>0</v>
      </c>
      <c r="AH84" s="54">
        <v>1</v>
      </c>
      <c r="AI84" s="54">
        <v>1</v>
      </c>
      <c r="AJ84" s="54">
        <v>0</v>
      </c>
      <c r="AK84" s="54">
        <v>1</v>
      </c>
      <c r="AL84" s="55">
        <v>1</v>
      </c>
      <c r="AM84" s="56">
        <v>1</v>
      </c>
      <c r="AN84" s="54">
        <v>1</v>
      </c>
      <c r="AO84" s="54">
        <v>1</v>
      </c>
      <c r="AP84" s="54">
        <v>1</v>
      </c>
      <c r="AQ84" s="54">
        <v>0</v>
      </c>
      <c r="AR84" s="54">
        <v>0</v>
      </c>
      <c r="AS84" s="55">
        <v>0</v>
      </c>
      <c r="AT84" s="56">
        <v>0</v>
      </c>
      <c r="AU84" s="54">
        <v>0</v>
      </c>
      <c r="AV84" s="54">
        <v>0</v>
      </c>
      <c r="AW84" s="54">
        <v>0</v>
      </c>
      <c r="AX84" s="54">
        <v>1</v>
      </c>
      <c r="AY84" s="55">
        <v>0</v>
      </c>
      <c r="AZ84" s="56">
        <v>1</v>
      </c>
      <c r="BA84" s="54">
        <v>0</v>
      </c>
      <c r="BB84" s="55">
        <v>0</v>
      </c>
    </row>
    <row r="85" spans="1:54" ht="17" x14ac:dyDescent="0.2">
      <c r="A85" s="259" t="s">
        <v>68</v>
      </c>
      <c r="B85" s="260" t="s">
        <v>79</v>
      </c>
      <c r="C85" s="5" t="s">
        <v>70</v>
      </c>
      <c r="D85" s="49">
        <v>1</v>
      </c>
      <c r="E85" s="47">
        <v>1</v>
      </c>
      <c r="F85" s="47">
        <v>0</v>
      </c>
      <c r="G85" s="47">
        <v>0</v>
      </c>
      <c r="H85" s="48">
        <v>1</v>
      </c>
      <c r="I85" s="71">
        <v>1</v>
      </c>
      <c r="J85" s="47">
        <v>0</v>
      </c>
      <c r="K85" s="47">
        <v>1</v>
      </c>
      <c r="L85" s="47">
        <v>1</v>
      </c>
      <c r="M85" s="47">
        <v>0</v>
      </c>
      <c r="N85" s="47">
        <v>0</v>
      </c>
      <c r="O85" s="48">
        <v>0</v>
      </c>
      <c r="P85" s="49">
        <v>1</v>
      </c>
      <c r="Q85" s="47">
        <v>1</v>
      </c>
      <c r="R85" s="47">
        <v>1</v>
      </c>
      <c r="S85" s="47">
        <v>0</v>
      </c>
      <c r="T85" s="47">
        <v>0</v>
      </c>
      <c r="U85" s="47">
        <v>1</v>
      </c>
      <c r="V85" s="47">
        <v>1</v>
      </c>
      <c r="W85" s="47">
        <v>1</v>
      </c>
      <c r="X85" s="47">
        <v>0</v>
      </c>
      <c r="Y85" s="47">
        <v>0</v>
      </c>
      <c r="Z85" s="49">
        <v>1</v>
      </c>
      <c r="AA85" s="47">
        <v>1</v>
      </c>
      <c r="AB85" s="47">
        <v>0</v>
      </c>
      <c r="AC85" s="47">
        <v>1</v>
      </c>
      <c r="AD85" s="47">
        <v>0</v>
      </c>
      <c r="AE85" s="47">
        <v>0</v>
      </c>
      <c r="AF85" s="47">
        <v>0</v>
      </c>
      <c r="AG85" s="47">
        <v>0</v>
      </c>
      <c r="AH85" s="47">
        <v>1</v>
      </c>
      <c r="AI85" s="47">
        <v>1</v>
      </c>
      <c r="AJ85" s="47">
        <v>0</v>
      </c>
      <c r="AK85" s="47">
        <v>1</v>
      </c>
      <c r="AL85" s="48">
        <v>1</v>
      </c>
      <c r="AM85" s="49">
        <v>1</v>
      </c>
      <c r="AN85" s="47">
        <v>1</v>
      </c>
      <c r="AO85" s="47">
        <v>1</v>
      </c>
      <c r="AP85" s="47">
        <v>1</v>
      </c>
      <c r="AQ85" s="47">
        <v>0</v>
      </c>
      <c r="AR85" s="47">
        <v>0</v>
      </c>
      <c r="AS85" s="48">
        <v>0</v>
      </c>
      <c r="AT85" s="49">
        <v>0</v>
      </c>
      <c r="AU85" s="47">
        <v>0</v>
      </c>
      <c r="AV85" s="47">
        <v>0</v>
      </c>
      <c r="AW85" s="47">
        <v>0</v>
      </c>
      <c r="AX85" s="47">
        <v>1</v>
      </c>
      <c r="AY85" s="48">
        <v>0</v>
      </c>
      <c r="AZ85" s="49">
        <v>1</v>
      </c>
      <c r="BA85" s="47">
        <v>0</v>
      </c>
      <c r="BB85" s="48">
        <v>0</v>
      </c>
    </row>
    <row r="86" spans="1:54" ht="17" x14ac:dyDescent="0.2">
      <c r="A86" s="259"/>
      <c r="B86" s="261"/>
      <c r="C86" s="6" t="s">
        <v>71</v>
      </c>
      <c r="D86" s="52">
        <v>1</v>
      </c>
      <c r="E86" s="50">
        <v>1</v>
      </c>
      <c r="F86" s="50">
        <v>0</v>
      </c>
      <c r="G86" s="50">
        <v>0</v>
      </c>
      <c r="H86" s="51">
        <v>1</v>
      </c>
      <c r="I86" s="72">
        <v>1</v>
      </c>
      <c r="J86" s="50">
        <v>0</v>
      </c>
      <c r="K86" s="50">
        <v>1</v>
      </c>
      <c r="L86" s="50">
        <v>1</v>
      </c>
      <c r="M86" s="50">
        <v>0</v>
      </c>
      <c r="N86" s="50">
        <v>0</v>
      </c>
      <c r="O86" s="51">
        <v>0</v>
      </c>
      <c r="P86" s="52">
        <v>1</v>
      </c>
      <c r="Q86" s="50">
        <v>1</v>
      </c>
      <c r="R86" s="50">
        <v>1</v>
      </c>
      <c r="S86" s="50">
        <v>0</v>
      </c>
      <c r="T86" s="50">
        <v>0</v>
      </c>
      <c r="U86" s="50">
        <v>1</v>
      </c>
      <c r="V86" s="50">
        <v>1</v>
      </c>
      <c r="W86" s="50">
        <v>1</v>
      </c>
      <c r="X86" s="50">
        <v>0</v>
      </c>
      <c r="Y86" s="50">
        <v>0</v>
      </c>
      <c r="Z86" s="52">
        <v>1</v>
      </c>
      <c r="AA86" s="50">
        <v>1</v>
      </c>
      <c r="AB86" s="50">
        <v>0</v>
      </c>
      <c r="AC86" s="50">
        <v>1</v>
      </c>
      <c r="AD86" s="50">
        <v>0</v>
      </c>
      <c r="AE86" s="50">
        <v>0</v>
      </c>
      <c r="AF86" s="50">
        <v>0</v>
      </c>
      <c r="AG86" s="50">
        <v>0</v>
      </c>
      <c r="AH86" s="50">
        <v>1</v>
      </c>
      <c r="AI86" s="50">
        <v>1</v>
      </c>
      <c r="AJ86" s="50">
        <v>0</v>
      </c>
      <c r="AK86" s="50">
        <v>1</v>
      </c>
      <c r="AL86" s="51">
        <v>1</v>
      </c>
      <c r="AM86" s="52">
        <v>1</v>
      </c>
      <c r="AN86" s="50">
        <v>1</v>
      </c>
      <c r="AO86" s="50">
        <v>1</v>
      </c>
      <c r="AP86" s="50">
        <v>1</v>
      </c>
      <c r="AQ86" s="50">
        <v>0</v>
      </c>
      <c r="AR86" s="50">
        <v>0</v>
      </c>
      <c r="AS86" s="51">
        <v>0</v>
      </c>
      <c r="AT86" s="52">
        <v>0</v>
      </c>
      <c r="AU86" s="50">
        <v>0</v>
      </c>
      <c r="AV86" s="50">
        <v>0</v>
      </c>
      <c r="AW86" s="50">
        <v>0</v>
      </c>
      <c r="AX86" s="50">
        <v>1</v>
      </c>
      <c r="AY86" s="51">
        <v>0</v>
      </c>
      <c r="AZ86" s="52">
        <v>1</v>
      </c>
      <c r="BA86" s="50">
        <v>0</v>
      </c>
      <c r="BB86" s="51">
        <v>0</v>
      </c>
    </row>
    <row r="87" spans="1:54" ht="17" x14ac:dyDescent="0.2">
      <c r="A87" s="259"/>
      <c r="B87" s="261"/>
      <c r="C87" s="6" t="s">
        <v>80</v>
      </c>
      <c r="D87" s="52">
        <v>1</v>
      </c>
      <c r="E87" s="50">
        <v>1</v>
      </c>
      <c r="F87" s="50">
        <v>0</v>
      </c>
      <c r="G87" s="50">
        <v>0</v>
      </c>
      <c r="H87" s="51">
        <v>1</v>
      </c>
      <c r="I87" s="72">
        <v>1</v>
      </c>
      <c r="J87" s="50">
        <v>0</v>
      </c>
      <c r="K87" s="50">
        <v>1</v>
      </c>
      <c r="L87" s="50">
        <v>1</v>
      </c>
      <c r="M87" s="50">
        <v>0</v>
      </c>
      <c r="N87" s="50">
        <v>0</v>
      </c>
      <c r="O87" s="51">
        <v>0</v>
      </c>
      <c r="P87" s="52">
        <v>1</v>
      </c>
      <c r="Q87" s="50">
        <v>1</v>
      </c>
      <c r="R87" s="50">
        <v>1</v>
      </c>
      <c r="S87" s="50">
        <v>0</v>
      </c>
      <c r="T87" s="50">
        <v>0</v>
      </c>
      <c r="U87" s="50">
        <v>1</v>
      </c>
      <c r="V87" s="50">
        <v>1</v>
      </c>
      <c r="W87" s="50">
        <v>1</v>
      </c>
      <c r="X87" s="50">
        <v>0</v>
      </c>
      <c r="Y87" s="50">
        <v>0</v>
      </c>
      <c r="Z87" s="52">
        <v>1</v>
      </c>
      <c r="AA87" s="50">
        <v>1</v>
      </c>
      <c r="AB87" s="50">
        <v>0</v>
      </c>
      <c r="AC87" s="50">
        <v>1</v>
      </c>
      <c r="AD87" s="50">
        <v>0</v>
      </c>
      <c r="AE87" s="50">
        <v>0</v>
      </c>
      <c r="AF87" s="50">
        <v>0</v>
      </c>
      <c r="AG87" s="50">
        <v>0</v>
      </c>
      <c r="AH87" s="50">
        <v>1</v>
      </c>
      <c r="AI87" s="50">
        <v>1</v>
      </c>
      <c r="AJ87" s="50">
        <v>0</v>
      </c>
      <c r="AK87" s="50">
        <v>1</v>
      </c>
      <c r="AL87" s="51">
        <v>1</v>
      </c>
      <c r="AM87" s="52">
        <v>1</v>
      </c>
      <c r="AN87" s="50">
        <v>1</v>
      </c>
      <c r="AO87" s="50">
        <v>1</v>
      </c>
      <c r="AP87" s="50">
        <v>1</v>
      </c>
      <c r="AQ87" s="50">
        <v>0</v>
      </c>
      <c r="AR87" s="50">
        <v>0</v>
      </c>
      <c r="AS87" s="51">
        <v>0</v>
      </c>
      <c r="AT87" s="52">
        <v>0</v>
      </c>
      <c r="AU87" s="50">
        <v>0</v>
      </c>
      <c r="AV87" s="50">
        <v>0</v>
      </c>
      <c r="AW87" s="50">
        <v>0</v>
      </c>
      <c r="AX87" s="50">
        <v>1</v>
      </c>
      <c r="AY87" s="51">
        <v>0</v>
      </c>
      <c r="AZ87" s="52">
        <v>1</v>
      </c>
      <c r="BA87" s="50">
        <v>0</v>
      </c>
      <c r="BB87" s="51">
        <v>0</v>
      </c>
    </row>
    <row r="88" spans="1:54" ht="17" x14ac:dyDescent="0.2">
      <c r="A88" s="259"/>
      <c r="B88" s="261"/>
      <c r="C88" s="6" t="s">
        <v>72</v>
      </c>
      <c r="D88" s="52">
        <v>1</v>
      </c>
      <c r="E88" s="50">
        <v>1</v>
      </c>
      <c r="F88" s="50">
        <v>0</v>
      </c>
      <c r="G88" s="50">
        <v>0</v>
      </c>
      <c r="H88" s="51">
        <v>1</v>
      </c>
      <c r="I88" s="72">
        <v>1</v>
      </c>
      <c r="J88" s="50">
        <v>0</v>
      </c>
      <c r="K88" s="50">
        <v>1</v>
      </c>
      <c r="L88" s="50">
        <v>1</v>
      </c>
      <c r="M88" s="50">
        <v>0</v>
      </c>
      <c r="N88" s="50">
        <v>0</v>
      </c>
      <c r="O88" s="51">
        <v>0</v>
      </c>
      <c r="P88" s="52">
        <v>1</v>
      </c>
      <c r="Q88" s="50">
        <v>1</v>
      </c>
      <c r="R88" s="50">
        <v>1</v>
      </c>
      <c r="S88" s="50">
        <v>0</v>
      </c>
      <c r="T88" s="50">
        <v>0</v>
      </c>
      <c r="U88" s="50">
        <v>1</v>
      </c>
      <c r="V88" s="50">
        <v>0</v>
      </c>
      <c r="W88" s="50">
        <v>1</v>
      </c>
      <c r="X88" s="50">
        <v>0</v>
      </c>
      <c r="Y88" s="50">
        <v>0</v>
      </c>
      <c r="Z88" s="52">
        <v>1</v>
      </c>
      <c r="AA88" s="50">
        <v>1</v>
      </c>
      <c r="AB88" s="50">
        <v>0</v>
      </c>
      <c r="AC88" s="50">
        <v>1</v>
      </c>
      <c r="AD88" s="50">
        <v>0</v>
      </c>
      <c r="AE88" s="50">
        <v>0</v>
      </c>
      <c r="AF88" s="50">
        <v>0</v>
      </c>
      <c r="AG88" s="50">
        <v>0</v>
      </c>
      <c r="AH88" s="50">
        <v>1</v>
      </c>
      <c r="AI88" s="50">
        <v>1</v>
      </c>
      <c r="AJ88" s="50">
        <v>0</v>
      </c>
      <c r="AK88" s="50">
        <v>1</v>
      </c>
      <c r="AL88" s="51">
        <v>1</v>
      </c>
      <c r="AM88" s="52">
        <v>1</v>
      </c>
      <c r="AN88" s="50">
        <v>1</v>
      </c>
      <c r="AO88" s="50">
        <v>1</v>
      </c>
      <c r="AP88" s="50">
        <v>1</v>
      </c>
      <c r="AQ88" s="50">
        <v>0</v>
      </c>
      <c r="AR88" s="50">
        <v>0</v>
      </c>
      <c r="AS88" s="51">
        <v>0</v>
      </c>
      <c r="AT88" s="52">
        <v>0</v>
      </c>
      <c r="AU88" s="50">
        <v>0</v>
      </c>
      <c r="AV88" s="50">
        <v>0</v>
      </c>
      <c r="AW88" s="50">
        <v>0</v>
      </c>
      <c r="AX88" s="50">
        <v>1</v>
      </c>
      <c r="AY88" s="51">
        <v>0</v>
      </c>
      <c r="AZ88" s="52">
        <v>1</v>
      </c>
      <c r="BA88" s="50">
        <v>0</v>
      </c>
      <c r="BB88" s="51">
        <v>0</v>
      </c>
    </row>
    <row r="89" spans="1:54" ht="17" x14ac:dyDescent="0.2">
      <c r="A89" s="259"/>
      <c r="B89" s="261"/>
      <c r="C89" s="6" t="s">
        <v>148</v>
      </c>
      <c r="D89" s="52">
        <v>1</v>
      </c>
      <c r="E89" s="50">
        <v>1</v>
      </c>
      <c r="F89" s="50">
        <v>0</v>
      </c>
      <c r="G89" s="50">
        <v>0</v>
      </c>
      <c r="H89" s="51">
        <v>1</v>
      </c>
      <c r="I89" s="72">
        <v>1</v>
      </c>
      <c r="J89" s="50">
        <v>0</v>
      </c>
      <c r="K89" s="50">
        <v>1</v>
      </c>
      <c r="L89" s="50">
        <v>1</v>
      </c>
      <c r="M89" s="50">
        <v>0</v>
      </c>
      <c r="N89" s="50">
        <v>0</v>
      </c>
      <c r="O89" s="51">
        <v>0</v>
      </c>
      <c r="P89" s="52">
        <v>1</v>
      </c>
      <c r="Q89" s="50">
        <v>1</v>
      </c>
      <c r="R89" s="50">
        <v>1</v>
      </c>
      <c r="S89" s="50">
        <v>0</v>
      </c>
      <c r="T89" s="50">
        <v>0</v>
      </c>
      <c r="U89" s="50">
        <v>1</v>
      </c>
      <c r="V89" s="50">
        <v>0</v>
      </c>
      <c r="W89" s="50">
        <v>1</v>
      </c>
      <c r="X89" s="50">
        <v>0</v>
      </c>
      <c r="Y89" s="50">
        <v>0</v>
      </c>
      <c r="Z89" s="52">
        <v>1</v>
      </c>
      <c r="AA89" s="50">
        <v>1</v>
      </c>
      <c r="AB89" s="50">
        <v>0</v>
      </c>
      <c r="AC89" s="50">
        <v>1</v>
      </c>
      <c r="AD89" s="50">
        <v>0</v>
      </c>
      <c r="AE89" s="50">
        <v>0</v>
      </c>
      <c r="AF89" s="50">
        <v>0</v>
      </c>
      <c r="AG89" s="50">
        <v>0</v>
      </c>
      <c r="AH89" s="50">
        <v>1</v>
      </c>
      <c r="AI89" s="50">
        <v>1</v>
      </c>
      <c r="AJ89" s="50">
        <v>0</v>
      </c>
      <c r="AK89" s="50">
        <v>1</v>
      </c>
      <c r="AL89" s="51">
        <v>1</v>
      </c>
      <c r="AM89" s="52">
        <v>1</v>
      </c>
      <c r="AN89" s="50">
        <v>1</v>
      </c>
      <c r="AO89" s="50">
        <v>1</v>
      </c>
      <c r="AP89" s="50">
        <v>1</v>
      </c>
      <c r="AQ89" s="50">
        <v>0</v>
      </c>
      <c r="AR89" s="50">
        <v>0</v>
      </c>
      <c r="AS89" s="51">
        <v>0</v>
      </c>
      <c r="AT89" s="52">
        <v>0</v>
      </c>
      <c r="AU89" s="50">
        <v>0</v>
      </c>
      <c r="AV89" s="50">
        <v>0</v>
      </c>
      <c r="AW89" s="50">
        <v>0</v>
      </c>
      <c r="AX89" s="50">
        <v>1</v>
      </c>
      <c r="AY89" s="51">
        <v>0</v>
      </c>
      <c r="AZ89" s="52">
        <v>1</v>
      </c>
      <c r="BA89" s="50">
        <v>0</v>
      </c>
      <c r="BB89" s="51">
        <v>0</v>
      </c>
    </row>
    <row r="90" spans="1:54" ht="17" x14ac:dyDescent="0.2">
      <c r="A90" s="259"/>
      <c r="B90" s="261"/>
      <c r="C90" s="6" t="s">
        <v>149</v>
      </c>
      <c r="D90" s="52">
        <v>1</v>
      </c>
      <c r="E90" s="50">
        <v>1</v>
      </c>
      <c r="F90" s="50">
        <v>0</v>
      </c>
      <c r="G90" s="50">
        <v>0</v>
      </c>
      <c r="H90" s="51">
        <v>1</v>
      </c>
      <c r="I90" s="72">
        <v>1</v>
      </c>
      <c r="J90" s="50">
        <v>0</v>
      </c>
      <c r="K90" s="50">
        <v>1</v>
      </c>
      <c r="L90" s="50">
        <v>1</v>
      </c>
      <c r="M90" s="50">
        <v>0</v>
      </c>
      <c r="N90" s="50">
        <v>0</v>
      </c>
      <c r="O90" s="51">
        <v>0</v>
      </c>
      <c r="P90" s="52">
        <v>1</v>
      </c>
      <c r="Q90" s="50">
        <v>1</v>
      </c>
      <c r="R90" s="50">
        <v>1</v>
      </c>
      <c r="S90" s="50">
        <v>0</v>
      </c>
      <c r="T90" s="50">
        <v>0</v>
      </c>
      <c r="U90" s="50">
        <v>1</v>
      </c>
      <c r="V90" s="50">
        <v>0</v>
      </c>
      <c r="W90" s="50">
        <v>1</v>
      </c>
      <c r="X90" s="50">
        <v>0</v>
      </c>
      <c r="Y90" s="50">
        <v>0</v>
      </c>
      <c r="Z90" s="52">
        <v>1</v>
      </c>
      <c r="AA90" s="50">
        <v>1</v>
      </c>
      <c r="AB90" s="50">
        <v>0</v>
      </c>
      <c r="AC90" s="50">
        <v>1</v>
      </c>
      <c r="AD90" s="50">
        <v>0</v>
      </c>
      <c r="AE90" s="50">
        <v>0</v>
      </c>
      <c r="AF90" s="50">
        <v>0</v>
      </c>
      <c r="AG90" s="50">
        <v>0</v>
      </c>
      <c r="AH90" s="50">
        <v>1</v>
      </c>
      <c r="AI90" s="50">
        <v>1</v>
      </c>
      <c r="AJ90" s="50">
        <v>0</v>
      </c>
      <c r="AK90" s="50">
        <v>1</v>
      </c>
      <c r="AL90" s="51">
        <v>1</v>
      </c>
      <c r="AM90" s="52">
        <v>1</v>
      </c>
      <c r="AN90" s="50">
        <v>1</v>
      </c>
      <c r="AO90" s="50">
        <v>1</v>
      </c>
      <c r="AP90" s="50">
        <v>1</v>
      </c>
      <c r="AQ90" s="50">
        <v>0</v>
      </c>
      <c r="AR90" s="50">
        <v>0</v>
      </c>
      <c r="AS90" s="51">
        <v>0</v>
      </c>
      <c r="AT90" s="52">
        <v>0</v>
      </c>
      <c r="AU90" s="50">
        <v>0</v>
      </c>
      <c r="AV90" s="50">
        <v>0</v>
      </c>
      <c r="AW90" s="50">
        <v>0</v>
      </c>
      <c r="AX90" s="50">
        <v>1</v>
      </c>
      <c r="AY90" s="51">
        <v>0</v>
      </c>
      <c r="AZ90" s="52">
        <v>1</v>
      </c>
      <c r="BA90" s="50">
        <v>0</v>
      </c>
      <c r="BB90" s="51">
        <v>0</v>
      </c>
    </row>
    <row r="91" spans="1:54" ht="17" x14ac:dyDescent="0.2">
      <c r="A91" s="259"/>
      <c r="B91" s="261"/>
      <c r="C91" s="6" t="s">
        <v>73</v>
      </c>
      <c r="D91" s="52">
        <v>1</v>
      </c>
      <c r="E91" s="50">
        <v>1</v>
      </c>
      <c r="F91" s="50">
        <v>0</v>
      </c>
      <c r="G91" s="50">
        <v>0</v>
      </c>
      <c r="H91" s="51">
        <v>1</v>
      </c>
      <c r="I91" s="72">
        <v>1</v>
      </c>
      <c r="J91" s="50">
        <v>1</v>
      </c>
      <c r="K91" s="50">
        <v>1</v>
      </c>
      <c r="L91" s="50">
        <v>1</v>
      </c>
      <c r="M91" s="50">
        <v>0</v>
      </c>
      <c r="N91" s="50">
        <v>0</v>
      </c>
      <c r="O91" s="51">
        <v>0</v>
      </c>
      <c r="P91" s="52">
        <v>1</v>
      </c>
      <c r="Q91" s="50">
        <v>1</v>
      </c>
      <c r="R91" s="50">
        <v>1</v>
      </c>
      <c r="S91" s="50">
        <v>0</v>
      </c>
      <c r="T91" s="50">
        <v>0</v>
      </c>
      <c r="U91" s="50">
        <v>1</v>
      </c>
      <c r="V91" s="50">
        <v>0</v>
      </c>
      <c r="W91" s="50">
        <v>1</v>
      </c>
      <c r="X91" s="50">
        <v>0</v>
      </c>
      <c r="Y91" s="50">
        <v>0</v>
      </c>
      <c r="Z91" s="52">
        <v>1</v>
      </c>
      <c r="AA91" s="50">
        <v>1</v>
      </c>
      <c r="AB91" s="50">
        <v>0</v>
      </c>
      <c r="AC91" s="50">
        <v>1</v>
      </c>
      <c r="AD91" s="50">
        <v>0</v>
      </c>
      <c r="AE91" s="50">
        <v>0</v>
      </c>
      <c r="AF91" s="50">
        <v>0</v>
      </c>
      <c r="AG91" s="50">
        <v>0</v>
      </c>
      <c r="AH91" s="50">
        <v>1</v>
      </c>
      <c r="AI91" s="50">
        <v>1</v>
      </c>
      <c r="AJ91" s="50">
        <v>0</v>
      </c>
      <c r="AK91" s="50">
        <v>1</v>
      </c>
      <c r="AL91" s="51">
        <v>1</v>
      </c>
      <c r="AM91" s="52">
        <v>1</v>
      </c>
      <c r="AN91" s="50">
        <v>1</v>
      </c>
      <c r="AO91" s="50">
        <v>1</v>
      </c>
      <c r="AP91" s="50">
        <v>1</v>
      </c>
      <c r="AQ91" s="50">
        <v>0</v>
      </c>
      <c r="AR91" s="50">
        <v>1</v>
      </c>
      <c r="AS91" s="51">
        <v>1</v>
      </c>
      <c r="AT91" s="52">
        <v>0</v>
      </c>
      <c r="AU91" s="50">
        <v>0</v>
      </c>
      <c r="AV91" s="50">
        <v>0</v>
      </c>
      <c r="AW91" s="50">
        <v>0</v>
      </c>
      <c r="AX91" s="50">
        <v>1</v>
      </c>
      <c r="AY91" s="51">
        <v>0</v>
      </c>
      <c r="AZ91" s="52">
        <v>1</v>
      </c>
      <c r="BA91" s="50">
        <v>0</v>
      </c>
      <c r="BB91" s="51">
        <v>0</v>
      </c>
    </row>
    <row r="92" spans="1:54" ht="18" thickBot="1" x14ac:dyDescent="0.25">
      <c r="A92" s="242"/>
      <c r="B92" s="263"/>
      <c r="C92" s="8" t="s">
        <v>74</v>
      </c>
      <c r="D92" s="62">
        <v>1</v>
      </c>
      <c r="E92" s="60">
        <v>1</v>
      </c>
      <c r="F92" s="60">
        <v>0</v>
      </c>
      <c r="G92" s="60">
        <v>0</v>
      </c>
      <c r="H92" s="61">
        <v>1</v>
      </c>
      <c r="I92" s="74">
        <v>1</v>
      </c>
      <c r="J92" s="60">
        <v>1</v>
      </c>
      <c r="K92" s="60">
        <v>1</v>
      </c>
      <c r="L92" s="60">
        <v>1</v>
      </c>
      <c r="M92" s="60">
        <v>0</v>
      </c>
      <c r="N92" s="60">
        <v>0</v>
      </c>
      <c r="O92" s="61">
        <v>0</v>
      </c>
      <c r="P92" s="62">
        <v>1</v>
      </c>
      <c r="Q92" s="60">
        <v>1</v>
      </c>
      <c r="R92" s="60">
        <v>1</v>
      </c>
      <c r="S92" s="60">
        <v>0</v>
      </c>
      <c r="T92" s="60">
        <v>0</v>
      </c>
      <c r="U92" s="60">
        <v>1</v>
      </c>
      <c r="V92" s="60">
        <v>0</v>
      </c>
      <c r="W92" s="60">
        <v>1</v>
      </c>
      <c r="X92" s="60">
        <v>0</v>
      </c>
      <c r="Y92" s="60">
        <v>0</v>
      </c>
      <c r="Z92" s="62">
        <v>1</v>
      </c>
      <c r="AA92" s="60">
        <v>1</v>
      </c>
      <c r="AB92" s="60">
        <v>0</v>
      </c>
      <c r="AC92" s="60">
        <v>1</v>
      </c>
      <c r="AD92" s="60">
        <v>0</v>
      </c>
      <c r="AE92" s="60">
        <v>0</v>
      </c>
      <c r="AF92" s="60">
        <v>0</v>
      </c>
      <c r="AG92" s="60">
        <v>0</v>
      </c>
      <c r="AH92" s="60">
        <v>1</v>
      </c>
      <c r="AI92" s="60">
        <v>1</v>
      </c>
      <c r="AJ92" s="60">
        <v>0</v>
      </c>
      <c r="AK92" s="60">
        <v>1</v>
      </c>
      <c r="AL92" s="61">
        <v>1</v>
      </c>
      <c r="AM92" s="62">
        <v>1</v>
      </c>
      <c r="AN92" s="60">
        <v>1</v>
      </c>
      <c r="AO92" s="60">
        <v>1</v>
      </c>
      <c r="AP92" s="60">
        <v>1</v>
      </c>
      <c r="AQ92" s="60">
        <v>0</v>
      </c>
      <c r="AR92" s="60">
        <v>0</v>
      </c>
      <c r="AS92" s="61">
        <v>1</v>
      </c>
      <c r="AT92" s="62">
        <v>0</v>
      </c>
      <c r="AU92" s="60">
        <v>0</v>
      </c>
      <c r="AV92" s="60">
        <v>0</v>
      </c>
      <c r="AW92" s="60">
        <v>0</v>
      </c>
      <c r="AX92" s="60">
        <v>1</v>
      </c>
      <c r="AY92" s="61">
        <v>0</v>
      </c>
      <c r="AZ92" s="62">
        <v>1</v>
      </c>
      <c r="BA92" s="60">
        <v>0</v>
      </c>
      <c r="BB92" s="61">
        <v>0</v>
      </c>
    </row>
    <row r="93" spans="1:54" ht="17" x14ac:dyDescent="0.2">
      <c r="A93" s="264" t="s">
        <v>129</v>
      </c>
      <c r="B93" s="266" t="s">
        <v>129</v>
      </c>
      <c r="C93" s="5" t="s">
        <v>124</v>
      </c>
      <c r="D93" s="49">
        <v>1</v>
      </c>
      <c r="E93" s="47">
        <v>1</v>
      </c>
      <c r="F93" s="47">
        <v>0</v>
      </c>
      <c r="G93" s="47">
        <v>0</v>
      </c>
      <c r="H93" s="48">
        <v>1</v>
      </c>
      <c r="I93" s="71">
        <v>1</v>
      </c>
      <c r="J93" s="47">
        <v>0</v>
      </c>
      <c r="K93" s="47">
        <v>1</v>
      </c>
      <c r="L93" s="47">
        <v>1</v>
      </c>
      <c r="M93" s="47">
        <v>0</v>
      </c>
      <c r="N93" s="47">
        <v>0</v>
      </c>
      <c r="O93" s="48">
        <v>0</v>
      </c>
      <c r="P93" s="49">
        <v>1</v>
      </c>
      <c r="Q93" s="47">
        <v>1</v>
      </c>
      <c r="R93" s="47">
        <v>1</v>
      </c>
      <c r="S93" s="47">
        <v>0</v>
      </c>
      <c r="T93" s="47">
        <v>1</v>
      </c>
      <c r="U93" s="47">
        <v>1</v>
      </c>
      <c r="V93" s="47">
        <v>1</v>
      </c>
      <c r="W93" s="47">
        <v>1</v>
      </c>
      <c r="X93" s="47">
        <v>0</v>
      </c>
      <c r="Y93" s="47">
        <v>1</v>
      </c>
      <c r="Z93" s="49">
        <v>1</v>
      </c>
      <c r="AA93" s="47">
        <v>1</v>
      </c>
      <c r="AB93" s="47">
        <v>0</v>
      </c>
      <c r="AC93" s="47">
        <v>1</v>
      </c>
      <c r="AD93" s="47">
        <v>1</v>
      </c>
      <c r="AE93" s="47">
        <v>0</v>
      </c>
      <c r="AF93" s="47">
        <v>0</v>
      </c>
      <c r="AG93" s="47">
        <v>0</v>
      </c>
      <c r="AH93" s="47">
        <v>1</v>
      </c>
      <c r="AI93" s="47">
        <v>1</v>
      </c>
      <c r="AJ93" s="47">
        <v>0</v>
      </c>
      <c r="AK93" s="47">
        <v>1</v>
      </c>
      <c r="AL93" s="48">
        <v>1</v>
      </c>
      <c r="AM93" s="49">
        <v>1</v>
      </c>
      <c r="AN93" s="47">
        <v>1</v>
      </c>
      <c r="AO93" s="47">
        <v>1</v>
      </c>
      <c r="AP93" s="47">
        <v>1</v>
      </c>
      <c r="AQ93" s="47">
        <v>0</v>
      </c>
      <c r="AR93" s="47">
        <v>0</v>
      </c>
      <c r="AS93" s="48">
        <v>0</v>
      </c>
      <c r="AT93" s="49">
        <v>0</v>
      </c>
      <c r="AU93" s="47">
        <v>0</v>
      </c>
      <c r="AV93" s="47">
        <v>0</v>
      </c>
      <c r="AW93" s="47">
        <v>0</v>
      </c>
      <c r="AX93" s="47">
        <v>1</v>
      </c>
      <c r="AY93" s="48">
        <v>0</v>
      </c>
      <c r="AZ93" s="49">
        <v>1</v>
      </c>
      <c r="BA93" s="47">
        <v>0</v>
      </c>
      <c r="BB93" s="48">
        <v>0</v>
      </c>
    </row>
    <row r="94" spans="1:54" ht="17" x14ac:dyDescent="0.2">
      <c r="A94" s="259"/>
      <c r="B94" s="267"/>
      <c r="C94" s="6" t="s">
        <v>102</v>
      </c>
      <c r="D94" s="52">
        <v>1</v>
      </c>
      <c r="E94" s="50">
        <v>1</v>
      </c>
      <c r="F94" s="50">
        <v>0</v>
      </c>
      <c r="G94" s="50">
        <v>0</v>
      </c>
      <c r="H94" s="51">
        <v>1</v>
      </c>
      <c r="I94" s="72">
        <v>1</v>
      </c>
      <c r="J94" s="50">
        <v>0</v>
      </c>
      <c r="K94" s="50">
        <v>1</v>
      </c>
      <c r="L94" s="50">
        <v>1</v>
      </c>
      <c r="M94" s="50">
        <v>0</v>
      </c>
      <c r="N94" s="50">
        <v>0</v>
      </c>
      <c r="O94" s="51">
        <v>0</v>
      </c>
      <c r="P94" s="52">
        <v>1</v>
      </c>
      <c r="Q94" s="50">
        <v>1</v>
      </c>
      <c r="R94" s="50">
        <v>1</v>
      </c>
      <c r="S94" s="50">
        <v>0</v>
      </c>
      <c r="T94" s="50">
        <v>0</v>
      </c>
      <c r="U94" s="50">
        <v>1</v>
      </c>
      <c r="V94" s="50">
        <v>0</v>
      </c>
      <c r="W94" s="50">
        <v>1</v>
      </c>
      <c r="X94" s="50">
        <v>0</v>
      </c>
      <c r="Y94" s="50">
        <v>0</v>
      </c>
      <c r="Z94" s="52">
        <v>1</v>
      </c>
      <c r="AA94" s="50">
        <v>1</v>
      </c>
      <c r="AB94" s="50">
        <v>0</v>
      </c>
      <c r="AC94" s="50">
        <v>1</v>
      </c>
      <c r="AD94" s="50">
        <v>0</v>
      </c>
      <c r="AE94" s="50">
        <v>0</v>
      </c>
      <c r="AF94" s="50">
        <v>0</v>
      </c>
      <c r="AG94" s="50">
        <v>0</v>
      </c>
      <c r="AH94" s="50">
        <v>1</v>
      </c>
      <c r="AI94" s="50">
        <v>1</v>
      </c>
      <c r="AJ94" s="50">
        <v>0</v>
      </c>
      <c r="AK94" s="50">
        <v>1</v>
      </c>
      <c r="AL94" s="51">
        <v>1</v>
      </c>
      <c r="AM94" s="52">
        <v>1</v>
      </c>
      <c r="AN94" s="50">
        <v>1</v>
      </c>
      <c r="AO94" s="50">
        <v>1</v>
      </c>
      <c r="AP94" s="50">
        <v>1</v>
      </c>
      <c r="AQ94" s="50">
        <v>0</v>
      </c>
      <c r="AR94" s="50">
        <v>0</v>
      </c>
      <c r="AS94" s="51">
        <v>0</v>
      </c>
      <c r="AT94" s="52">
        <v>0</v>
      </c>
      <c r="AU94" s="50">
        <v>0</v>
      </c>
      <c r="AV94" s="50">
        <v>0</v>
      </c>
      <c r="AW94" s="50">
        <v>0</v>
      </c>
      <c r="AX94" s="50">
        <v>1</v>
      </c>
      <c r="AY94" s="51">
        <v>0</v>
      </c>
      <c r="AZ94" s="52">
        <v>1</v>
      </c>
      <c r="BA94" s="50">
        <v>0</v>
      </c>
      <c r="BB94" s="51">
        <v>0</v>
      </c>
    </row>
    <row r="95" spans="1:54" ht="18" thickBot="1" x14ac:dyDescent="0.25">
      <c r="A95" s="265"/>
      <c r="B95" s="268"/>
      <c r="C95" s="7" t="s">
        <v>154</v>
      </c>
      <c r="D95" s="56">
        <v>1</v>
      </c>
      <c r="E95" s="54">
        <v>1</v>
      </c>
      <c r="F95" s="54">
        <v>0</v>
      </c>
      <c r="G95" s="54">
        <v>0</v>
      </c>
      <c r="H95" s="55">
        <v>1</v>
      </c>
      <c r="I95" s="73">
        <v>1</v>
      </c>
      <c r="J95" s="54">
        <v>0</v>
      </c>
      <c r="K95" s="54">
        <v>1</v>
      </c>
      <c r="L95" s="54">
        <v>1</v>
      </c>
      <c r="M95" s="54">
        <v>0</v>
      </c>
      <c r="N95" s="54">
        <v>0</v>
      </c>
      <c r="O95" s="55">
        <v>0</v>
      </c>
      <c r="P95" s="56">
        <v>1</v>
      </c>
      <c r="Q95" s="54">
        <v>1</v>
      </c>
      <c r="R95" s="54">
        <v>1</v>
      </c>
      <c r="S95" s="54">
        <v>0</v>
      </c>
      <c r="T95" s="54">
        <v>1</v>
      </c>
      <c r="U95" s="54">
        <v>1</v>
      </c>
      <c r="V95" s="54">
        <v>0</v>
      </c>
      <c r="W95" s="54">
        <v>1</v>
      </c>
      <c r="X95" s="54">
        <v>0</v>
      </c>
      <c r="Y95" s="54">
        <v>1</v>
      </c>
      <c r="Z95" s="56">
        <v>1</v>
      </c>
      <c r="AA95" s="54">
        <v>1</v>
      </c>
      <c r="AB95" s="54">
        <v>0</v>
      </c>
      <c r="AC95" s="54">
        <v>1</v>
      </c>
      <c r="AD95" s="54">
        <v>1</v>
      </c>
      <c r="AE95" s="54">
        <v>0</v>
      </c>
      <c r="AF95" s="54">
        <v>0</v>
      </c>
      <c r="AG95" s="54">
        <v>0</v>
      </c>
      <c r="AH95" s="54">
        <v>1</v>
      </c>
      <c r="AI95" s="54">
        <v>1</v>
      </c>
      <c r="AJ95" s="54">
        <v>0</v>
      </c>
      <c r="AK95" s="54">
        <v>1</v>
      </c>
      <c r="AL95" s="55">
        <v>1</v>
      </c>
      <c r="AM95" s="56">
        <v>1</v>
      </c>
      <c r="AN95" s="54">
        <v>1</v>
      </c>
      <c r="AO95" s="54">
        <v>1</v>
      </c>
      <c r="AP95" s="54">
        <v>1</v>
      </c>
      <c r="AQ95" s="54">
        <v>0</v>
      </c>
      <c r="AR95" s="54">
        <v>0</v>
      </c>
      <c r="AS95" s="55">
        <v>0</v>
      </c>
      <c r="AT95" s="56">
        <v>0</v>
      </c>
      <c r="AU95" s="54">
        <v>0</v>
      </c>
      <c r="AV95" s="54">
        <v>0</v>
      </c>
      <c r="AW95" s="54">
        <v>0</v>
      </c>
      <c r="AX95" s="54">
        <v>1</v>
      </c>
      <c r="AY95" s="55">
        <v>0</v>
      </c>
      <c r="AZ95" s="56">
        <v>1</v>
      </c>
      <c r="BA95" s="54">
        <v>0</v>
      </c>
      <c r="BB95" s="55">
        <v>0</v>
      </c>
    </row>
    <row r="96" spans="1:54" ht="17" x14ac:dyDescent="0.2">
      <c r="A96" s="246" t="s">
        <v>65</v>
      </c>
      <c r="B96" s="269" t="s">
        <v>65</v>
      </c>
      <c r="C96" s="9" t="s">
        <v>125</v>
      </c>
      <c r="D96" s="66">
        <v>1</v>
      </c>
      <c r="E96" s="64">
        <v>1</v>
      </c>
      <c r="F96" s="64">
        <v>0</v>
      </c>
      <c r="G96" s="64">
        <v>0</v>
      </c>
      <c r="H96" s="65">
        <v>1</v>
      </c>
      <c r="I96" s="75">
        <v>1</v>
      </c>
      <c r="J96" s="64">
        <v>1</v>
      </c>
      <c r="K96" s="64">
        <v>1</v>
      </c>
      <c r="L96" s="64">
        <v>1</v>
      </c>
      <c r="M96" s="64">
        <v>0</v>
      </c>
      <c r="N96" s="64">
        <v>0</v>
      </c>
      <c r="O96" s="65">
        <v>0</v>
      </c>
      <c r="P96" s="66">
        <v>1</v>
      </c>
      <c r="Q96" s="64">
        <v>1</v>
      </c>
      <c r="R96" s="64">
        <v>1</v>
      </c>
      <c r="S96" s="64">
        <v>1</v>
      </c>
      <c r="T96" s="64">
        <v>1</v>
      </c>
      <c r="U96" s="64">
        <v>1</v>
      </c>
      <c r="V96" s="64">
        <v>1</v>
      </c>
      <c r="W96" s="64">
        <v>1</v>
      </c>
      <c r="X96" s="64">
        <v>0</v>
      </c>
      <c r="Y96" s="64">
        <v>1</v>
      </c>
      <c r="Z96" s="66">
        <v>1</v>
      </c>
      <c r="AA96" s="64">
        <v>1</v>
      </c>
      <c r="AB96" s="64">
        <v>0</v>
      </c>
      <c r="AC96" s="64">
        <v>1</v>
      </c>
      <c r="AD96" s="64">
        <v>1</v>
      </c>
      <c r="AE96" s="64">
        <v>0</v>
      </c>
      <c r="AF96" s="64">
        <v>0</v>
      </c>
      <c r="AG96" s="64">
        <v>0</v>
      </c>
      <c r="AH96" s="64">
        <v>1</v>
      </c>
      <c r="AI96" s="64">
        <v>1</v>
      </c>
      <c r="AJ96" s="64">
        <v>0</v>
      </c>
      <c r="AK96" s="64">
        <v>1</v>
      </c>
      <c r="AL96" s="65">
        <v>1</v>
      </c>
      <c r="AM96" s="66">
        <v>1</v>
      </c>
      <c r="AN96" s="64">
        <v>1</v>
      </c>
      <c r="AO96" s="64">
        <v>1</v>
      </c>
      <c r="AP96" s="64">
        <v>1</v>
      </c>
      <c r="AQ96" s="64">
        <v>0</v>
      </c>
      <c r="AR96" s="64">
        <v>1</v>
      </c>
      <c r="AS96" s="65">
        <v>1</v>
      </c>
      <c r="AT96" s="66">
        <v>0</v>
      </c>
      <c r="AU96" s="64">
        <v>0</v>
      </c>
      <c r="AV96" s="64">
        <v>0</v>
      </c>
      <c r="AW96" s="64">
        <v>0</v>
      </c>
      <c r="AX96" s="64">
        <v>1</v>
      </c>
      <c r="AY96" s="65">
        <v>0</v>
      </c>
      <c r="AZ96" s="66">
        <v>1</v>
      </c>
      <c r="BA96" s="64">
        <v>0</v>
      </c>
      <c r="BB96" s="65">
        <v>0</v>
      </c>
    </row>
    <row r="97" spans="1:54" ht="18" thickBot="1" x14ac:dyDescent="0.25">
      <c r="A97" s="265"/>
      <c r="B97" s="268"/>
      <c r="C97" s="7" t="s">
        <v>66</v>
      </c>
      <c r="D97" s="56">
        <v>1</v>
      </c>
      <c r="E97" s="54">
        <v>1</v>
      </c>
      <c r="F97" s="54">
        <v>0</v>
      </c>
      <c r="G97" s="54">
        <v>0</v>
      </c>
      <c r="H97" s="55">
        <v>1</v>
      </c>
      <c r="I97" s="73">
        <v>1</v>
      </c>
      <c r="J97" s="54">
        <v>0</v>
      </c>
      <c r="K97" s="54">
        <v>1</v>
      </c>
      <c r="L97" s="54">
        <v>1</v>
      </c>
      <c r="M97" s="54">
        <v>0</v>
      </c>
      <c r="N97" s="54">
        <v>0</v>
      </c>
      <c r="O97" s="55">
        <v>0</v>
      </c>
      <c r="P97" s="56">
        <v>1</v>
      </c>
      <c r="Q97" s="54">
        <v>1</v>
      </c>
      <c r="R97" s="54">
        <v>1</v>
      </c>
      <c r="S97" s="54">
        <v>1</v>
      </c>
      <c r="T97" s="54">
        <v>1</v>
      </c>
      <c r="U97" s="54">
        <v>1</v>
      </c>
      <c r="V97" s="54">
        <v>1</v>
      </c>
      <c r="W97" s="54">
        <v>1</v>
      </c>
      <c r="X97" s="54">
        <v>0</v>
      </c>
      <c r="Y97" s="54">
        <v>1</v>
      </c>
      <c r="Z97" s="56">
        <v>1</v>
      </c>
      <c r="AA97" s="54">
        <v>1</v>
      </c>
      <c r="AB97" s="54">
        <v>0</v>
      </c>
      <c r="AC97" s="54">
        <v>1</v>
      </c>
      <c r="AD97" s="54">
        <v>1</v>
      </c>
      <c r="AE97" s="54">
        <v>0</v>
      </c>
      <c r="AF97" s="54">
        <v>0</v>
      </c>
      <c r="AG97" s="54">
        <v>0</v>
      </c>
      <c r="AH97" s="54">
        <v>1</v>
      </c>
      <c r="AI97" s="54">
        <v>1</v>
      </c>
      <c r="AJ97" s="54">
        <v>0</v>
      </c>
      <c r="AK97" s="54">
        <v>1</v>
      </c>
      <c r="AL97" s="55">
        <v>1</v>
      </c>
      <c r="AM97" s="56">
        <v>1</v>
      </c>
      <c r="AN97" s="54">
        <v>1</v>
      </c>
      <c r="AO97" s="54">
        <v>1</v>
      </c>
      <c r="AP97" s="54">
        <v>1</v>
      </c>
      <c r="AQ97" s="54">
        <v>0</v>
      </c>
      <c r="AR97" s="54">
        <v>0</v>
      </c>
      <c r="AS97" s="55">
        <v>0</v>
      </c>
      <c r="AT97" s="56">
        <v>0</v>
      </c>
      <c r="AU97" s="54">
        <v>0</v>
      </c>
      <c r="AV97" s="54">
        <v>0</v>
      </c>
      <c r="AW97" s="54">
        <v>0</v>
      </c>
      <c r="AX97" s="54">
        <v>1</v>
      </c>
      <c r="AY97" s="55">
        <v>0</v>
      </c>
      <c r="AZ97" s="56">
        <v>1</v>
      </c>
      <c r="BA97" s="54">
        <v>0</v>
      </c>
      <c r="BB97" s="55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5594B6-1658-4478-9E8E-2D9A28328C27}">
  <sheetPr codeName="Sheet26">
    <tabColor theme="9" tint="0.79998168889431442"/>
  </sheetPr>
  <dimension ref="A1:BB97"/>
  <sheetViews>
    <sheetView zoomScale="130" zoomScaleNormal="13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3" sqref="M13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thickBot="1" x14ac:dyDescent="0.25">
      <c r="A3" s="243" t="s">
        <v>34</v>
      </c>
      <c r="B3" s="252" t="s">
        <v>35</v>
      </c>
      <c r="C3" s="5" t="s">
        <v>127</v>
      </c>
      <c r="D3" s="13">
        <v>0</v>
      </c>
      <c r="E3" s="13">
        <v>1</v>
      </c>
      <c r="F3" s="13">
        <v>0</v>
      </c>
      <c r="G3" s="19">
        <v>0</v>
      </c>
      <c r="H3" s="14">
        <v>0</v>
      </c>
      <c r="I3" s="13">
        <v>1</v>
      </c>
      <c r="J3" s="13">
        <v>0</v>
      </c>
      <c r="K3" s="13">
        <v>0</v>
      </c>
      <c r="L3" s="13">
        <v>0</v>
      </c>
      <c r="M3" s="13">
        <v>0</v>
      </c>
      <c r="N3" s="13">
        <v>1</v>
      </c>
      <c r="O3" s="14">
        <v>1</v>
      </c>
      <c r="P3" s="13">
        <v>0</v>
      </c>
      <c r="Q3" s="13">
        <v>0</v>
      </c>
      <c r="R3" s="13">
        <v>1</v>
      </c>
      <c r="S3" s="13">
        <v>0</v>
      </c>
      <c r="T3" s="13">
        <v>0</v>
      </c>
      <c r="U3" s="13">
        <v>1</v>
      </c>
      <c r="V3" s="14">
        <v>0</v>
      </c>
      <c r="W3" s="13">
        <v>1</v>
      </c>
      <c r="X3" s="13">
        <v>0</v>
      </c>
      <c r="Y3" s="14">
        <v>1</v>
      </c>
      <c r="Z3" s="13">
        <v>1</v>
      </c>
      <c r="AA3" s="13">
        <v>1</v>
      </c>
      <c r="AB3" s="13">
        <v>1</v>
      </c>
      <c r="AC3" s="13">
        <v>1</v>
      </c>
      <c r="AD3" s="13">
        <v>0</v>
      </c>
      <c r="AE3" s="13">
        <v>0</v>
      </c>
      <c r="AF3" s="13">
        <v>0</v>
      </c>
      <c r="AG3" s="81">
        <v>0</v>
      </c>
      <c r="AH3" s="13">
        <v>1</v>
      </c>
      <c r="AI3" s="13">
        <v>0</v>
      </c>
      <c r="AJ3" s="81">
        <v>1</v>
      </c>
      <c r="AK3" s="81">
        <v>0</v>
      </c>
      <c r="AL3" s="13">
        <v>1</v>
      </c>
      <c r="AM3" s="13">
        <v>1</v>
      </c>
      <c r="AN3" s="13">
        <v>1</v>
      </c>
      <c r="AO3" s="81">
        <v>0</v>
      </c>
      <c r="AP3" s="13">
        <v>0</v>
      </c>
      <c r="AQ3" s="13">
        <v>0</v>
      </c>
      <c r="AR3" s="13">
        <v>0</v>
      </c>
      <c r="AS3" s="14">
        <v>0</v>
      </c>
      <c r="AT3" s="13">
        <v>0</v>
      </c>
      <c r="AU3" s="13">
        <v>0</v>
      </c>
      <c r="AV3" s="13">
        <v>0</v>
      </c>
      <c r="AW3" s="19">
        <v>0</v>
      </c>
      <c r="AX3" s="13">
        <v>1</v>
      </c>
      <c r="AY3" s="14">
        <v>0</v>
      </c>
      <c r="AZ3" s="13">
        <v>1</v>
      </c>
      <c r="BA3" s="13">
        <v>0</v>
      </c>
      <c r="BB3" s="14">
        <v>0</v>
      </c>
    </row>
    <row r="4" spans="1:54" ht="18" thickBot="1" x14ac:dyDescent="0.25">
      <c r="A4" s="243"/>
      <c r="B4" s="253"/>
      <c r="C4" s="6" t="s">
        <v>128</v>
      </c>
      <c r="D4" s="13">
        <v>0</v>
      </c>
      <c r="E4" s="13">
        <v>1</v>
      </c>
      <c r="F4" s="13">
        <v>0</v>
      </c>
      <c r="G4" s="19">
        <v>0</v>
      </c>
      <c r="H4" s="14">
        <v>0</v>
      </c>
      <c r="I4" s="13">
        <v>1</v>
      </c>
      <c r="J4" s="13">
        <v>0</v>
      </c>
      <c r="K4" s="13">
        <v>0</v>
      </c>
      <c r="L4" s="13">
        <v>0</v>
      </c>
      <c r="M4" s="13">
        <v>0</v>
      </c>
      <c r="N4" s="13">
        <v>1</v>
      </c>
      <c r="O4" s="14">
        <v>1</v>
      </c>
      <c r="P4" s="13">
        <v>0</v>
      </c>
      <c r="Q4" s="13">
        <v>0</v>
      </c>
      <c r="R4" s="13">
        <v>1</v>
      </c>
      <c r="S4" s="13">
        <v>0</v>
      </c>
      <c r="T4" s="13">
        <v>1</v>
      </c>
      <c r="U4" s="13">
        <v>1</v>
      </c>
      <c r="V4" s="14">
        <v>0</v>
      </c>
      <c r="W4" s="13">
        <v>1</v>
      </c>
      <c r="X4" s="13">
        <v>0</v>
      </c>
      <c r="Y4" s="14">
        <v>1</v>
      </c>
      <c r="Z4" s="13">
        <v>1</v>
      </c>
      <c r="AA4" s="13">
        <v>1</v>
      </c>
      <c r="AB4" s="13">
        <v>1</v>
      </c>
      <c r="AC4" s="13">
        <v>1</v>
      </c>
      <c r="AD4" s="13">
        <v>0</v>
      </c>
      <c r="AE4" s="13">
        <v>0</v>
      </c>
      <c r="AF4" s="13">
        <v>0</v>
      </c>
      <c r="AG4" s="81">
        <v>0</v>
      </c>
      <c r="AH4" s="13">
        <v>1</v>
      </c>
      <c r="AI4" s="13">
        <v>0</v>
      </c>
      <c r="AJ4" s="81">
        <v>1</v>
      </c>
      <c r="AK4" s="81">
        <v>0</v>
      </c>
      <c r="AL4" s="13">
        <v>1</v>
      </c>
      <c r="AM4" s="13">
        <v>1</v>
      </c>
      <c r="AN4" s="13">
        <v>1</v>
      </c>
      <c r="AO4" s="81">
        <v>0</v>
      </c>
      <c r="AP4" s="13">
        <v>0</v>
      </c>
      <c r="AQ4" s="13">
        <v>0</v>
      </c>
      <c r="AR4" s="13">
        <v>0</v>
      </c>
      <c r="AS4" s="14">
        <v>0</v>
      </c>
      <c r="AT4" s="13">
        <v>0</v>
      </c>
      <c r="AU4" s="13">
        <v>0</v>
      </c>
      <c r="AV4" s="13">
        <v>0</v>
      </c>
      <c r="AW4" s="19">
        <v>0</v>
      </c>
      <c r="AX4" s="13">
        <v>1</v>
      </c>
      <c r="AY4" s="14">
        <v>0</v>
      </c>
      <c r="AZ4" s="13">
        <v>1</v>
      </c>
      <c r="BA4" s="13">
        <v>0</v>
      </c>
      <c r="BB4" s="14">
        <v>0</v>
      </c>
    </row>
    <row r="5" spans="1:54" ht="18" thickBot="1" x14ac:dyDescent="0.25">
      <c r="A5" s="243"/>
      <c r="B5" s="253"/>
      <c r="C5" s="6" t="s">
        <v>93</v>
      </c>
      <c r="D5" s="13">
        <v>0</v>
      </c>
      <c r="E5" s="13">
        <v>1</v>
      </c>
      <c r="F5" s="16">
        <v>0</v>
      </c>
      <c r="G5" s="19">
        <v>0</v>
      </c>
      <c r="H5" s="14">
        <v>0</v>
      </c>
      <c r="I5" s="16">
        <v>1</v>
      </c>
      <c r="J5" s="16">
        <v>0</v>
      </c>
      <c r="K5" s="16">
        <v>0</v>
      </c>
      <c r="L5" s="16">
        <v>0</v>
      </c>
      <c r="M5" s="16">
        <v>0</v>
      </c>
      <c r="N5" s="16">
        <v>1</v>
      </c>
      <c r="O5" s="17">
        <v>1</v>
      </c>
      <c r="P5" s="16">
        <v>1</v>
      </c>
      <c r="Q5" s="13">
        <v>0</v>
      </c>
      <c r="R5" s="16">
        <v>1</v>
      </c>
      <c r="S5" s="16">
        <v>0</v>
      </c>
      <c r="T5" s="16">
        <v>1</v>
      </c>
      <c r="U5" s="16">
        <v>1</v>
      </c>
      <c r="V5" s="17">
        <v>1</v>
      </c>
      <c r="W5" s="16">
        <v>1</v>
      </c>
      <c r="X5" s="16">
        <v>0</v>
      </c>
      <c r="Y5" s="17">
        <v>1</v>
      </c>
      <c r="Z5" s="16">
        <v>1</v>
      </c>
      <c r="AA5" s="16">
        <v>1</v>
      </c>
      <c r="AB5" s="16">
        <v>1</v>
      </c>
      <c r="AC5" s="16">
        <v>1</v>
      </c>
      <c r="AD5" s="16">
        <v>0</v>
      </c>
      <c r="AE5" s="16">
        <v>0</v>
      </c>
      <c r="AF5" s="16">
        <v>0</v>
      </c>
      <c r="AG5" s="82">
        <v>0</v>
      </c>
      <c r="AH5" s="16">
        <v>1</v>
      </c>
      <c r="AI5" s="16">
        <v>0</v>
      </c>
      <c r="AJ5" s="82">
        <v>1</v>
      </c>
      <c r="AK5" s="82">
        <v>0</v>
      </c>
      <c r="AL5" s="16">
        <v>1</v>
      </c>
      <c r="AM5" s="16">
        <v>1</v>
      </c>
      <c r="AN5" s="16">
        <v>1</v>
      </c>
      <c r="AO5" s="82">
        <v>0</v>
      </c>
      <c r="AP5" s="16">
        <v>0</v>
      </c>
      <c r="AQ5" s="16">
        <v>0</v>
      </c>
      <c r="AR5" s="16">
        <v>0</v>
      </c>
      <c r="AS5" s="17">
        <v>0</v>
      </c>
      <c r="AT5" s="16">
        <v>0</v>
      </c>
      <c r="AU5" s="16">
        <v>0</v>
      </c>
      <c r="AV5" s="16">
        <v>0</v>
      </c>
      <c r="AW5" s="19">
        <v>0</v>
      </c>
      <c r="AX5" s="16">
        <v>1</v>
      </c>
      <c r="AY5" s="17">
        <v>0</v>
      </c>
      <c r="AZ5" s="16">
        <v>1</v>
      </c>
      <c r="BA5" s="16">
        <v>0</v>
      </c>
      <c r="BB5" s="17">
        <v>0</v>
      </c>
    </row>
    <row r="6" spans="1:54" ht="18" thickBot="1" x14ac:dyDescent="0.25">
      <c r="A6" s="243"/>
      <c r="B6" s="253"/>
      <c r="C6" s="6" t="s">
        <v>36</v>
      </c>
      <c r="D6" s="13">
        <v>0</v>
      </c>
      <c r="E6" s="13">
        <v>1</v>
      </c>
      <c r="F6" s="13">
        <v>0</v>
      </c>
      <c r="G6" s="19">
        <v>0</v>
      </c>
      <c r="H6" s="14">
        <v>0</v>
      </c>
      <c r="I6" s="13">
        <v>1</v>
      </c>
      <c r="J6" s="13">
        <v>0</v>
      </c>
      <c r="K6" s="13">
        <v>0</v>
      </c>
      <c r="L6" s="13">
        <v>0</v>
      </c>
      <c r="M6" s="13">
        <v>0</v>
      </c>
      <c r="N6" s="13">
        <v>1</v>
      </c>
      <c r="O6" s="14">
        <v>1</v>
      </c>
      <c r="P6" s="13">
        <v>0</v>
      </c>
      <c r="Q6" s="13">
        <v>0</v>
      </c>
      <c r="R6" s="13">
        <v>1</v>
      </c>
      <c r="S6" s="13">
        <v>0</v>
      </c>
      <c r="T6" s="13">
        <v>1</v>
      </c>
      <c r="U6" s="13">
        <v>1</v>
      </c>
      <c r="V6" s="14">
        <v>0</v>
      </c>
      <c r="W6" s="13">
        <v>1</v>
      </c>
      <c r="X6" s="13">
        <v>0</v>
      </c>
      <c r="Y6" s="14">
        <v>1</v>
      </c>
      <c r="Z6" s="13">
        <v>1</v>
      </c>
      <c r="AA6" s="13">
        <v>1</v>
      </c>
      <c r="AB6" s="13">
        <v>1</v>
      </c>
      <c r="AC6" s="13">
        <v>1</v>
      </c>
      <c r="AD6" s="13">
        <v>0</v>
      </c>
      <c r="AE6" s="13">
        <v>0</v>
      </c>
      <c r="AF6" s="13">
        <v>0</v>
      </c>
      <c r="AG6" s="81">
        <v>0</v>
      </c>
      <c r="AH6" s="13">
        <v>1</v>
      </c>
      <c r="AI6" s="13">
        <v>0</v>
      </c>
      <c r="AJ6" s="81">
        <v>1</v>
      </c>
      <c r="AK6" s="81">
        <v>0</v>
      </c>
      <c r="AL6" s="13">
        <v>1</v>
      </c>
      <c r="AM6" s="13">
        <v>1</v>
      </c>
      <c r="AN6" s="13">
        <v>1</v>
      </c>
      <c r="AO6" s="81">
        <v>0</v>
      </c>
      <c r="AP6" s="13">
        <v>0</v>
      </c>
      <c r="AQ6" s="13">
        <v>0</v>
      </c>
      <c r="AR6" s="13">
        <v>0</v>
      </c>
      <c r="AS6" s="14">
        <v>0</v>
      </c>
      <c r="AT6" s="13">
        <v>0</v>
      </c>
      <c r="AU6" s="13">
        <v>0</v>
      </c>
      <c r="AV6" s="13">
        <v>0</v>
      </c>
      <c r="AW6" s="19">
        <v>0</v>
      </c>
      <c r="AX6" s="13">
        <v>1</v>
      </c>
      <c r="AY6" s="14">
        <v>0</v>
      </c>
      <c r="AZ6" s="13">
        <v>1</v>
      </c>
      <c r="BA6" s="13">
        <v>0</v>
      </c>
      <c r="BB6" s="14">
        <v>0</v>
      </c>
    </row>
    <row r="7" spans="1:54" ht="18" thickBot="1" x14ac:dyDescent="0.25">
      <c r="A7" s="243"/>
      <c r="B7" s="254"/>
      <c r="C7" s="7" t="s">
        <v>37</v>
      </c>
      <c r="D7" s="13">
        <v>0</v>
      </c>
      <c r="E7" s="13">
        <v>1</v>
      </c>
      <c r="F7" s="19">
        <v>0</v>
      </c>
      <c r="G7" s="19">
        <v>0</v>
      </c>
      <c r="H7" s="14">
        <v>0</v>
      </c>
      <c r="I7" s="19">
        <v>1</v>
      </c>
      <c r="J7" s="19">
        <v>1</v>
      </c>
      <c r="K7" s="19">
        <v>1</v>
      </c>
      <c r="L7" s="19">
        <v>1</v>
      </c>
      <c r="M7" s="19">
        <v>1</v>
      </c>
      <c r="N7" s="19">
        <v>1</v>
      </c>
      <c r="O7" s="20">
        <v>0</v>
      </c>
      <c r="P7" s="19">
        <v>1</v>
      </c>
      <c r="Q7" s="13">
        <v>0</v>
      </c>
      <c r="R7" s="19">
        <v>1</v>
      </c>
      <c r="S7" s="19">
        <v>0</v>
      </c>
      <c r="T7" s="19">
        <v>1</v>
      </c>
      <c r="U7" s="19">
        <v>1</v>
      </c>
      <c r="V7" s="20">
        <v>0</v>
      </c>
      <c r="W7" s="19">
        <v>1</v>
      </c>
      <c r="X7" s="19">
        <v>0</v>
      </c>
      <c r="Y7" s="20">
        <v>1</v>
      </c>
      <c r="Z7" s="19">
        <v>1</v>
      </c>
      <c r="AA7" s="19">
        <v>1</v>
      </c>
      <c r="AB7" s="19">
        <v>1</v>
      </c>
      <c r="AC7" s="19">
        <v>1</v>
      </c>
      <c r="AD7" s="19">
        <v>0</v>
      </c>
      <c r="AE7" s="19">
        <v>0</v>
      </c>
      <c r="AF7" s="19">
        <v>0</v>
      </c>
      <c r="AG7" s="83">
        <v>0</v>
      </c>
      <c r="AH7" s="19">
        <v>1</v>
      </c>
      <c r="AI7" s="19">
        <v>0</v>
      </c>
      <c r="AJ7" s="83">
        <v>1</v>
      </c>
      <c r="AK7" s="83">
        <v>0</v>
      </c>
      <c r="AL7" s="19">
        <v>1</v>
      </c>
      <c r="AM7" s="19">
        <v>1</v>
      </c>
      <c r="AN7" s="19">
        <v>1</v>
      </c>
      <c r="AO7" s="83">
        <v>0</v>
      </c>
      <c r="AP7" s="19">
        <v>0</v>
      </c>
      <c r="AQ7" s="19">
        <v>0</v>
      </c>
      <c r="AR7" s="19">
        <v>0</v>
      </c>
      <c r="AS7" s="20">
        <v>0</v>
      </c>
      <c r="AT7" s="19">
        <v>0</v>
      </c>
      <c r="AU7" s="19">
        <v>0</v>
      </c>
      <c r="AV7" s="19">
        <v>0</v>
      </c>
      <c r="AW7" s="19">
        <v>0</v>
      </c>
      <c r="AX7" s="19">
        <v>1</v>
      </c>
      <c r="AY7" s="20">
        <v>0</v>
      </c>
      <c r="AZ7" s="19">
        <v>1</v>
      </c>
      <c r="BA7" s="19">
        <v>0</v>
      </c>
      <c r="BB7" s="20">
        <v>0</v>
      </c>
    </row>
    <row r="8" spans="1:54" ht="18" thickBot="1" x14ac:dyDescent="0.25">
      <c r="A8" s="243"/>
      <c r="B8" s="252" t="s">
        <v>38</v>
      </c>
      <c r="C8" s="5" t="s">
        <v>39</v>
      </c>
      <c r="D8" s="13">
        <v>0</v>
      </c>
      <c r="E8" s="13">
        <v>1</v>
      </c>
      <c r="F8" s="19">
        <v>0</v>
      </c>
      <c r="G8" s="19">
        <v>0</v>
      </c>
      <c r="H8" s="14">
        <v>0</v>
      </c>
      <c r="I8" s="19">
        <v>1</v>
      </c>
      <c r="J8" s="19">
        <v>1</v>
      </c>
      <c r="K8" s="19">
        <v>1</v>
      </c>
      <c r="L8" s="19">
        <v>1</v>
      </c>
      <c r="M8" s="19">
        <v>1</v>
      </c>
      <c r="N8" s="19">
        <v>0</v>
      </c>
      <c r="O8" s="20">
        <v>0</v>
      </c>
      <c r="P8" s="19">
        <v>1</v>
      </c>
      <c r="Q8" s="13">
        <v>0</v>
      </c>
      <c r="R8" s="19">
        <v>1</v>
      </c>
      <c r="S8" s="19">
        <v>0</v>
      </c>
      <c r="T8" s="19">
        <v>1</v>
      </c>
      <c r="U8" s="19">
        <v>1</v>
      </c>
      <c r="V8" s="20">
        <v>0</v>
      </c>
      <c r="W8" s="19">
        <v>1</v>
      </c>
      <c r="X8" s="19">
        <v>0</v>
      </c>
      <c r="Y8" s="20">
        <v>1</v>
      </c>
      <c r="Z8" s="19">
        <v>1</v>
      </c>
      <c r="AA8" s="19">
        <v>1</v>
      </c>
      <c r="AB8" s="19">
        <v>0</v>
      </c>
      <c r="AC8" s="19">
        <v>1</v>
      </c>
      <c r="AD8" s="19">
        <v>0</v>
      </c>
      <c r="AE8" s="19">
        <v>0</v>
      </c>
      <c r="AF8" s="19">
        <v>0</v>
      </c>
      <c r="AG8" s="83">
        <v>1</v>
      </c>
      <c r="AH8" s="19">
        <v>1</v>
      </c>
      <c r="AI8" s="19">
        <v>0</v>
      </c>
      <c r="AJ8" s="83">
        <v>1</v>
      </c>
      <c r="AK8" s="83">
        <v>0</v>
      </c>
      <c r="AL8" s="19">
        <v>1</v>
      </c>
      <c r="AM8" s="19">
        <v>1</v>
      </c>
      <c r="AN8" s="19">
        <v>1</v>
      </c>
      <c r="AO8" s="83">
        <v>0</v>
      </c>
      <c r="AP8" s="19">
        <v>0</v>
      </c>
      <c r="AQ8" s="19">
        <v>0</v>
      </c>
      <c r="AR8" s="19">
        <v>0</v>
      </c>
      <c r="AS8" s="20">
        <v>0</v>
      </c>
      <c r="AT8" s="19">
        <v>0</v>
      </c>
      <c r="AU8" s="19">
        <v>0</v>
      </c>
      <c r="AV8" s="19">
        <v>0</v>
      </c>
      <c r="AW8" s="19">
        <v>0</v>
      </c>
      <c r="AX8" s="19">
        <v>1</v>
      </c>
      <c r="AY8" s="20">
        <v>0</v>
      </c>
      <c r="AZ8" s="19">
        <v>1</v>
      </c>
      <c r="BA8" s="19">
        <v>0</v>
      </c>
      <c r="BB8" s="20">
        <v>0</v>
      </c>
    </row>
    <row r="9" spans="1:54" ht="18" thickBot="1" x14ac:dyDescent="0.25">
      <c r="A9" s="243"/>
      <c r="B9" s="253"/>
      <c r="C9" s="6" t="s">
        <v>40</v>
      </c>
      <c r="D9" s="13">
        <v>0</v>
      </c>
      <c r="E9" s="13">
        <v>1</v>
      </c>
      <c r="F9" s="19">
        <v>0</v>
      </c>
      <c r="G9" s="19">
        <v>0</v>
      </c>
      <c r="H9" s="14">
        <v>0</v>
      </c>
      <c r="I9" s="19">
        <v>1</v>
      </c>
      <c r="J9" s="19">
        <v>1</v>
      </c>
      <c r="K9" s="19">
        <v>1</v>
      </c>
      <c r="L9" s="19">
        <v>1</v>
      </c>
      <c r="M9" s="19">
        <v>1</v>
      </c>
      <c r="N9" s="19">
        <v>0</v>
      </c>
      <c r="O9" s="20">
        <v>0</v>
      </c>
      <c r="P9" s="19">
        <v>1</v>
      </c>
      <c r="Q9" s="13">
        <v>0</v>
      </c>
      <c r="R9" s="19">
        <v>1</v>
      </c>
      <c r="S9" s="19">
        <v>0</v>
      </c>
      <c r="T9" s="19">
        <v>1</v>
      </c>
      <c r="U9" s="19">
        <v>1</v>
      </c>
      <c r="V9" s="20">
        <v>0</v>
      </c>
      <c r="W9" s="19">
        <v>1</v>
      </c>
      <c r="X9" s="19">
        <v>0</v>
      </c>
      <c r="Y9" s="20">
        <v>1</v>
      </c>
      <c r="Z9" s="19">
        <v>1</v>
      </c>
      <c r="AA9" s="19">
        <v>1</v>
      </c>
      <c r="AB9" s="19">
        <v>0</v>
      </c>
      <c r="AC9" s="19">
        <v>1</v>
      </c>
      <c r="AD9" s="19">
        <v>0</v>
      </c>
      <c r="AE9" s="19">
        <v>0</v>
      </c>
      <c r="AF9" s="19">
        <v>0</v>
      </c>
      <c r="AG9" s="83">
        <v>1</v>
      </c>
      <c r="AH9" s="19">
        <v>1</v>
      </c>
      <c r="AI9" s="19">
        <v>0</v>
      </c>
      <c r="AJ9" s="83">
        <v>1</v>
      </c>
      <c r="AK9" s="83">
        <v>0</v>
      </c>
      <c r="AL9" s="19">
        <v>1</v>
      </c>
      <c r="AM9" s="19">
        <v>1</v>
      </c>
      <c r="AN9" s="19">
        <v>1</v>
      </c>
      <c r="AO9" s="83">
        <v>0</v>
      </c>
      <c r="AP9" s="19">
        <v>0</v>
      </c>
      <c r="AQ9" s="19">
        <v>0</v>
      </c>
      <c r="AR9" s="19">
        <v>0</v>
      </c>
      <c r="AS9" s="20">
        <v>0</v>
      </c>
      <c r="AT9" s="19">
        <v>0</v>
      </c>
      <c r="AU9" s="19">
        <v>0</v>
      </c>
      <c r="AV9" s="19">
        <v>0</v>
      </c>
      <c r="AW9" s="19">
        <v>0</v>
      </c>
      <c r="AX9" s="19">
        <v>1</v>
      </c>
      <c r="AY9" s="20">
        <v>0</v>
      </c>
      <c r="AZ9" s="19">
        <v>1</v>
      </c>
      <c r="BA9" s="19">
        <v>0</v>
      </c>
      <c r="BB9" s="20">
        <v>0</v>
      </c>
    </row>
    <row r="10" spans="1:54" ht="18" thickBot="1" x14ac:dyDescent="0.25">
      <c r="A10" s="243"/>
      <c r="B10" s="253"/>
      <c r="C10" s="6" t="s">
        <v>41</v>
      </c>
      <c r="D10" s="13">
        <v>0</v>
      </c>
      <c r="E10" s="13">
        <v>1</v>
      </c>
      <c r="F10" s="19">
        <v>0</v>
      </c>
      <c r="G10" s="19">
        <v>0</v>
      </c>
      <c r="H10" s="14">
        <v>0</v>
      </c>
      <c r="I10" s="19">
        <v>1</v>
      </c>
      <c r="J10" s="19">
        <v>1</v>
      </c>
      <c r="K10" s="19">
        <v>1</v>
      </c>
      <c r="L10" s="19">
        <v>1</v>
      </c>
      <c r="M10" s="19">
        <v>1</v>
      </c>
      <c r="N10" s="19">
        <v>0</v>
      </c>
      <c r="O10" s="20">
        <v>0</v>
      </c>
      <c r="P10" s="19">
        <v>1</v>
      </c>
      <c r="Q10" s="13">
        <v>0</v>
      </c>
      <c r="R10" s="19">
        <v>1</v>
      </c>
      <c r="S10" s="19">
        <v>0</v>
      </c>
      <c r="T10" s="19">
        <v>1</v>
      </c>
      <c r="U10" s="19">
        <v>1</v>
      </c>
      <c r="V10" s="20">
        <v>0</v>
      </c>
      <c r="W10" s="19">
        <v>1</v>
      </c>
      <c r="X10" s="19">
        <v>0</v>
      </c>
      <c r="Y10" s="20">
        <v>1</v>
      </c>
      <c r="Z10" s="19">
        <v>1</v>
      </c>
      <c r="AA10" s="19">
        <v>1</v>
      </c>
      <c r="AB10" s="19">
        <v>0</v>
      </c>
      <c r="AC10" s="19">
        <v>1</v>
      </c>
      <c r="AD10" s="19">
        <v>0</v>
      </c>
      <c r="AE10" s="19">
        <v>0</v>
      </c>
      <c r="AF10" s="19">
        <v>0</v>
      </c>
      <c r="AG10" s="83">
        <v>1</v>
      </c>
      <c r="AH10" s="19">
        <v>1</v>
      </c>
      <c r="AI10" s="19">
        <v>0</v>
      </c>
      <c r="AJ10" s="83">
        <v>1</v>
      </c>
      <c r="AK10" s="83">
        <v>0</v>
      </c>
      <c r="AL10" s="19">
        <v>1</v>
      </c>
      <c r="AM10" s="19">
        <v>1</v>
      </c>
      <c r="AN10" s="19">
        <v>1</v>
      </c>
      <c r="AO10" s="83">
        <v>0</v>
      </c>
      <c r="AP10" s="19">
        <v>0</v>
      </c>
      <c r="AQ10" s="19">
        <v>0</v>
      </c>
      <c r="AR10" s="19">
        <v>0</v>
      </c>
      <c r="AS10" s="20">
        <v>0</v>
      </c>
      <c r="AT10" s="25">
        <v>0</v>
      </c>
      <c r="AU10" s="25">
        <v>0</v>
      </c>
      <c r="AV10" s="25">
        <v>0</v>
      </c>
      <c r="AW10" s="19">
        <v>0</v>
      </c>
      <c r="AX10" s="19">
        <v>1</v>
      </c>
      <c r="AY10" s="20">
        <v>0</v>
      </c>
      <c r="AZ10" s="19">
        <v>1</v>
      </c>
      <c r="BA10" s="19">
        <v>0</v>
      </c>
      <c r="BB10" s="20">
        <v>0</v>
      </c>
    </row>
    <row r="11" spans="1:54" ht="18" thickBot="1" x14ac:dyDescent="0.25">
      <c r="A11" s="243"/>
      <c r="B11" s="253"/>
      <c r="C11" s="6" t="s">
        <v>95</v>
      </c>
      <c r="D11" s="13">
        <v>0</v>
      </c>
      <c r="E11" s="13">
        <v>1</v>
      </c>
      <c r="F11" s="19">
        <v>0</v>
      </c>
      <c r="G11" s="19">
        <v>0</v>
      </c>
      <c r="H11" s="14">
        <v>0</v>
      </c>
      <c r="I11" s="19">
        <v>1</v>
      </c>
      <c r="J11" s="19">
        <v>0</v>
      </c>
      <c r="K11" s="19">
        <v>1</v>
      </c>
      <c r="L11" s="19">
        <v>1</v>
      </c>
      <c r="M11" s="19">
        <v>1</v>
      </c>
      <c r="N11" s="19">
        <v>0</v>
      </c>
      <c r="O11" s="20">
        <v>0</v>
      </c>
      <c r="P11" s="19">
        <v>1</v>
      </c>
      <c r="Q11" s="13">
        <v>0</v>
      </c>
      <c r="R11" s="19">
        <v>1</v>
      </c>
      <c r="S11" s="19">
        <v>0</v>
      </c>
      <c r="T11" s="19">
        <v>1</v>
      </c>
      <c r="U11" s="19">
        <v>1</v>
      </c>
      <c r="V11" s="20">
        <v>0</v>
      </c>
      <c r="W11" s="19">
        <v>1</v>
      </c>
      <c r="X11" s="19">
        <v>0</v>
      </c>
      <c r="Y11" s="20">
        <v>1</v>
      </c>
      <c r="Z11" s="19">
        <v>1</v>
      </c>
      <c r="AA11" s="19">
        <v>1</v>
      </c>
      <c r="AB11" s="19">
        <v>0</v>
      </c>
      <c r="AC11" s="19">
        <v>1</v>
      </c>
      <c r="AD11" s="19">
        <v>0</v>
      </c>
      <c r="AE11" s="19">
        <v>0</v>
      </c>
      <c r="AF11" s="19">
        <v>0</v>
      </c>
      <c r="AG11" s="83">
        <v>1</v>
      </c>
      <c r="AH11" s="19">
        <v>1</v>
      </c>
      <c r="AI11" s="19">
        <v>0</v>
      </c>
      <c r="AJ11" s="83">
        <v>0</v>
      </c>
      <c r="AK11" s="83">
        <v>0</v>
      </c>
      <c r="AL11" s="19">
        <v>1</v>
      </c>
      <c r="AM11" s="19">
        <v>1</v>
      </c>
      <c r="AN11" s="19">
        <v>1</v>
      </c>
      <c r="AO11" s="83">
        <v>0</v>
      </c>
      <c r="AP11" s="19">
        <v>0</v>
      </c>
      <c r="AQ11" s="19">
        <v>0</v>
      </c>
      <c r="AR11" s="19">
        <v>0</v>
      </c>
      <c r="AS11" s="20">
        <v>0</v>
      </c>
      <c r="AT11" s="25">
        <v>0</v>
      </c>
      <c r="AU11" s="25">
        <v>0</v>
      </c>
      <c r="AV11" s="25">
        <v>0</v>
      </c>
      <c r="AW11" s="19">
        <v>0</v>
      </c>
      <c r="AX11" s="19">
        <v>1</v>
      </c>
      <c r="AY11" s="20">
        <v>0</v>
      </c>
      <c r="AZ11" s="19">
        <v>1</v>
      </c>
      <c r="BA11" s="19">
        <v>0</v>
      </c>
      <c r="BB11" s="20">
        <v>0</v>
      </c>
    </row>
    <row r="12" spans="1:54" ht="18" thickBot="1" x14ac:dyDescent="0.25">
      <c r="A12" s="243"/>
      <c r="B12" s="253"/>
      <c r="C12" s="6" t="s">
        <v>42</v>
      </c>
      <c r="D12" s="13">
        <v>0</v>
      </c>
      <c r="E12" s="13">
        <v>1</v>
      </c>
      <c r="F12" s="19">
        <v>0</v>
      </c>
      <c r="G12" s="19">
        <v>0</v>
      </c>
      <c r="H12" s="14">
        <v>0</v>
      </c>
      <c r="I12" s="19">
        <v>1</v>
      </c>
      <c r="J12" s="19">
        <v>0</v>
      </c>
      <c r="K12" s="19">
        <v>1</v>
      </c>
      <c r="L12" s="19">
        <v>1</v>
      </c>
      <c r="M12" s="19">
        <v>1</v>
      </c>
      <c r="N12" s="19">
        <v>0</v>
      </c>
      <c r="O12" s="20">
        <v>0</v>
      </c>
      <c r="P12" s="19">
        <v>1</v>
      </c>
      <c r="Q12" s="13">
        <v>0</v>
      </c>
      <c r="R12" s="19">
        <v>1</v>
      </c>
      <c r="S12" s="19">
        <v>0</v>
      </c>
      <c r="T12" s="19">
        <v>1</v>
      </c>
      <c r="U12" s="19">
        <v>1</v>
      </c>
      <c r="V12" s="20">
        <v>0</v>
      </c>
      <c r="W12" s="19">
        <v>1</v>
      </c>
      <c r="X12" s="19">
        <v>0</v>
      </c>
      <c r="Y12" s="20">
        <v>1</v>
      </c>
      <c r="Z12" s="19">
        <v>1</v>
      </c>
      <c r="AA12" s="19">
        <v>1</v>
      </c>
      <c r="AB12" s="19">
        <v>0</v>
      </c>
      <c r="AC12" s="19">
        <v>1</v>
      </c>
      <c r="AD12" s="19">
        <v>0</v>
      </c>
      <c r="AE12" s="19">
        <v>0</v>
      </c>
      <c r="AF12" s="19">
        <v>0</v>
      </c>
      <c r="AG12" s="83">
        <v>1</v>
      </c>
      <c r="AH12" s="19">
        <v>1</v>
      </c>
      <c r="AI12" s="19">
        <v>0</v>
      </c>
      <c r="AJ12" s="83">
        <v>1</v>
      </c>
      <c r="AK12" s="83">
        <v>0</v>
      </c>
      <c r="AL12" s="19">
        <v>1</v>
      </c>
      <c r="AM12" s="19">
        <v>1</v>
      </c>
      <c r="AN12" s="19">
        <v>1</v>
      </c>
      <c r="AO12" s="83">
        <v>0</v>
      </c>
      <c r="AP12" s="19">
        <v>0</v>
      </c>
      <c r="AQ12" s="19">
        <v>0</v>
      </c>
      <c r="AR12" s="19">
        <v>0</v>
      </c>
      <c r="AS12" s="20">
        <v>0</v>
      </c>
      <c r="AT12" s="25">
        <v>0</v>
      </c>
      <c r="AU12" s="25">
        <v>0</v>
      </c>
      <c r="AV12" s="25">
        <v>0</v>
      </c>
      <c r="AW12" s="19">
        <v>0</v>
      </c>
      <c r="AX12" s="19">
        <v>1</v>
      </c>
      <c r="AY12" s="20">
        <v>0</v>
      </c>
      <c r="AZ12" s="19">
        <v>1</v>
      </c>
      <c r="BA12" s="19">
        <v>0</v>
      </c>
      <c r="BB12" s="20">
        <v>0</v>
      </c>
    </row>
    <row r="13" spans="1:54" ht="18" thickBot="1" x14ac:dyDescent="0.25">
      <c r="A13" s="243"/>
      <c r="B13" s="253"/>
      <c r="C13" s="6" t="s">
        <v>97</v>
      </c>
      <c r="D13" s="13">
        <v>0</v>
      </c>
      <c r="E13" s="13">
        <v>1</v>
      </c>
      <c r="F13" s="19">
        <v>0</v>
      </c>
      <c r="G13" s="19">
        <v>0</v>
      </c>
      <c r="H13" s="14">
        <v>0</v>
      </c>
      <c r="I13" s="19">
        <v>1</v>
      </c>
      <c r="J13" s="19">
        <v>0</v>
      </c>
      <c r="K13" s="19">
        <v>1</v>
      </c>
      <c r="L13" s="19">
        <v>1</v>
      </c>
      <c r="M13" s="19">
        <v>1</v>
      </c>
      <c r="N13" s="19">
        <v>0</v>
      </c>
      <c r="O13" s="20">
        <v>0</v>
      </c>
      <c r="P13" s="19">
        <v>1</v>
      </c>
      <c r="Q13" s="13">
        <v>0</v>
      </c>
      <c r="R13" s="19">
        <v>1</v>
      </c>
      <c r="S13" s="19">
        <v>0</v>
      </c>
      <c r="T13" s="19">
        <v>1</v>
      </c>
      <c r="U13" s="19">
        <v>1</v>
      </c>
      <c r="V13" s="20">
        <v>0</v>
      </c>
      <c r="W13" s="19">
        <v>1</v>
      </c>
      <c r="X13" s="19">
        <v>0</v>
      </c>
      <c r="Y13" s="20">
        <v>1</v>
      </c>
      <c r="Z13" s="19">
        <v>1</v>
      </c>
      <c r="AA13" s="19">
        <v>1</v>
      </c>
      <c r="AB13" s="19">
        <v>0</v>
      </c>
      <c r="AC13" s="19">
        <v>1</v>
      </c>
      <c r="AD13" s="19">
        <v>0</v>
      </c>
      <c r="AE13" s="19">
        <v>0</v>
      </c>
      <c r="AF13" s="19">
        <v>0</v>
      </c>
      <c r="AG13" s="83">
        <v>1</v>
      </c>
      <c r="AH13" s="19">
        <v>1</v>
      </c>
      <c r="AI13" s="19">
        <v>0</v>
      </c>
      <c r="AJ13" s="83">
        <v>1</v>
      </c>
      <c r="AK13" s="83">
        <v>0</v>
      </c>
      <c r="AL13" s="19">
        <v>1</v>
      </c>
      <c r="AM13" s="19">
        <v>1</v>
      </c>
      <c r="AN13" s="19">
        <v>1</v>
      </c>
      <c r="AO13" s="83">
        <v>0</v>
      </c>
      <c r="AP13" s="19">
        <v>0</v>
      </c>
      <c r="AQ13" s="19">
        <v>0</v>
      </c>
      <c r="AR13" s="19">
        <v>0</v>
      </c>
      <c r="AS13" s="20">
        <v>0</v>
      </c>
      <c r="AT13" s="25">
        <v>0</v>
      </c>
      <c r="AU13" s="25">
        <v>0</v>
      </c>
      <c r="AV13" s="25">
        <v>0</v>
      </c>
      <c r="AW13" s="19">
        <v>0</v>
      </c>
      <c r="AX13" s="19">
        <v>1</v>
      </c>
      <c r="AY13" s="20">
        <v>0</v>
      </c>
      <c r="AZ13" s="19">
        <v>1</v>
      </c>
      <c r="BA13" s="19">
        <v>0</v>
      </c>
      <c r="BB13" s="20">
        <v>0</v>
      </c>
    </row>
    <row r="14" spans="1:54" ht="18" thickBot="1" x14ac:dyDescent="0.25">
      <c r="A14" s="243"/>
      <c r="B14" s="253"/>
      <c r="C14" s="6" t="s">
        <v>96</v>
      </c>
      <c r="D14" s="13">
        <v>0</v>
      </c>
      <c r="E14" s="13">
        <v>1</v>
      </c>
      <c r="F14" s="16">
        <v>0</v>
      </c>
      <c r="G14" s="19">
        <v>0</v>
      </c>
      <c r="H14" s="14">
        <v>0</v>
      </c>
      <c r="I14" s="16">
        <v>1</v>
      </c>
      <c r="J14" s="16">
        <v>0</v>
      </c>
      <c r="K14" s="16">
        <v>1</v>
      </c>
      <c r="L14" s="16">
        <v>1</v>
      </c>
      <c r="M14" s="16">
        <v>1</v>
      </c>
      <c r="N14" s="16">
        <v>0</v>
      </c>
      <c r="O14" s="17">
        <v>0</v>
      </c>
      <c r="P14" s="16">
        <v>1</v>
      </c>
      <c r="Q14" s="13">
        <v>0</v>
      </c>
      <c r="R14" s="16">
        <v>1</v>
      </c>
      <c r="S14" s="16">
        <v>1</v>
      </c>
      <c r="T14" s="16">
        <v>1</v>
      </c>
      <c r="U14" s="16">
        <v>1</v>
      </c>
      <c r="V14" s="17">
        <v>0</v>
      </c>
      <c r="W14" s="16">
        <v>1</v>
      </c>
      <c r="X14" s="16">
        <v>0</v>
      </c>
      <c r="Y14" s="17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0</v>
      </c>
      <c r="AE14" s="16">
        <v>0</v>
      </c>
      <c r="AF14" s="16">
        <v>0</v>
      </c>
      <c r="AG14" s="82">
        <v>0</v>
      </c>
      <c r="AH14" s="16">
        <v>1</v>
      </c>
      <c r="AI14" s="16">
        <v>0</v>
      </c>
      <c r="AJ14" s="82">
        <v>1</v>
      </c>
      <c r="AK14" s="83">
        <v>0</v>
      </c>
      <c r="AL14" s="16">
        <v>1</v>
      </c>
      <c r="AM14" s="16">
        <v>1</v>
      </c>
      <c r="AN14" s="16">
        <v>1</v>
      </c>
      <c r="AO14" s="82">
        <v>0</v>
      </c>
      <c r="AP14" s="16">
        <v>0</v>
      </c>
      <c r="AQ14" s="16">
        <v>0</v>
      </c>
      <c r="AR14" s="16">
        <v>0</v>
      </c>
      <c r="AS14" s="17">
        <v>0</v>
      </c>
      <c r="AT14" s="25">
        <v>0</v>
      </c>
      <c r="AU14" s="25">
        <v>0</v>
      </c>
      <c r="AV14" s="25">
        <v>0</v>
      </c>
      <c r="AW14" s="19">
        <v>0</v>
      </c>
      <c r="AX14" s="16">
        <v>1</v>
      </c>
      <c r="AY14" s="17">
        <v>0</v>
      </c>
      <c r="AZ14" s="16">
        <v>1</v>
      </c>
      <c r="BA14" s="16">
        <v>0</v>
      </c>
      <c r="BB14" s="17">
        <v>0</v>
      </c>
    </row>
    <row r="15" spans="1:54" ht="18" thickBot="1" x14ac:dyDescent="0.25">
      <c r="A15" s="243"/>
      <c r="B15" s="253"/>
      <c r="C15" s="6" t="s">
        <v>98</v>
      </c>
      <c r="D15" s="13">
        <v>0</v>
      </c>
      <c r="E15" s="13">
        <v>1</v>
      </c>
      <c r="F15" s="19">
        <v>0</v>
      </c>
      <c r="G15" s="19">
        <v>0</v>
      </c>
      <c r="H15" s="14">
        <v>0</v>
      </c>
      <c r="I15" s="19">
        <v>1</v>
      </c>
      <c r="J15" s="19">
        <v>0</v>
      </c>
      <c r="K15" s="19">
        <v>1</v>
      </c>
      <c r="L15" s="19">
        <v>1</v>
      </c>
      <c r="M15" s="19">
        <v>1</v>
      </c>
      <c r="N15" s="19">
        <v>0</v>
      </c>
      <c r="O15" s="20">
        <v>0</v>
      </c>
      <c r="P15" s="19">
        <v>1</v>
      </c>
      <c r="Q15" s="13">
        <v>0</v>
      </c>
      <c r="R15" s="19">
        <v>1</v>
      </c>
      <c r="S15" s="19">
        <v>0</v>
      </c>
      <c r="T15" s="19">
        <v>1</v>
      </c>
      <c r="U15" s="19">
        <v>1</v>
      </c>
      <c r="V15" s="20">
        <v>0</v>
      </c>
      <c r="W15" s="19">
        <v>1</v>
      </c>
      <c r="X15" s="19">
        <v>0</v>
      </c>
      <c r="Y15" s="20">
        <v>1</v>
      </c>
      <c r="Z15" s="19">
        <v>1</v>
      </c>
      <c r="AA15" s="19">
        <v>1</v>
      </c>
      <c r="AB15" s="19">
        <v>0</v>
      </c>
      <c r="AC15" s="19">
        <v>1</v>
      </c>
      <c r="AD15" s="19">
        <v>0</v>
      </c>
      <c r="AE15" s="19">
        <v>0</v>
      </c>
      <c r="AF15" s="19">
        <v>0</v>
      </c>
      <c r="AG15" s="83">
        <v>1</v>
      </c>
      <c r="AH15" s="19">
        <v>1</v>
      </c>
      <c r="AI15" s="19">
        <v>0</v>
      </c>
      <c r="AJ15" s="83">
        <v>1</v>
      </c>
      <c r="AK15" s="83">
        <v>0</v>
      </c>
      <c r="AL15" s="19">
        <v>1</v>
      </c>
      <c r="AM15" s="19">
        <v>1</v>
      </c>
      <c r="AN15" s="19">
        <v>1</v>
      </c>
      <c r="AO15" s="83">
        <v>0</v>
      </c>
      <c r="AP15" s="19">
        <v>0</v>
      </c>
      <c r="AQ15" s="19">
        <v>0</v>
      </c>
      <c r="AR15" s="19">
        <v>0</v>
      </c>
      <c r="AS15" s="20">
        <v>0</v>
      </c>
      <c r="AT15" s="25">
        <v>0</v>
      </c>
      <c r="AU15" s="25">
        <v>0</v>
      </c>
      <c r="AV15" s="25">
        <v>0</v>
      </c>
      <c r="AW15" s="19">
        <v>0</v>
      </c>
      <c r="AX15" s="19">
        <v>1</v>
      </c>
      <c r="AY15" s="20">
        <v>0</v>
      </c>
      <c r="AZ15" s="19">
        <v>1</v>
      </c>
      <c r="BA15" s="19">
        <v>0</v>
      </c>
      <c r="BB15" s="20">
        <v>0</v>
      </c>
    </row>
    <row r="16" spans="1:54" ht="18" thickBot="1" x14ac:dyDescent="0.25">
      <c r="A16" s="243"/>
      <c r="B16" s="253"/>
      <c r="C16" s="6" t="s">
        <v>45</v>
      </c>
      <c r="D16" s="13">
        <v>0</v>
      </c>
      <c r="E16" s="13">
        <v>1</v>
      </c>
      <c r="F16" s="19">
        <v>0</v>
      </c>
      <c r="G16" s="19">
        <v>0</v>
      </c>
      <c r="H16" s="14">
        <v>0</v>
      </c>
      <c r="I16" s="19">
        <v>1</v>
      </c>
      <c r="J16" s="19">
        <v>0</v>
      </c>
      <c r="K16" s="19">
        <v>0</v>
      </c>
      <c r="L16" s="19">
        <v>0</v>
      </c>
      <c r="M16" s="19">
        <v>1</v>
      </c>
      <c r="N16" s="19">
        <v>0</v>
      </c>
      <c r="O16" s="20">
        <v>0</v>
      </c>
      <c r="P16" s="19">
        <v>1</v>
      </c>
      <c r="Q16" s="13">
        <v>1</v>
      </c>
      <c r="R16" s="19">
        <v>1</v>
      </c>
      <c r="S16" s="19">
        <v>0</v>
      </c>
      <c r="T16" s="19">
        <v>1</v>
      </c>
      <c r="U16" s="19">
        <v>1</v>
      </c>
      <c r="V16" s="20">
        <v>0</v>
      </c>
      <c r="W16" s="19">
        <v>1</v>
      </c>
      <c r="X16" s="19">
        <v>0</v>
      </c>
      <c r="Y16" s="20">
        <v>1</v>
      </c>
      <c r="Z16" s="19">
        <v>1</v>
      </c>
      <c r="AA16" s="19">
        <v>1</v>
      </c>
      <c r="AB16" s="19">
        <v>0</v>
      </c>
      <c r="AC16" s="19">
        <v>1</v>
      </c>
      <c r="AD16" s="19">
        <v>0</v>
      </c>
      <c r="AE16" s="19">
        <v>0</v>
      </c>
      <c r="AF16" s="19">
        <v>1</v>
      </c>
      <c r="AG16" s="83">
        <v>1</v>
      </c>
      <c r="AH16" s="19">
        <v>1</v>
      </c>
      <c r="AI16" s="19">
        <v>0</v>
      </c>
      <c r="AJ16" s="83">
        <v>1</v>
      </c>
      <c r="AK16" s="83">
        <v>0</v>
      </c>
      <c r="AL16" s="19">
        <v>1</v>
      </c>
      <c r="AM16" s="19">
        <v>1</v>
      </c>
      <c r="AN16" s="19">
        <v>1</v>
      </c>
      <c r="AO16" s="83">
        <v>0</v>
      </c>
      <c r="AP16" s="19">
        <v>0</v>
      </c>
      <c r="AQ16" s="19">
        <v>0</v>
      </c>
      <c r="AR16" s="19">
        <v>0</v>
      </c>
      <c r="AS16" s="20">
        <v>0</v>
      </c>
      <c r="AT16" s="25">
        <v>0</v>
      </c>
      <c r="AU16" s="25">
        <v>0</v>
      </c>
      <c r="AV16" s="25">
        <v>0</v>
      </c>
      <c r="AW16" s="19">
        <v>0</v>
      </c>
      <c r="AX16" s="19">
        <v>1</v>
      </c>
      <c r="AY16" s="20">
        <v>0</v>
      </c>
      <c r="AZ16" s="19">
        <v>1</v>
      </c>
      <c r="BA16" s="19">
        <v>0</v>
      </c>
      <c r="BB16" s="20">
        <v>0</v>
      </c>
    </row>
    <row r="17" spans="1:54" ht="18" thickBot="1" x14ac:dyDescent="0.25">
      <c r="A17" s="243"/>
      <c r="B17" s="254"/>
      <c r="C17" s="7" t="s">
        <v>69</v>
      </c>
      <c r="D17" s="13">
        <v>0</v>
      </c>
      <c r="E17" s="13">
        <v>1</v>
      </c>
      <c r="F17" s="19">
        <v>0</v>
      </c>
      <c r="G17" s="19">
        <v>0</v>
      </c>
      <c r="H17" s="14">
        <v>0</v>
      </c>
      <c r="I17" s="19">
        <v>1</v>
      </c>
      <c r="J17" s="19">
        <v>0</v>
      </c>
      <c r="K17" s="19">
        <v>0</v>
      </c>
      <c r="L17" s="19">
        <v>0</v>
      </c>
      <c r="M17" s="19">
        <v>1</v>
      </c>
      <c r="N17" s="19">
        <v>0</v>
      </c>
      <c r="O17" s="20">
        <v>0</v>
      </c>
      <c r="P17" s="19">
        <v>1</v>
      </c>
      <c r="Q17" s="13">
        <v>0</v>
      </c>
      <c r="R17" s="19">
        <v>1</v>
      </c>
      <c r="S17" s="19">
        <v>0</v>
      </c>
      <c r="T17" s="19">
        <v>1</v>
      </c>
      <c r="U17" s="19">
        <v>1</v>
      </c>
      <c r="V17" s="20">
        <v>0</v>
      </c>
      <c r="W17" s="19">
        <v>1</v>
      </c>
      <c r="X17" s="19">
        <v>0</v>
      </c>
      <c r="Y17" s="20">
        <v>1</v>
      </c>
      <c r="Z17" s="19">
        <v>1</v>
      </c>
      <c r="AA17" s="19">
        <v>1</v>
      </c>
      <c r="AB17" s="19">
        <v>0</v>
      </c>
      <c r="AC17" s="19">
        <v>1</v>
      </c>
      <c r="AD17" s="19">
        <v>0</v>
      </c>
      <c r="AE17" s="19">
        <v>0</v>
      </c>
      <c r="AF17" s="19">
        <v>1</v>
      </c>
      <c r="AG17" s="83">
        <v>1</v>
      </c>
      <c r="AH17" s="19">
        <v>1</v>
      </c>
      <c r="AI17" s="19">
        <v>0</v>
      </c>
      <c r="AJ17" s="83">
        <v>1</v>
      </c>
      <c r="AK17" s="83">
        <v>0</v>
      </c>
      <c r="AL17" s="19">
        <v>1</v>
      </c>
      <c r="AM17" s="19">
        <v>1</v>
      </c>
      <c r="AN17" s="19">
        <v>1</v>
      </c>
      <c r="AO17" s="83">
        <v>0</v>
      </c>
      <c r="AP17" s="19">
        <v>0</v>
      </c>
      <c r="AQ17" s="19">
        <v>0</v>
      </c>
      <c r="AR17" s="19">
        <v>0</v>
      </c>
      <c r="AS17" s="20">
        <v>0</v>
      </c>
      <c r="AT17" s="25">
        <v>0</v>
      </c>
      <c r="AU17" s="25">
        <v>0</v>
      </c>
      <c r="AV17" s="25">
        <v>0</v>
      </c>
      <c r="AW17" s="19">
        <v>0</v>
      </c>
      <c r="AX17" s="19">
        <v>1</v>
      </c>
      <c r="AY17" s="20">
        <v>0</v>
      </c>
      <c r="AZ17" s="19">
        <v>1</v>
      </c>
      <c r="BA17" s="19">
        <v>0</v>
      </c>
      <c r="BB17" s="20">
        <v>0</v>
      </c>
    </row>
    <row r="18" spans="1:54" ht="18" thickBot="1" x14ac:dyDescent="0.25">
      <c r="A18" s="243"/>
      <c r="B18" s="252" t="s">
        <v>43</v>
      </c>
      <c r="C18" s="5" t="s">
        <v>44</v>
      </c>
      <c r="D18" s="13">
        <v>0</v>
      </c>
      <c r="E18" s="13">
        <v>1</v>
      </c>
      <c r="F18" s="19">
        <v>0</v>
      </c>
      <c r="G18" s="19">
        <v>0</v>
      </c>
      <c r="H18" s="14">
        <v>0</v>
      </c>
      <c r="I18" s="19">
        <v>1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0">
        <v>0</v>
      </c>
      <c r="P18" s="19">
        <v>1</v>
      </c>
      <c r="Q18" s="13">
        <v>0</v>
      </c>
      <c r="R18" s="19">
        <v>1</v>
      </c>
      <c r="S18" s="19">
        <v>1</v>
      </c>
      <c r="T18" s="19">
        <v>1</v>
      </c>
      <c r="U18" s="19">
        <v>1</v>
      </c>
      <c r="V18" s="20">
        <v>0</v>
      </c>
      <c r="W18" s="19">
        <v>1</v>
      </c>
      <c r="X18" s="19">
        <v>0</v>
      </c>
      <c r="Y18" s="20">
        <v>1</v>
      </c>
      <c r="Z18" s="19">
        <v>1</v>
      </c>
      <c r="AA18" s="19">
        <v>0</v>
      </c>
      <c r="AB18" s="19">
        <v>0</v>
      </c>
      <c r="AC18" s="19">
        <v>1</v>
      </c>
      <c r="AD18" s="19">
        <v>0</v>
      </c>
      <c r="AE18" s="19">
        <v>0</v>
      </c>
      <c r="AF18" s="19">
        <v>0</v>
      </c>
      <c r="AG18" s="83">
        <v>1</v>
      </c>
      <c r="AH18" s="19">
        <v>1</v>
      </c>
      <c r="AI18" s="19">
        <v>0</v>
      </c>
      <c r="AJ18" s="83">
        <v>0</v>
      </c>
      <c r="AK18" s="83">
        <v>0</v>
      </c>
      <c r="AL18" s="19">
        <v>1</v>
      </c>
      <c r="AM18" s="19">
        <v>1</v>
      </c>
      <c r="AN18" s="19">
        <v>1</v>
      </c>
      <c r="AO18" s="83">
        <v>0</v>
      </c>
      <c r="AP18" s="19">
        <v>0</v>
      </c>
      <c r="AQ18" s="19">
        <v>0</v>
      </c>
      <c r="AR18" s="19">
        <v>0</v>
      </c>
      <c r="AS18" s="20">
        <v>0</v>
      </c>
      <c r="AT18" s="25">
        <v>0</v>
      </c>
      <c r="AU18" s="25">
        <v>0</v>
      </c>
      <c r="AV18" s="25">
        <v>0</v>
      </c>
      <c r="AW18" s="19">
        <v>0</v>
      </c>
      <c r="AX18" s="19">
        <v>1</v>
      </c>
      <c r="AY18" s="20">
        <v>0</v>
      </c>
      <c r="AZ18" s="19">
        <v>1</v>
      </c>
      <c r="BA18" s="19">
        <v>0</v>
      </c>
      <c r="BB18" s="20">
        <v>0</v>
      </c>
    </row>
    <row r="19" spans="1:54" ht="18" thickBot="1" x14ac:dyDescent="0.25">
      <c r="A19" s="243"/>
      <c r="B19" s="253"/>
      <c r="C19" s="6" t="s">
        <v>97</v>
      </c>
      <c r="D19" s="13">
        <v>0</v>
      </c>
      <c r="E19" s="13">
        <v>1</v>
      </c>
      <c r="F19" s="19">
        <v>0</v>
      </c>
      <c r="G19" s="19">
        <v>0</v>
      </c>
      <c r="H19" s="14">
        <v>0</v>
      </c>
      <c r="I19" s="19">
        <v>1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20">
        <v>0</v>
      </c>
      <c r="P19" s="19">
        <v>1</v>
      </c>
      <c r="Q19" s="13">
        <v>0</v>
      </c>
      <c r="R19" s="19">
        <v>1</v>
      </c>
      <c r="S19" s="19">
        <v>1</v>
      </c>
      <c r="T19" s="19">
        <v>1</v>
      </c>
      <c r="U19" s="19">
        <v>1</v>
      </c>
      <c r="V19" s="20">
        <v>0</v>
      </c>
      <c r="W19" s="19">
        <v>1</v>
      </c>
      <c r="X19" s="19">
        <v>0</v>
      </c>
      <c r="Y19" s="20">
        <v>1</v>
      </c>
      <c r="Z19" s="19">
        <v>1</v>
      </c>
      <c r="AA19" s="19">
        <v>0</v>
      </c>
      <c r="AB19" s="19">
        <v>0</v>
      </c>
      <c r="AC19" s="19">
        <v>1</v>
      </c>
      <c r="AD19" s="19">
        <v>0</v>
      </c>
      <c r="AE19" s="19">
        <v>0</v>
      </c>
      <c r="AF19" s="19">
        <v>0</v>
      </c>
      <c r="AG19" s="83">
        <v>1</v>
      </c>
      <c r="AH19" s="19">
        <v>1</v>
      </c>
      <c r="AI19" s="19">
        <v>0</v>
      </c>
      <c r="AJ19" s="83">
        <v>0</v>
      </c>
      <c r="AK19" s="83">
        <v>0</v>
      </c>
      <c r="AL19" s="19">
        <v>1</v>
      </c>
      <c r="AM19" s="19">
        <v>1</v>
      </c>
      <c r="AN19" s="19">
        <v>1</v>
      </c>
      <c r="AO19" s="83">
        <v>0</v>
      </c>
      <c r="AP19" s="19">
        <v>0</v>
      </c>
      <c r="AQ19" s="19">
        <v>0</v>
      </c>
      <c r="AR19" s="19">
        <v>0</v>
      </c>
      <c r="AS19" s="20">
        <v>0</v>
      </c>
      <c r="AT19" s="25">
        <v>0</v>
      </c>
      <c r="AU19" s="25">
        <v>0</v>
      </c>
      <c r="AV19" s="25">
        <v>0</v>
      </c>
      <c r="AW19" s="19">
        <v>0</v>
      </c>
      <c r="AX19" s="19">
        <v>1</v>
      </c>
      <c r="AY19" s="20">
        <v>0</v>
      </c>
      <c r="AZ19" s="19">
        <v>1</v>
      </c>
      <c r="BA19" s="19">
        <v>0</v>
      </c>
      <c r="BB19" s="20">
        <v>0</v>
      </c>
    </row>
    <row r="20" spans="1:54" ht="18" thickBot="1" x14ac:dyDescent="0.25">
      <c r="A20" s="243"/>
      <c r="B20" s="253"/>
      <c r="C20" s="6" t="s">
        <v>95</v>
      </c>
      <c r="D20" s="13">
        <v>0</v>
      </c>
      <c r="E20" s="13">
        <v>1</v>
      </c>
      <c r="F20" s="19">
        <v>0</v>
      </c>
      <c r="G20" s="19">
        <v>0</v>
      </c>
      <c r="H20" s="14">
        <v>0</v>
      </c>
      <c r="I20" s="19">
        <v>1</v>
      </c>
      <c r="J20" s="19">
        <v>0</v>
      </c>
      <c r="K20" s="19">
        <v>1</v>
      </c>
      <c r="L20" s="19">
        <v>1</v>
      </c>
      <c r="M20" s="19">
        <v>1</v>
      </c>
      <c r="N20" s="19">
        <v>0</v>
      </c>
      <c r="O20" s="20">
        <v>0</v>
      </c>
      <c r="P20" s="19">
        <v>1</v>
      </c>
      <c r="Q20" s="13">
        <v>0</v>
      </c>
      <c r="R20" s="19">
        <v>1</v>
      </c>
      <c r="S20" s="19">
        <v>0</v>
      </c>
      <c r="T20" s="19">
        <v>1</v>
      </c>
      <c r="U20" s="19">
        <v>1</v>
      </c>
      <c r="V20" s="20">
        <v>0</v>
      </c>
      <c r="W20" s="19">
        <v>1</v>
      </c>
      <c r="X20" s="19">
        <v>0</v>
      </c>
      <c r="Y20" s="20">
        <v>1</v>
      </c>
      <c r="Z20" s="19">
        <v>1</v>
      </c>
      <c r="AA20" s="19">
        <v>1</v>
      </c>
      <c r="AB20" s="19">
        <v>0</v>
      </c>
      <c r="AC20" s="19">
        <v>1</v>
      </c>
      <c r="AD20" s="19">
        <v>0</v>
      </c>
      <c r="AE20" s="19">
        <v>0</v>
      </c>
      <c r="AF20" s="19">
        <v>0</v>
      </c>
      <c r="AG20" s="83">
        <v>1</v>
      </c>
      <c r="AH20" s="19">
        <v>1</v>
      </c>
      <c r="AI20" s="19">
        <v>0</v>
      </c>
      <c r="AJ20" s="83">
        <v>0</v>
      </c>
      <c r="AK20" s="83">
        <v>0</v>
      </c>
      <c r="AL20" s="19">
        <v>1</v>
      </c>
      <c r="AM20" s="19">
        <v>1</v>
      </c>
      <c r="AN20" s="19">
        <v>1</v>
      </c>
      <c r="AO20" s="83">
        <v>0</v>
      </c>
      <c r="AP20" s="19">
        <v>0</v>
      </c>
      <c r="AQ20" s="19">
        <v>0</v>
      </c>
      <c r="AR20" s="19">
        <v>0</v>
      </c>
      <c r="AS20" s="20">
        <v>0</v>
      </c>
      <c r="AT20" s="25">
        <v>0</v>
      </c>
      <c r="AU20" s="25">
        <v>0</v>
      </c>
      <c r="AV20" s="25">
        <v>0</v>
      </c>
      <c r="AW20" s="19">
        <v>0</v>
      </c>
      <c r="AX20" s="19">
        <v>1</v>
      </c>
      <c r="AY20" s="20">
        <v>0</v>
      </c>
      <c r="AZ20" s="19">
        <v>1</v>
      </c>
      <c r="BA20" s="19">
        <v>0</v>
      </c>
      <c r="BB20" s="20">
        <v>0</v>
      </c>
    </row>
    <row r="21" spans="1:54" ht="35" thickBot="1" x14ac:dyDescent="0.25">
      <c r="A21" s="243"/>
      <c r="B21" s="253"/>
      <c r="C21" s="6" t="s">
        <v>139</v>
      </c>
      <c r="D21" s="13">
        <v>0</v>
      </c>
      <c r="E21" s="13">
        <v>1</v>
      </c>
      <c r="F21" s="19">
        <v>0</v>
      </c>
      <c r="G21" s="19">
        <v>0</v>
      </c>
      <c r="H21" s="14">
        <v>0</v>
      </c>
      <c r="I21" s="19">
        <v>1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0">
        <v>0</v>
      </c>
      <c r="P21" s="19">
        <v>1</v>
      </c>
      <c r="Q21" s="13">
        <v>0</v>
      </c>
      <c r="R21" s="19">
        <v>1</v>
      </c>
      <c r="S21" s="19">
        <v>1</v>
      </c>
      <c r="T21" s="19">
        <v>1</v>
      </c>
      <c r="U21" s="19">
        <v>1</v>
      </c>
      <c r="V21" s="20">
        <v>0</v>
      </c>
      <c r="W21" s="19">
        <v>1</v>
      </c>
      <c r="X21" s="19">
        <v>0</v>
      </c>
      <c r="Y21" s="20">
        <v>1</v>
      </c>
      <c r="Z21" s="19">
        <v>1</v>
      </c>
      <c r="AA21" s="19">
        <v>0</v>
      </c>
      <c r="AB21" s="19">
        <v>0</v>
      </c>
      <c r="AC21" s="19">
        <v>1</v>
      </c>
      <c r="AD21" s="19">
        <v>0</v>
      </c>
      <c r="AE21" s="19">
        <v>0</v>
      </c>
      <c r="AF21" s="19">
        <v>0</v>
      </c>
      <c r="AG21" s="83">
        <v>1</v>
      </c>
      <c r="AH21" s="19">
        <v>1</v>
      </c>
      <c r="AI21" s="19">
        <v>0</v>
      </c>
      <c r="AJ21" s="83">
        <v>0</v>
      </c>
      <c r="AK21" s="83">
        <v>0</v>
      </c>
      <c r="AL21" s="19">
        <v>1</v>
      </c>
      <c r="AM21" s="19">
        <v>1</v>
      </c>
      <c r="AN21" s="19">
        <v>1</v>
      </c>
      <c r="AO21" s="83">
        <v>0</v>
      </c>
      <c r="AP21" s="19">
        <v>0</v>
      </c>
      <c r="AQ21" s="19">
        <v>0</v>
      </c>
      <c r="AR21" s="19">
        <v>0</v>
      </c>
      <c r="AS21" s="20">
        <v>0</v>
      </c>
      <c r="AT21" s="25">
        <v>0</v>
      </c>
      <c r="AU21" s="25">
        <v>0</v>
      </c>
      <c r="AV21" s="25">
        <v>0</v>
      </c>
      <c r="AW21" s="19">
        <v>0</v>
      </c>
      <c r="AX21" s="19">
        <v>1</v>
      </c>
      <c r="AY21" s="20">
        <v>0</v>
      </c>
      <c r="AZ21" s="19">
        <v>1</v>
      </c>
      <c r="BA21" s="19">
        <v>0</v>
      </c>
      <c r="BB21" s="20">
        <v>0</v>
      </c>
    </row>
    <row r="22" spans="1:54" ht="18" thickBot="1" x14ac:dyDescent="0.25">
      <c r="A22" s="243"/>
      <c r="B22" s="253"/>
      <c r="C22" s="6" t="s">
        <v>98</v>
      </c>
      <c r="D22" s="13">
        <v>0</v>
      </c>
      <c r="E22" s="13">
        <v>1</v>
      </c>
      <c r="F22" s="19">
        <v>0</v>
      </c>
      <c r="G22" s="19">
        <v>0</v>
      </c>
      <c r="H22" s="14">
        <v>0</v>
      </c>
      <c r="I22" s="19">
        <v>1</v>
      </c>
      <c r="J22" s="19">
        <v>0</v>
      </c>
      <c r="K22" s="19">
        <v>0</v>
      </c>
      <c r="L22" s="19">
        <v>0</v>
      </c>
      <c r="M22" s="19">
        <v>1</v>
      </c>
      <c r="N22" s="19">
        <v>0</v>
      </c>
      <c r="O22" s="20">
        <v>0</v>
      </c>
      <c r="P22" s="19">
        <v>1</v>
      </c>
      <c r="Q22" s="13">
        <v>0</v>
      </c>
      <c r="R22" s="19">
        <v>1</v>
      </c>
      <c r="S22" s="19">
        <v>0</v>
      </c>
      <c r="T22" s="19">
        <v>1</v>
      </c>
      <c r="U22" s="19">
        <v>1</v>
      </c>
      <c r="V22" s="20">
        <v>0</v>
      </c>
      <c r="W22" s="19">
        <v>1</v>
      </c>
      <c r="X22" s="19">
        <v>0</v>
      </c>
      <c r="Y22" s="20">
        <v>1</v>
      </c>
      <c r="Z22" s="19">
        <v>1</v>
      </c>
      <c r="AA22" s="19">
        <v>1</v>
      </c>
      <c r="AB22" s="19">
        <v>0</v>
      </c>
      <c r="AC22" s="19">
        <v>1</v>
      </c>
      <c r="AD22" s="19">
        <v>0</v>
      </c>
      <c r="AE22" s="19">
        <v>0</v>
      </c>
      <c r="AF22" s="19">
        <v>1</v>
      </c>
      <c r="AG22" s="83">
        <v>1</v>
      </c>
      <c r="AH22" s="19">
        <v>1</v>
      </c>
      <c r="AI22" s="19">
        <v>0</v>
      </c>
      <c r="AJ22" s="83">
        <v>1</v>
      </c>
      <c r="AK22" s="83">
        <v>0</v>
      </c>
      <c r="AL22" s="19">
        <v>1</v>
      </c>
      <c r="AM22" s="19">
        <v>1</v>
      </c>
      <c r="AN22" s="19">
        <v>1</v>
      </c>
      <c r="AO22" s="83">
        <v>0</v>
      </c>
      <c r="AP22" s="19">
        <v>0</v>
      </c>
      <c r="AQ22" s="19">
        <v>0</v>
      </c>
      <c r="AR22" s="19">
        <v>0</v>
      </c>
      <c r="AS22" s="20">
        <v>0</v>
      </c>
      <c r="AT22" s="25">
        <v>0</v>
      </c>
      <c r="AU22" s="25">
        <v>0</v>
      </c>
      <c r="AV22" s="25">
        <v>0</v>
      </c>
      <c r="AW22" s="19">
        <v>0</v>
      </c>
      <c r="AX22" s="19">
        <v>1</v>
      </c>
      <c r="AY22" s="20">
        <v>0</v>
      </c>
      <c r="AZ22" s="19">
        <v>1</v>
      </c>
      <c r="BA22" s="19">
        <v>0</v>
      </c>
      <c r="BB22" s="20">
        <v>0</v>
      </c>
    </row>
    <row r="23" spans="1:54" ht="18" thickBot="1" x14ac:dyDescent="0.25">
      <c r="A23" s="243"/>
      <c r="B23" s="254"/>
      <c r="C23" s="7" t="s">
        <v>45</v>
      </c>
      <c r="D23" s="13">
        <v>0</v>
      </c>
      <c r="E23" s="13">
        <v>1</v>
      </c>
      <c r="F23" s="19">
        <v>0</v>
      </c>
      <c r="G23" s="19">
        <v>0</v>
      </c>
      <c r="H23" s="14">
        <v>0</v>
      </c>
      <c r="I23" s="19">
        <v>1</v>
      </c>
      <c r="J23" s="19">
        <v>0</v>
      </c>
      <c r="K23" s="19">
        <v>0</v>
      </c>
      <c r="L23" s="19">
        <v>0</v>
      </c>
      <c r="M23" s="19">
        <v>1</v>
      </c>
      <c r="N23" s="19">
        <v>0</v>
      </c>
      <c r="O23" s="20">
        <v>0</v>
      </c>
      <c r="P23" s="19">
        <v>1</v>
      </c>
      <c r="Q23" s="13">
        <v>1</v>
      </c>
      <c r="R23" s="19">
        <v>1</v>
      </c>
      <c r="S23" s="19">
        <v>0</v>
      </c>
      <c r="T23" s="19">
        <v>1</v>
      </c>
      <c r="U23" s="19">
        <v>1</v>
      </c>
      <c r="V23" s="20">
        <v>0</v>
      </c>
      <c r="W23" s="19">
        <v>1</v>
      </c>
      <c r="X23" s="19">
        <v>0</v>
      </c>
      <c r="Y23" s="20">
        <v>1</v>
      </c>
      <c r="Z23" s="19">
        <v>1</v>
      </c>
      <c r="AA23" s="19">
        <v>1</v>
      </c>
      <c r="AB23" s="19">
        <v>0</v>
      </c>
      <c r="AC23" s="19">
        <v>1</v>
      </c>
      <c r="AD23" s="19">
        <v>0</v>
      </c>
      <c r="AE23" s="19">
        <v>0</v>
      </c>
      <c r="AF23" s="19">
        <v>1</v>
      </c>
      <c r="AG23" s="83">
        <v>1</v>
      </c>
      <c r="AH23" s="19">
        <v>1</v>
      </c>
      <c r="AI23" s="19">
        <v>0</v>
      </c>
      <c r="AJ23" s="83">
        <v>1</v>
      </c>
      <c r="AK23" s="83">
        <v>0</v>
      </c>
      <c r="AL23" s="19">
        <v>1</v>
      </c>
      <c r="AM23" s="19">
        <v>1</v>
      </c>
      <c r="AN23" s="19">
        <v>1</v>
      </c>
      <c r="AO23" s="83">
        <v>0</v>
      </c>
      <c r="AP23" s="19">
        <v>0</v>
      </c>
      <c r="AQ23" s="19">
        <v>0</v>
      </c>
      <c r="AR23" s="19">
        <v>0</v>
      </c>
      <c r="AS23" s="20">
        <v>0</v>
      </c>
      <c r="AT23" s="25">
        <v>0</v>
      </c>
      <c r="AU23" s="25">
        <v>0</v>
      </c>
      <c r="AV23" s="25">
        <v>0</v>
      </c>
      <c r="AW23" s="19">
        <v>0</v>
      </c>
      <c r="AX23" s="19">
        <v>1</v>
      </c>
      <c r="AY23" s="20">
        <v>0</v>
      </c>
      <c r="AZ23" s="19">
        <v>1</v>
      </c>
      <c r="BA23" s="19">
        <v>0</v>
      </c>
      <c r="BB23" s="20">
        <v>0</v>
      </c>
    </row>
    <row r="24" spans="1:54" ht="18" thickBot="1" x14ac:dyDescent="0.25">
      <c r="A24" s="243"/>
      <c r="B24" s="252" t="s">
        <v>46</v>
      </c>
      <c r="C24" s="5" t="s">
        <v>39</v>
      </c>
      <c r="D24" s="13">
        <v>0</v>
      </c>
      <c r="E24" s="13">
        <v>1</v>
      </c>
      <c r="F24" s="19">
        <v>0</v>
      </c>
      <c r="G24" s="19">
        <v>0</v>
      </c>
      <c r="H24" s="14">
        <v>0</v>
      </c>
      <c r="I24" s="19">
        <v>1</v>
      </c>
      <c r="J24" s="19">
        <v>1</v>
      </c>
      <c r="K24" s="19">
        <v>1</v>
      </c>
      <c r="L24" s="19">
        <v>1</v>
      </c>
      <c r="M24" s="19">
        <v>1</v>
      </c>
      <c r="N24" s="19">
        <v>0</v>
      </c>
      <c r="O24" s="20">
        <v>0</v>
      </c>
      <c r="P24" s="19">
        <v>1</v>
      </c>
      <c r="Q24" s="13">
        <v>0</v>
      </c>
      <c r="R24" s="19">
        <v>1</v>
      </c>
      <c r="S24" s="19">
        <v>0</v>
      </c>
      <c r="T24" s="19">
        <v>1</v>
      </c>
      <c r="U24" s="19">
        <v>1</v>
      </c>
      <c r="V24" s="20">
        <v>0</v>
      </c>
      <c r="W24" s="19">
        <v>1</v>
      </c>
      <c r="X24" s="19">
        <v>0</v>
      </c>
      <c r="Y24" s="20">
        <v>1</v>
      </c>
      <c r="Z24" s="19">
        <v>1</v>
      </c>
      <c r="AA24" s="19">
        <v>1</v>
      </c>
      <c r="AB24" s="19">
        <v>0</v>
      </c>
      <c r="AC24" s="19">
        <v>1</v>
      </c>
      <c r="AD24" s="19">
        <v>0</v>
      </c>
      <c r="AE24" s="19">
        <v>0</v>
      </c>
      <c r="AF24" s="19">
        <v>0</v>
      </c>
      <c r="AG24" s="83">
        <v>1</v>
      </c>
      <c r="AH24" s="19">
        <v>1</v>
      </c>
      <c r="AI24" s="19">
        <v>0</v>
      </c>
      <c r="AJ24" s="83">
        <v>1</v>
      </c>
      <c r="AK24" s="83">
        <v>0</v>
      </c>
      <c r="AL24" s="19">
        <v>1</v>
      </c>
      <c r="AM24" s="19">
        <v>1</v>
      </c>
      <c r="AN24" s="19">
        <v>1</v>
      </c>
      <c r="AO24" s="83">
        <v>0</v>
      </c>
      <c r="AP24" s="19">
        <v>0</v>
      </c>
      <c r="AQ24" s="19">
        <v>0</v>
      </c>
      <c r="AR24" s="19">
        <v>0</v>
      </c>
      <c r="AS24" s="20">
        <v>0</v>
      </c>
      <c r="AT24" s="25">
        <v>0</v>
      </c>
      <c r="AU24" s="25">
        <v>0</v>
      </c>
      <c r="AV24" s="25">
        <v>0</v>
      </c>
      <c r="AW24" s="19">
        <v>0</v>
      </c>
      <c r="AX24" s="19">
        <v>1</v>
      </c>
      <c r="AY24" s="20">
        <v>0</v>
      </c>
      <c r="AZ24" s="19">
        <v>1</v>
      </c>
      <c r="BA24" s="19">
        <v>0</v>
      </c>
      <c r="BB24" s="20">
        <v>0</v>
      </c>
    </row>
    <row r="25" spans="1:54" ht="18" thickBot="1" x14ac:dyDescent="0.25">
      <c r="A25" s="243"/>
      <c r="B25" s="253"/>
      <c r="C25" s="6" t="s">
        <v>40</v>
      </c>
      <c r="D25" s="13">
        <v>0</v>
      </c>
      <c r="E25" s="13">
        <v>1</v>
      </c>
      <c r="F25" s="19">
        <v>0</v>
      </c>
      <c r="G25" s="19">
        <v>0</v>
      </c>
      <c r="H25" s="14">
        <v>0</v>
      </c>
      <c r="I25" s="19">
        <v>1</v>
      </c>
      <c r="J25" s="19">
        <v>1</v>
      </c>
      <c r="K25" s="19">
        <v>1</v>
      </c>
      <c r="L25" s="19">
        <v>1</v>
      </c>
      <c r="M25" s="19">
        <v>1</v>
      </c>
      <c r="N25" s="19">
        <v>0</v>
      </c>
      <c r="O25" s="20">
        <v>0</v>
      </c>
      <c r="P25" s="19">
        <v>1</v>
      </c>
      <c r="Q25" s="13">
        <v>0</v>
      </c>
      <c r="R25" s="19">
        <v>1</v>
      </c>
      <c r="S25" s="19">
        <v>0</v>
      </c>
      <c r="T25" s="19">
        <v>1</v>
      </c>
      <c r="U25" s="19">
        <v>1</v>
      </c>
      <c r="V25" s="20">
        <v>0</v>
      </c>
      <c r="W25" s="19">
        <v>1</v>
      </c>
      <c r="X25" s="19">
        <v>0</v>
      </c>
      <c r="Y25" s="20">
        <v>1</v>
      </c>
      <c r="Z25" s="19">
        <v>1</v>
      </c>
      <c r="AA25" s="19">
        <v>1</v>
      </c>
      <c r="AB25" s="19">
        <v>0</v>
      </c>
      <c r="AC25" s="19">
        <v>1</v>
      </c>
      <c r="AD25" s="19">
        <v>0</v>
      </c>
      <c r="AE25" s="19">
        <v>0</v>
      </c>
      <c r="AF25" s="19">
        <v>0</v>
      </c>
      <c r="AG25" s="83">
        <v>1</v>
      </c>
      <c r="AH25" s="19">
        <v>1</v>
      </c>
      <c r="AI25" s="19">
        <v>0</v>
      </c>
      <c r="AJ25" s="83">
        <v>1</v>
      </c>
      <c r="AK25" s="83">
        <v>0</v>
      </c>
      <c r="AL25" s="19">
        <v>1</v>
      </c>
      <c r="AM25" s="19">
        <v>1</v>
      </c>
      <c r="AN25" s="19">
        <v>1</v>
      </c>
      <c r="AO25" s="83">
        <v>0</v>
      </c>
      <c r="AP25" s="19">
        <v>0</v>
      </c>
      <c r="AQ25" s="19">
        <v>0</v>
      </c>
      <c r="AR25" s="19">
        <v>0</v>
      </c>
      <c r="AS25" s="20">
        <v>0</v>
      </c>
      <c r="AT25" s="25">
        <v>0</v>
      </c>
      <c r="AU25" s="25">
        <v>0</v>
      </c>
      <c r="AV25" s="25">
        <v>0</v>
      </c>
      <c r="AW25" s="19">
        <v>0</v>
      </c>
      <c r="AX25" s="19">
        <v>1</v>
      </c>
      <c r="AY25" s="20">
        <v>0</v>
      </c>
      <c r="AZ25" s="19">
        <v>1</v>
      </c>
      <c r="BA25" s="19">
        <v>0</v>
      </c>
      <c r="BB25" s="20">
        <v>0</v>
      </c>
    </row>
    <row r="26" spans="1:54" ht="18" thickBot="1" x14ac:dyDescent="0.25">
      <c r="A26" s="243"/>
      <c r="B26" s="253"/>
      <c r="C26" s="6" t="s">
        <v>48</v>
      </c>
      <c r="D26" s="13">
        <v>0</v>
      </c>
      <c r="E26" s="13">
        <v>1</v>
      </c>
      <c r="F26" s="19">
        <v>0</v>
      </c>
      <c r="G26" s="19">
        <v>0</v>
      </c>
      <c r="H26" s="14">
        <v>0</v>
      </c>
      <c r="I26" s="19">
        <v>1</v>
      </c>
      <c r="J26" s="19">
        <v>1</v>
      </c>
      <c r="K26" s="19">
        <v>1</v>
      </c>
      <c r="L26" s="19">
        <v>1</v>
      </c>
      <c r="M26" s="19">
        <v>1</v>
      </c>
      <c r="N26" s="19">
        <v>0</v>
      </c>
      <c r="O26" s="20">
        <v>0</v>
      </c>
      <c r="P26" s="19">
        <v>1</v>
      </c>
      <c r="Q26" s="13">
        <v>0</v>
      </c>
      <c r="R26" s="19">
        <v>1</v>
      </c>
      <c r="S26" s="19">
        <v>0</v>
      </c>
      <c r="T26" s="19">
        <v>1</v>
      </c>
      <c r="U26" s="19">
        <v>1</v>
      </c>
      <c r="V26" s="20">
        <v>0</v>
      </c>
      <c r="W26" s="19">
        <v>1</v>
      </c>
      <c r="X26" s="19">
        <v>0</v>
      </c>
      <c r="Y26" s="20">
        <v>1</v>
      </c>
      <c r="Z26" s="19">
        <v>1</v>
      </c>
      <c r="AA26" s="19">
        <v>1</v>
      </c>
      <c r="AB26" s="19">
        <v>0</v>
      </c>
      <c r="AC26" s="19">
        <v>1</v>
      </c>
      <c r="AD26" s="19">
        <v>0</v>
      </c>
      <c r="AE26" s="19">
        <v>0</v>
      </c>
      <c r="AF26" s="19">
        <v>0</v>
      </c>
      <c r="AG26" s="83">
        <v>1</v>
      </c>
      <c r="AH26" s="19">
        <v>1</v>
      </c>
      <c r="AI26" s="19">
        <v>0</v>
      </c>
      <c r="AJ26" s="83">
        <v>1</v>
      </c>
      <c r="AK26" s="83">
        <v>0</v>
      </c>
      <c r="AL26" s="19">
        <v>1</v>
      </c>
      <c r="AM26" s="19">
        <v>1</v>
      </c>
      <c r="AN26" s="19">
        <v>1</v>
      </c>
      <c r="AO26" s="83">
        <v>0</v>
      </c>
      <c r="AP26" s="19">
        <v>0</v>
      </c>
      <c r="AQ26" s="19">
        <v>0</v>
      </c>
      <c r="AR26" s="19">
        <v>0</v>
      </c>
      <c r="AS26" s="20">
        <v>0</v>
      </c>
      <c r="AT26" s="25">
        <v>0</v>
      </c>
      <c r="AU26" s="25">
        <v>0</v>
      </c>
      <c r="AV26" s="25">
        <v>0</v>
      </c>
      <c r="AW26" s="19">
        <v>0</v>
      </c>
      <c r="AX26" s="19">
        <v>1</v>
      </c>
      <c r="AY26" s="20">
        <v>0</v>
      </c>
      <c r="AZ26" s="19">
        <v>1</v>
      </c>
      <c r="BA26" s="19">
        <v>0</v>
      </c>
      <c r="BB26" s="20">
        <v>0</v>
      </c>
    </row>
    <row r="27" spans="1:54" ht="18" thickBot="1" x14ac:dyDescent="0.25">
      <c r="A27" s="243"/>
      <c r="B27" s="253"/>
      <c r="C27" s="6" t="s">
        <v>94</v>
      </c>
      <c r="D27" s="13">
        <v>0</v>
      </c>
      <c r="E27" s="13">
        <v>1</v>
      </c>
      <c r="F27" s="19">
        <v>0</v>
      </c>
      <c r="G27" s="19">
        <v>0</v>
      </c>
      <c r="H27" s="14">
        <v>0</v>
      </c>
      <c r="I27" s="19">
        <v>1</v>
      </c>
      <c r="J27" s="19">
        <v>0</v>
      </c>
      <c r="K27" s="19">
        <v>1</v>
      </c>
      <c r="L27" s="19">
        <v>1</v>
      </c>
      <c r="M27" s="19">
        <v>1</v>
      </c>
      <c r="N27" s="19">
        <v>0</v>
      </c>
      <c r="O27" s="20">
        <v>0</v>
      </c>
      <c r="P27" s="19">
        <v>1</v>
      </c>
      <c r="Q27" s="13">
        <v>0</v>
      </c>
      <c r="R27" s="19">
        <v>1</v>
      </c>
      <c r="S27" s="19">
        <v>0</v>
      </c>
      <c r="T27" s="19">
        <v>1</v>
      </c>
      <c r="U27" s="19">
        <v>1</v>
      </c>
      <c r="V27" s="20">
        <v>0</v>
      </c>
      <c r="W27" s="19">
        <v>1</v>
      </c>
      <c r="X27" s="19">
        <v>0</v>
      </c>
      <c r="Y27" s="20">
        <v>1</v>
      </c>
      <c r="Z27" s="19">
        <v>1</v>
      </c>
      <c r="AA27" s="19">
        <v>1</v>
      </c>
      <c r="AB27" s="19">
        <v>0</v>
      </c>
      <c r="AC27" s="19">
        <v>1</v>
      </c>
      <c r="AD27" s="19">
        <v>0</v>
      </c>
      <c r="AE27" s="19">
        <v>0</v>
      </c>
      <c r="AF27" s="19">
        <v>0</v>
      </c>
      <c r="AG27" s="83">
        <v>1</v>
      </c>
      <c r="AH27" s="19">
        <v>1</v>
      </c>
      <c r="AI27" s="19">
        <v>0</v>
      </c>
      <c r="AJ27" s="83">
        <v>0</v>
      </c>
      <c r="AK27" s="83">
        <v>0</v>
      </c>
      <c r="AL27" s="19">
        <v>1</v>
      </c>
      <c r="AM27" s="19">
        <v>1</v>
      </c>
      <c r="AN27" s="19">
        <v>1</v>
      </c>
      <c r="AO27" s="83">
        <v>0</v>
      </c>
      <c r="AP27" s="19">
        <v>0</v>
      </c>
      <c r="AQ27" s="19">
        <v>0</v>
      </c>
      <c r="AR27" s="19">
        <v>0</v>
      </c>
      <c r="AS27" s="20">
        <v>0</v>
      </c>
      <c r="AT27" s="25">
        <v>0</v>
      </c>
      <c r="AU27" s="25">
        <v>0</v>
      </c>
      <c r="AV27" s="25">
        <v>0</v>
      </c>
      <c r="AW27" s="19">
        <v>0</v>
      </c>
      <c r="AX27" s="19">
        <v>1</v>
      </c>
      <c r="AY27" s="20">
        <v>0</v>
      </c>
      <c r="AZ27" s="19">
        <v>1</v>
      </c>
      <c r="BA27" s="19">
        <v>0</v>
      </c>
      <c r="BB27" s="20">
        <v>0</v>
      </c>
    </row>
    <row r="28" spans="1:54" ht="18" thickBot="1" x14ac:dyDescent="0.25">
      <c r="A28" s="243"/>
      <c r="B28" s="253"/>
      <c r="C28" s="6" t="s">
        <v>42</v>
      </c>
      <c r="D28" s="13">
        <v>0</v>
      </c>
      <c r="E28" s="13">
        <v>1</v>
      </c>
      <c r="F28" s="19">
        <v>0</v>
      </c>
      <c r="G28" s="19">
        <v>0</v>
      </c>
      <c r="H28" s="14">
        <v>0</v>
      </c>
      <c r="I28" s="19">
        <v>1</v>
      </c>
      <c r="J28" s="19">
        <v>0</v>
      </c>
      <c r="K28" s="19">
        <v>1</v>
      </c>
      <c r="L28" s="19">
        <v>1</v>
      </c>
      <c r="M28" s="19">
        <v>1</v>
      </c>
      <c r="N28" s="19">
        <v>0</v>
      </c>
      <c r="O28" s="20">
        <v>0</v>
      </c>
      <c r="P28" s="19">
        <v>1</v>
      </c>
      <c r="Q28" s="13">
        <v>0</v>
      </c>
      <c r="R28" s="19">
        <v>1</v>
      </c>
      <c r="S28" s="19">
        <v>0</v>
      </c>
      <c r="T28" s="19">
        <v>1</v>
      </c>
      <c r="U28" s="19">
        <v>1</v>
      </c>
      <c r="V28" s="20">
        <v>0</v>
      </c>
      <c r="W28" s="19">
        <v>1</v>
      </c>
      <c r="X28" s="19">
        <v>0</v>
      </c>
      <c r="Y28" s="20">
        <v>1</v>
      </c>
      <c r="Z28" s="19">
        <v>1</v>
      </c>
      <c r="AA28" s="19">
        <v>1</v>
      </c>
      <c r="AB28" s="19">
        <v>0</v>
      </c>
      <c r="AC28" s="19">
        <v>1</v>
      </c>
      <c r="AD28" s="19">
        <v>0</v>
      </c>
      <c r="AE28" s="19">
        <v>0</v>
      </c>
      <c r="AF28" s="19">
        <v>0</v>
      </c>
      <c r="AG28" s="83">
        <v>1</v>
      </c>
      <c r="AH28" s="19">
        <v>1</v>
      </c>
      <c r="AI28" s="19">
        <v>0</v>
      </c>
      <c r="AJ28" s="83">
        <v>1</v>
      </c>
      <c r="AK28" s="83">
        <v>0</v>
      </c>
      <c r="AL28" s="19">
        <v>1</v>
      </c>
      <c r="AM28" s="19">
        <v>1</v>
      </c>
      <c r="AN28" s="19">
        <v>1</v>
      </c>
      <c r="AO28" s="83">
        <v>0</v>
      </c>
      <c r="AP28" s="19">
        <v>0</v>
      </c>
      <c r="AQ28" s="19">
        <v>0</v>
      </c>
      <c r="AR28" s="19">
        <v>0</v>
      </c>
      <c r="AS28" s="20">
        <v>0</v>
      </c>
      <c r="AT28" s="25">
        <v>0</v>
      </c>
      <c r="AU28" s="25">
        <v>0</v>
      </c>
      <c r="AV28" s="25">
        <v>0</v>
      </c>
      <c r="AW28" s="19">
        <v>0</v>
      </c>
      <c r="AX28" s="19">
        <v>1</v>
      </c>
      <c r="AY28" s="20">
        <v>0</v>
      </c>
      <c r="AZ28" s="19">
        <v>1</v>
      </c>
      <c r="BA28" s="19">
        <v>0</v>
      </c>
      <c r="BB28" s="20">
        <v>0</v>
      </c>
    </row>
    <row r="29" spans="1:54" ht="18" thickBot="1" x14ac:dyDescent="0.25">
      <c r="A29" s="243"/>
      <c r="B29" s="253"/>
      <c r="C29" s="6" t="s">
        <v>97</v>
      </c>
      <c r="D29" s="13">
        <v>0</v>
      </c>
      <c r="E29" s="13">
        <v>1</v>
      </c>
      <c r="F29" s="19">
        <v>0</v>
      </c>
      <c r="G29" s="19">
        <v>0</v>
      </c>
      <c r="H29" s="14">
        <v>0</v>
      </c>
      <c r="I29" s="19">
        <v>1</v>
      </c>
      <c r="J29" s="19">
        <v>0</v>
      </c>
      <c r="K29" s="19">
        <v>1</v>
      </c>
      <c r="L29" s="19">
        <v>1</v>
      </c>
      <c r="M29" s="19">
        <v>1</v>
      </c>
      <c r="N29" s="19">
        <v>0</v>
      </c>
      <c r="O29" s="20">
        <v>0</v>
      </c>
      <c r="P29" s="19">
        <v>1</v>
      </c>
      <c r="Q29" s="13">
        <v>0</v>
      </c>
      <c r="R29" s="19">
        <v>1</v>
      </c>
      <c r="S29" s="19">
        <v>0</v>
      </c>
      <c r="T29" s="19">
        <v>1</v>
      </c>
      <c r="U29" s="19">
        <v>1</v>
      </c>
      <c r="V29" s="20">
        <v>0</v>
      </c>
      <c r="W29" s="19">
        <v>1</v>
      </c>
      <c r="X29" s="19">
        <v>0</v>
      </c>
      <c r="Y29" s="20">
        <v>1</v>
      </c>
      <c r="Z29" s="19">
        <v>1</v>
      </c>
      <c r="AA29" s="19">
        <v>1</v>
      </c>
      <c r="AB29" s="19">
        <v>0</v>
      </c>
      <c r="AC29" s="19">
        <v>1</v>
      </c>
      <c r="AD29" s="19">
        <v>0</v>
      </c>
      <c r="AE29" s="19">
        <v>0</v>
      </c>
      <c r="AF29" s="19">
        <v>0</v>
      </c>
      <c r="AG29" s="83">
        <v>1</v>
      </c>
      <c r="AH29" s="19">
        <v>1</v>
      </c>
      <c r="AI29" s="19">
        <v>0</v>
      </c>
      <c r="AJ29" s="83">
        <v>1</v>
      </c>
      <c r="AK29" s="83">
        <v>0</v>
      </c>
      <c r="AL29" s="19">
        <v>1</v>
      </c>
      <c r="AM29" s="19">
        <v>1</v>
      </c>
      <c r="AN29" s="19">
        <v>1</v>
      </c>
      <c r="AO29" s="83">
        <v>0</v>
      </c>
      <c r="AP29" s="19">
        <v>0</v>
      </c>
      <c r="AQ29" s="19">
        <v>0</v>
      </c>
      <c r="AR29" s="19">
        <v>0</v>
      </c>
      <c r="AS29" s="20">
        <v>0</v>
      </c>
      <c r="AT29" s="25">
        <v>0</v>
      </c>
      <c r="AU29" s="25">
        <v>0</v>
      </c>
      <c r="AV29" s="25">
        <v>0</v>
      </c>
      <c r="AW29" s="19">
        <v>0</v>
      </c>
      <c r="AX29" s="19">
        <v>1</v>
      </c>
      <c r="AY29" s="20">
        <v>0</v>
      </c>
      <c r="AZ29" s="19">
        <v>1</v>
      </c>
      <c r="BA29" s="19">
        <v>0</v>
      </c>
      <c r="BB29" s="20">
        <v>0</v>
      </c>
    </row>
    <row r="30" spans="1:54" ht="18" thickBot="1" x14ac:dyDescent="0.25">
      <c r="A30" s="243"/>
      <c r="B30" s="253"/>
      <c r="C30" s="6" t="s">
        <v>96</v>
      </c>
      <c r="D30" s="13">
        <v>0</v>
      </c>
      <c r="E30" s="13">
        <v>1</v>
      </c>
      <c r="F30" s="16">
        <v>0</v>
      </c>
      <c r="G30" s="19">
        <v>0</v>
      </c>
      <c r="H30" s="14">
        <v>0</v>
      </c>
      <c r="I30" s="16">
        <v>1</v>
      </c>
      <c r="J30" s="16">
        <v>0</v>
      </c>
      <c r="K30" s="16">
        <v>1</v>
      </c>
      <c r="L30" s="16">
        <v>1</v>
      </c>
      <c r="M30" s="16">
        <v>1</v>
      </c>
      <c r="N30" s="16">
        <v>0</v>
      </c>
      <c r="O30" s="17">
        <v>0</v>
      </c>
      <c r="P30" s="16">
        <v>1</v>
      </c>
      <c r="Q30" s="13">
        <v>0</v>
      </c>
      <c r="R30" s="16">
        <v>1</v>
      </c>
      <c r="S30" s="16">
        <v>1</v>
      </c>
      <c r="T30" s="16">
        <v>1</v>
      </c>
      <c r="U30" s="16">
        <v>1</v>
      </c>
      <c r="V30" s="17">
        <v>0</v>
      </c>
      <c r="W30" s="16">
        <v>1</v>
      </c>
      <c r="X30" s="16">
        <v>0</v>
      </c>
      <c r="Y30" s="17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0</v>
      </c>
      <c r="AE30" s="16">
        <v>0</v>
      </c>
      <c r="AF30" s="16">
        <v>0</v>
      </c>
      <c r="AG30" s="82">
        <v>0</v>
      </c>
      <c r="AH30" s="16">
        <v>1</v>
      </c>
      <c r="AI30" s="16">
        <v>0</v>
      </c>
      <c r="AJ30" s="82">
        <v>1</v>
      </c>
      <c r="AK30" s="83">
        <v>0</v>
      </c>
      <c r="AL30" s="16">
        <v>1</v>
      </c>
      <c r="AM30" s="16">
        <v>1</v>
      </c>
      <c r="AN30" s="16">
        <v>1</v>
      </c>
      <c r="AO30" s="82">
        <v>0</v>
      </c>
      <c r="AP30" s="16">
        <v>0</v>
      </c>
      <c r="AQ30" s="16">
        <v>0</v>
      </c>
      <c r="AR30" s="16">
        <v>0</v>
      </c>
      <c r="AS30" s="17">
        <v>0</v>
      </c>
      <c r="AT30" s="25">
        <v>0</v>
      </c>
      <c r="AU30" s="25">
        <v>0</v>
      </c>
      <c r="AV30" s="25">
        <v>0</v>
      </c>
      <c r="AW30" s="19">
        <v>0</v>
      </c>
      <c r="AX30" s="16">
        <v>1</v>
      </c>
      <c r="AY30" s="17">
        <v>0</v>
      </c>
      <c r="AZ30" s="16">
        <v>1</v>
      </c>
      <c r="BA30" s="16">
        <v>0</v>
      </c>
      <c r="BB30" s="17">
        <v>0</v>
      </c>
    </row>
    <row r="31" spans="1:54" ht="18" thickBot="1" x14ac:dyDescent="0.25">
      <c r="A31" s="243"/>
      <c r="B31" s="253"/>
      <c r="C31" s="6" t="s">
        <v>98</v>
      </c>
      <c r="D31" s="13">
        <v>0</v>
      </c>
      <c r="E31" s="13">
        <v>1</v>
      </c>
      <c r="F31" s="19">
        <v>0</v>
      </c>
      <c r="G31" s="19">
        <v>0</v>
      </c>
      <c r="H31" s="14">
        <v>0</v>
      </c>
      <c r="I31" s="19">
        <v>1</v>
      </c>
      <c r="J31" s="19">
        <v>0</v>
      </c>
      <c r="K31" s="19">
        <v>1</v>
      </c>
      <c r="L31" s="19">
        <v>1</v>
      </c>
      <c r="M31" s="19">
        <v>1</v>
      </c>
      <c r="N31" s="19">
        <v>0</v>
      </c>
      <c r="O31" s="20">
        <v>0</v>
      </c>
      <c r="P31" s="19">
        <v>1</v>
      </c>
      <c r="Q31" s="13">
        <v>0</v>
      </c>
      <c r="R31" s="19">
        <v>1</v>
      </c>
      <c r="S31" s="19">
        <v>0</v>
      </c>
      <c r="T31" s="19">
        <v>1</v>
      </c>
      <c r="U31" s="19">
        <v>1</v>
      </c>
      <c r="V31" s="20">
        <v>0</v>
      </c>
      <c r="W31" s="19">
        <v>1</v>
      </c>
      <c r="X31" s="19">
        <v>0</v>
      </c>
      <c r="Y31" s="20">
        <v>1</v>
      </c>
      <c r="Z31" s="19">
        <v>1</v>
      </c>
      <c r="AA31" s="19">
        <v>1</v>
      </c>
      <c r="AB31" s="19">
        <v>0</v>
      </c>
      <c r="AC31" s="19">
        <v>1</v>
      </c>
      <c r="AD31" s="19">
        <v>0</v>
      </c>
      <c r="AE31" s="19">
        <v>0</v>
      </c>
      <c r="AF31" s="19">
        <v>0</v>
      </c>
      <c r="AG31" s="83">
        <v>1</v>
      </c>
      <c r="AH31" s="19">
        <v>1</v>
      </c>
      <c r="AI31" s="19">
        <v>0</v>
      </c>
      <c r="AJ31" s="83">
        <v>1</v>
      </c>
      <c r="AK31" s="83">
        <v>0</v>
      </c>
      <c r="AL31" s="19">
        <v>1</v>
      </c>
      <c r="AM31" s="19">
        <v>1</v>
      </c>
      <c r="AN31" s="19">
        <v>1</v>
      </c>
      <c r="AO31" s="83">
        <v>0</v>
      </c>
      <c r="AP31" s="19">
        <v>0</v>
      </c>
      <c r="AQ31" s="19">
        <v>0</v>
      </c>
      <c r="AR31" s="19">
        <v>0</v>
      </c>
      <c r="AS31" s="20">
        <v>0</v>
      </c>
      <c r="AT31" s="25">
        <v>0</v>
      </c>
      <c r="AU31" s="25">
        <v>0</v>
      </c>
      <c r="AV31" s="25">
        <v>0</v>
      </c>
      <c r="AW31" s="19">
        <v>0</v>
      </c>
      <c r="AX31" s="19">
        <v>1</v>
      </c>
      <c r="AY31" s="20">
        <v>0</v>
      </c>
      <c r="AZ31" s="19">
        <v>1</v>
      </c>
      <c r="BA31" s="19">
        <v>0</v>
      </c>
      <c r="BB31" s="20">
        <v>0</v>
      </c>
    </row>
    <row r="32" spans="1:54" ht="18" thickBot="1" x14ac:dyDescent="0.25">
      <c r="A32" s="243"/>
      <c r="B32" s="253"/>
      <c r="C32" s="6" t="s">
        <v>69</v>
      </c>
      <c r="D32" s="13">
        <v>0</v>
      </c>
      <c r="E32" s="13">
        <v>1</v>
      </c>
      <c r="F32" s="19">
        <v>0</v>
      </c>
      <c r="G32" s="19">
        <v>0</v>
      </c>
      <c r="H32" s="14">
        <v>0</v>
      </c>
      <c r="I32" s="19">
        <v>1</v>
      </c>
      <c r="J32" s="19">
        <v>0</v>
      </c>
      <c r="K32" s="19">
        <v>1</v>
      </c>
      <c r="L32" s="19">
        <v>1</v>
      </c>
      <c r="M32" s="19">
        <v>1</v>
      </c>
      <c r="N32" s="19">
        <v>0</v>
      </c>
      <c r="O32" s="20">
        <v>0</v>
      </c>
      <c r="P32" s="19">
        <v>1</v>
      </c>
      <c r="Q32" s="13">
        <v>1</v>
      </c>
      <c r="R32" s="19">
        <v>1</v>
      </c>
      <c r="S32" s="19">
        <v>0</v>
      </c>
      <c r="T32" s="19">
        <v>1</v>
      </c>
      <c r="U32" s="19">
        <v>1</v>
      </c>
      <c r="V32" s="20">
        <v>0</v>
      </c>
      <c r="W32" s="19">
        <v>1</v>
      </c>
      <c r="X32" s="19">
        <v>0</v>
      </c>
      <c r="Y32" s="20">
        <v>1</v>
      </c>
      <c r="Z32" s="19">
        <v>1</v>
      </c>
      <c r="AA32" s="19">
        <v>1</v>
      </c>
      <c r="AB32" s="19">
        <v>0</v>
      </c>
      <c r="AC32" s="19">
        <v>1</v>
      </c>
      <c r="AD32" s="19">
        <v>0</v>
      </c>
      <c r="AE32" s="19">
        <v>0</v>
      </c>
      <c r="AF32" s="19">
        <v>0</v>
      </c>
      <c r="AG32" s="83">
        <v>1</v>
      </c>
      <c r="AH32" s="19">
        <v>1</v>
      </c>
      <c r="AI32" s="19">
        <v>0</v>
      </c>
      <c r="AJ32" s="83">
        <v>1</v>
      </c>
      <c r="AK32" s="83">
        <v>0</v>
      </c>
      <c r="AL32" s="19">
        <v>1</v>
      </c>
      <c r="AM32" s="19">
        <v>1</v>
      </c>
      <c r="AN32" s="19">
        <v>1</v>
      </c>
      <c r="AO32" s="83">
        <v>0</v>
      </c>
      <c r="AP32" s="19">
        <v>0</v>
      </c>
      <c r="AQ32" s="19">
        <v>0</v>
      </c>
      <c r="AR32" s="19">
        <v>0</v>
      </c>
      <c r="AS32" s="20">
        <v>0</v>
      </c>
      <c r="AT32" s="25">
        <v>0</v>
      </c>
      <c r="AU32" s="25">
        <v>0</v>
      </c>
      <c r="AV32" s="25">
        <v>0</v>
      </c>
      <c r="AW32" s="19">
        <v>0</v>
      </c>
      <c r="AX32" s="19">
        <v>1</v>
      </c>
      <c r="AY32" s="20">
        <v>0</v>
      </c>
      <c r="AZ32" s="19">
        <v>1</v>
      </c>
      <c r="BA32" s="19">
        <v>0</v>
      </c>
      <c r="BB32" s="20">
        <v>0</v>
      </c>
    </row>
    <row r="33" spans="1:54" ht="18" thickBot="1" x14ac:dyDescent="0.25">
      <c r="A33" s="243"/>
      <c r="B33" s="253"/>
      <c r="C33" s="6" t="s">
        <v>144</v>
      </c>
      <c r="D33" s="13">
        <v>0</v>
      </c>
      <c r="E33" s="13">
        <v>1</v>
      </c>
      <c r="F33" s="19">
        <v>0</v>
      </c>
      <c r="G33" s="19">
        <v>0</v>
      </c>
      <c r="H33" s="14">
        <v>0</v>
      </c>
      <c r="I33" s="19">
        <v>1</v>
      </c>
      <c r="J33" s="19">
        <v>0</v>
      </c>
      <c r="K33" s="19">
        <v>1</v>
      </c>
      <c r="L33" s="19">
        <v>1</v>
      </c>
      <c r="M33" s="19">
        <v>1</v>
      </c>
      <c r="N33" s="19">
        <v>0</v>
      </c>
      <c r="O33" s="20">
        <v>0</v>
      </c>
      <c r="P33" s="19">
        <v>1</v>
      </c>
      <c r="Q33" s="13">
        <v>0</v>
      </c>
      <c r="R33" s="19">
        <v>1</v>
      </c>
      <c r="S33" s="19">
        <v>0</v>
      </c>
      <c r="T33" s="19">
        <v>1</v>
      </c>
      <c r="U33" s="19">
        <v>1</v>
      </c>
      <c r="V33" s="20">
        <v>0</v>
      </c>
      <c r="W33" s="19">
        <v>1</v>
      </c>
      <c r="X33" s="19">
        <v>0</v>
      </c>
      <c r="Y33" s="20">
        <v>1</v>
      </c>
      <c r="Z33" s="19">
        <v>1</v>
      </c>
      <c r="AA33" s="19">
        <v>1</v>
      </c>
      <c r="AB33" s="19">
        <v>0</v>
      </c>
      <c r="AC33" s="19">
        <v>1</v>
      </c>
      <c r="AD33" s="19">
        <v>0</v>
      </c>
      <c r="AE33" s="19">
        <v>0</v>
      </c>
      <c r="AF33" s="19">
        <v>0</v>
      </c>
      <c r="AG33" s="83">
        <v>1</v>
      </c>
      <c r="AH33" s="19">
        <v>1</v>
      </c>
      <c r="AI33" s="19">
        <v>0</v>
      </c>
      <c r="AJ33" s="83">
        <v>1</v>
      </c>
      <c r="AK33" s="83">
        <v>0</v>
      </c>
      <c r="AL33" s="19">
        <v>1</v>
      </c>
      <c r="AM33" s="19">
        <v>1</v>
      </c>
      <c r="AN33" s="19">
        <v>1</v>
      </c>
      <c r="AO33" s="83">
        <v>0</v>
      </c>
      <c r="AP33" s="19">
        <v>0</v>
      </c>
      <c r="AQ33" s="19">
        <v>0</v>
      </c>
      <c r="AR33" s="19">
        <v>0</v>
      </c>
      <c r="AS33" s="20">
        <v>0</v>
      </c>
      <c r="AT33" s="25">
        <v>0</v>
      </c>
      <c r="AU33" s="25">
        <v>0</v>
      </c>
      <c r="AV33" s="25">
        <v>0</v>
      </c>
      <c r="AW33" s="19">
        <v>0</v>
      </c>
      <c r="AX33" s="19">
        <v>1</v>
      </c>
      <c r="AY33" s="20">
        <v>0</v>
      </c>
      <c r="AZ33" s="19">
        <v>1</v>
      </c>
      <c r="BA33" s="19">
        <v>0</v>
      </c>
      <c r="BB33" s="20">
        <v>0</v>
      </c>
    </row>
    <row r="34" spans="1:54" ht="35" thickBot="1" x14ac:dyDescent="0.25">
      <c r="A34" s="243"/>
      <c r="B34" s="254"/>
      <c r="C34" s="7" t="s">
        <v>99</v>
      </c>
      <c r="D34" s="13">
        <v>0</v>
      </c>
      <c r="E34" s="13">
        <v>1</v>
      </c>
      <c r="F34" s="19">
        <v>0</v>
      </c>
      <c r="G34" s="19">
        <v>0</v>
      </c>
      <c r="H34" s="14">
        <v>0</v>
      </c>
      <c r="I34" s="19">
        <v>1</v>
      </c>
      <c r="J34" s="19">
        <v>0</v>
      </c>
      <c r="K34" s="19">
        <v>1</v>
      </c>
      <c r="L34" s="19">
        <v>1</v>
      </c>
      <c r="M34" s="19">
        <v>1</v>
      </c>
      <c r="N34" s="19">
        <v>0</v>
      </c>
      <c r="O34" s="20">
        <v>0</v>
      </c>
      <c r="P34" s="19">
        <v>1</v>
      </c>
      <c r="Q34" s="13">
        <v>0</v>
      </c>
      <c r="R34" s="19">
        <v>1</v>
      </c>
      <c r="S34" s="19">
        <v>1</v>
      </c>
      <c r="T34" s="19">
        <v>1</v>
      </c>
      <c r="U34" s="19">
        <v>1</v>
      </c>
      <c r="V34" s="20">
        <v>0</v>
      </c>
      <c r="W34" s="19">
        <v>1</v>
      </c>
      <c r="X34" s="19">
        <v>0</v>
      </c>
      <c r="Y34" s="20">
        <v>1</v>
      </c>
      <c r="Z34" s="19">
        <v>1</v>
      </c>
      <c r="AA34" s="19">
        <v>1</v>
      </c>
      <c r="AB34" s="19">
        <v>0</v>
      </c>
      <c r="AC34" s="19">
        <v>1</v>
      </c>
      <c r="AD34" s="19">
        <v>0</v>
      </c>
      <c r="AE34" s="19">
        <v>0</v>
      </c>
      <c r="AF34" s="19">
        <v>0</v>
      </c>
      <c r="AG34" s="83">
        <v>1</v>
      </c>
      <c r="AH34" s="19">
        <v>1</v>
      </c>
      <c r="AI34" s="19">
        <v>1</v>
      </c>
      <c r="AJ34" s="83">
        <v>1</v>
      </c>
      <c r="AK34" s="83">
        <v>0</v>
      </c>
      <c r="AL34" s="19">
        <v>1</v>
      </c>
      <c r="AM34" s="19">
        <v>1</v>
      </c>
      <c r="AN34" s="19">
        <v>1</v>
      </c>
      <c r="AO34" s="83">
        <v>0</v>
      </c>
      <c r="AP34" s="19">
        <v>0</v>
      </c>
      <c r="AQ34" s="19">
        <v>0</v>
      </c>
      <c r="AR34" s="19">
        <v>0</v>
      </c>
      <c r="AS34" s="20">
        <v>0</v>
      </c>
      <c r="AT34" s="25">
        <v>0</v>
      </c>
      <c r="AU34" s="25">
        <v>0</v>
      </c>
      <c r="AV34" s="25">
        <v>0</v>
      </c>
      <c r="AW34" s="19">
        <v>0</v>
      </c>
      <c r="AX34" s="19">
        <v>1</v>
      </c>
      <c r="AY34" s="20">
        <v>0</v>
      </c>
      <c r="AZ34" s="19">
        <v>1</v>
      </c>
      <c r="BA34" s="19">
        <v>0</v>
      </c>
      <c r="BB34" s="20">
        <v>0</v>
      </c>
    </row>
    <row r="35" spans="1:54" ht="18" thickBot="1" x14ac:dyDescent="0.25">
      <c r="A35" s="243"/>
      <c r="B35" s="252" t="s">
        <v>47</v>
      </c>
      <c r="C35" s="5" t="s">
        <v>49</v>
      </c>
      <c r="D35" s="13">
        <v>0</v>
      </c>
      <c r="E35" s="13">
        <v>1</v>
      </c>
      <c r="F35" s="19">
        <v>0</v>
      </c>
      <c r="G35" s="19">
        <v>0</v>
      </c>
      <c r="H35" s="14">
        <v>0</v>
      </c>
      <c r="I35" s="19">
        <v>1</v>
      </c>
      <c r="J35" s="19">
        <v>0</v>
      </c>
      <c r="K35" s="19">
        <v>1</v>
      </c>
      <c r="L35" s="19">
        <v>1</v>
      </c>
      <c r="M35" s="19">
        <v>1</v>
      </c>
      <c r="N35" s="19">
        <v>0</v>
      </c>
      <c r="O35" s="20">
        <v>0</v>
      </c>
      <c r="P35" s="19">
        <v>1</v>
      </c>
      <c r="Q35" s="13">
        <v>0</v>
      </c>
      <c r="R35" s="19">
        <v>1</v>
      </c>
      <c r="S35" s="19">
        <v>0</v>
      </c>
      <c r="T35" s="19">
        <v>1</v>
      </c>
      <c r="U35" s="19">
        <v>1</v>
      </c>
      <c r="V35" s="20">
        <v>0</v>
      </c>
      <c r="W35" s="19">
        <v>1</v>
      </c>
      <c r="X35" s="19">
        <v>0</v>
      </c>
      <c r="Y35" s="20">
        <v>1</v>
      </c>
      <c r="Z35" s="19">
        <v>1</v>
      </c>
      <c r="AA35" s="19">
        <v>1</v>
      </c>
      <c r="AB35" s="19">
        <v>0</v>
      </c>
      <c r="AC35" s="19">
        <v>1</v>
      </c>
      <c r="AD35" s="19">
        <v>0</v>
      </c>
      <c r="AE35" s="19">
        <v>0</v>
      </c>
      <c r="AF35" s="19">
        <v>0</v>
      </c>
      <c r="AG35" s="83">
        <v>1</v>
      </c>
      <c r="AH35" s="19">
        <v>1</v>
      </c>
      <c r="AI35" s="19">
        <v>0</v>
      </c>
      <c r="AJ35" s="83">
        <v>1</v>
      </c>
      <c r="AK35" s="83">
        <v>0</v>
      </c>
      <c r="AL35" s="19">
        <v>1</v>
      </c>
      <c r="AM35" s="19">
        <v>1</v>
      </c>
      <c r="AN35" s="19">
        <v>1</v>
      </c>
      <c r="AO35" s="83">
        <v>0</v>
      </c>
      <c r="AP35" s="19">
        <v>0</v>
      </c>
      <c r="AQ35" s="19">
        <v>0</v>
      </c>
      <c r="AR35" s="19">
        <v>0</v>
      </c>
      <c r="AS35" s="20">
        <v>0</v>
      </c>
      <c r="AT35" s="25">
        <v>0</v>
      </c>
      <c r="AU35" s="25">
        <v>0</v>
      </c>
      <c r="AV35" s="25">
        <v>0</v>
      </c>
      <c r="AW35" s="19">
        <v>0</v>
      </c>
      <c r="AX35" s="19">
        <v>1</v>
      </c>
      <c r="AY35" s="20">
        <v>0</v>
      </c>
      <c r="AZ35" s="19">
        <v>1</v>
      </c>
      <c r="BA35" s="19">
        <v>0</v>
      </c>
      <c r="BB35" s="20">
        <v>0</v>
      </c>
    </row>
    <row r="36" spans="1:54" ht="18" thickBot="1" x14ac:dyDescent="0.25">
      <c r="A36" s="243"/>
      <c r="B36" s="253"/>
      <c r="C36" s="6" t="s">
        <v>42</v>
      </c>
      <c r="D36" s="13">
        <v>0</v>
      </c>
      <c r="E36" s="13">
        <v>1</v>
      </c>
      <c r="F36" s="19">
        <v>0</v>
      </c>
      <c r="G36" s="19">
        <v>0</v>
      </c>
      <c r="H36" s="14">
        <v>0</v>
      </c>
      <c r="I36" s="19">
        <v>1</v>
      </c>
      <c r="J36" s="19">
        <v>0</v>
      </c>
      <c r="K36" s="19">
        <v>1</v>
      </c>
      <c r="L36" s="19">
        <v>1</v>
      </c>
      <c r="M36" s="19">
        <v>1</v>
      </c>
      <c r="N36" s="19">
        <v>0</v>
      </c>
      <c r="O36" s="20">
        <v>0</v>
      </c>
      <c r="P36" s="19">
        <v>1</v>
      </c>
      <c r="Q36" s="13">
        <v>0</v>
      </c>
      <c r="R36" s="19">
        <v>1</v>
      </c>
      <c r="S36" s="19">
        <v>0</v>
      </c>
      <c r="T36" s="19">
        <v>1</v>
      </c>
      <c r="U36" s="19">
        <v>1</v>
      </c>
      <c r="V36" s="20">
        <v>0</v>
      </c>
      <c r="W36" s="19">
        <v>1</v>
      </c>
      <c r="X36" s="19">
        <v>0</v>
      </c>
      <c r="Y36" s="20">
        <v>1</v>
      </c>
      <c r="Z36" s="19">
        <v>1</v>
      </c>
      <c r="AA36" s="19">
        <v>1</v>
      </c>
      <c r="AB36" s="19">
        <v>0</v>
      </c>
      <c r="AC36" s="19">
        <v>1</v>
      </c>
      <c r="AD36" s="19">
        <v>0</v>
      </c>
      <c r="AE36" s="19">
        <v>0</v>
      </c>
      <c r="AF36" s="19">
        <v>0</v>
      </c>
      <c r="AG36" s="83">
        <v>1</v>
      </c>
      <c r="AH36" s="19">
        <v>1</v>
      </c>
      <c r="AI36" s="19">
        <v>0</v>
      </c>
      <c r="AJ36" s="83">
        <v>1</v>
      </c>
      <c r="AK36" s="83">
        <v>0</v>
      </c>
      <c r="AL36" s="19">
        <v>1</v>
      </c>
      <c r="AM36" s="19">
        <v>1</v>
      </c>
      <c r="AN36" s="19">
        <v>1</v>
      </c>
      <c r="AO36" s="83">
        <v>0</v>
      </c>
      <c r="AP36" s="19">
        <v>0</v>
      </c>
      <c r="AQ36" s="19">
        <v>0</v>
      </c>
      <c r="AR36" s="19">
        <v>0</v>
      </c>
      <c r="AS36" s="20">
        <v>0</v>
      </c>
      <c r="AT36" s="25">
        <v>0</v>
      </c>
      <c r="AU36" s="25">
        <v>0</v>
      </c>
      <c r="AV36" s="25">
        <v>0</v>
      </c>
      <c r="AW36" s="19">
        <v>0</v>
      </c>
      <c r="AX36" s="19">
        <v>1</v>
      </c>
      <c r="AY36" s="20">
        <v>0</v>
      </c>
      <c r="AZ36" s="19">
        <v>1</v>
      </c>
      <c r="BA36" s="19">
        <v>0</v>
      </c>
      <c r="BB36" s="20">
        <v>0</v>
      </c>
    </row>
    <row r="37" spans="1:54" ht="18" thickBot="1" x14ac:dyDescent="0.25">
      <c r="A37" s="243"/>
      <c r="B37" s="253"/>
      <c r="C37" s="6" t="s">
        <v>50</v>
      </c>
      <c r="D37" s="13">
        <v>0</v>
      </c>
      <c r="E37" s="13">
        <v>1</v>
      </c>
      <c r="F37" s="19">
        <v>0</v>
      </c>
      <c r="G37" s="19">
        <v>0</v>
      </c>
      <c r="H37" s="14">
        <v>0</v>
      </c>
      <c r="I37" s="19">
        <v>1</v>
      </c>
      <c r="J37" s="19">
        <v>0</v>
      </c>
      <c r="K37" s="19">
        <v>1</v>
      </c>
      <c r="L37" s="19">
        <v>1</v>
      </c>
      <c r="M37" s="19">
        <v>1</v>
      </c>
      <c r="N37" s="19">
        <v>0</v>
      </c>
      <c r="O37" s="20">
        <v>0</v>
      </c>
      <c r="P37" s="19">
        <v>1</v>
      </c>
      <c r="Q37" s="13">
        <v>0</v>
      </c>
      <c r="R37" s="19">
        <v>1</v>
      </c>
      <c r="S37" s="19">
        <v>0</v>
      </c>
      <c r="T37" s="19">
        <v>1</v>
      </c>
      <c r="U37" s="19">
        <v>1</v>
      </c>
      <c r="V37" s="20">
        <v>0</v>
      </c>
      <c r="W37" s="19">
        <v>1</v>
      </c>
      <c r="X37" s="19">
        <v>0</v>
      </c>
      <c r="Y37" s="20">
        <v>1</v>
      </c>
      <c r="Z37" s="19">
        <v>1</v>
      </c>
      <c r="AA37" s="19">
        <v>1</v>
      </c>
      <c r="AB37" s="19">
        <v>0</v>
      </c>
      <c r="AC37" s="19">
        <v>1</v>
      </c>
      <c r="AD37" s="19">
        <v>0</v>
      </c>
      <c r="AE37" s="19">
        <v>0</v>
      </c>
      <c r="AF37" s="19">
        <v>0</v>
      </c>
      <c r="AG37" s="83">
        <v>1</v>
      </c>
      <c r="AH37" s="19">
        <v>1</v>
      </c>
      <c r="AI37" s="19">
        <v>0</v>
      </c>
      <c r="AJ37" s="83">
        <v>1</v>
      </c>
      <c r="AK37" s="83">
        <v>0</v>
      </c>
      <c r="AL37" s="19">
        <v>1</v>
      </c>
      <c r="AM37" s="19">
        <v>1</v>
      </c>
      <c r="AN37" s="19">
        <v>1</v>
      </c>
      <c r="AO37" s="83">
        <v>0</v>
      </c>
      <c r="AP37" s="19">
        <v>0</v>
      </c>
      <c r="AQ37" s="19">
        <v>0</v>
      </c>
      <c r="AR37" s="19">
        <v>0</v>
      </c>
      <c r="AS37" s="20">
        <v>0</v>
      </c>
      <c r="AT37" s="25">
        <v>0</v>
      </c>
      <c r="AU37" s="25">
        <v>0</v>
      </c>
      <c r="AV37" s="25">
        <v>0</v>
      </c>
      <c r="AW37" s="19">
        <v>0</v>
      </c>
      <c r="AX37" s="19">
        <v>1</v>
      </c>
      <c r="AY37" s="20">
        <v>0</v>
      </c>
      <c r="AZ37" s="19">
        <v>1</v>
      </c>
      <c r="BA37" s="19">
        <v>0</v>
      </c>
      <c r="BB37" s="20">
        <v>0</v>
      </c>
    </row>
    <row r="38" spans="1:54" ht="18" thickBot="1" x14ac:dyDescent="0.25">
      <c r="A38" s="243"/>
      <c r="B38" s="253"/>
      <c r="C38" s="6" t="s">
        <v>100</v>
      </c>
      <c r="D38" s="13">
        <v>0</v>
      </c>
      <c r="E38" s="13">
        <v>1</v>
      </c>
      <c r="F38" s="19">
        <v>0</v>
      </c>
      <c r="G38" s="19">
        <v>0</v>
      </c>
      <c r="H38" s="14">
        <v>0</v>
      </c>
      <c r="I38" s="19">
        <v>1</v>
      </c>
      <c r="J38" s="19">
        <v>0</v>
      </c>
      <c r="K38" s="19">
        <v>1</v>
      </c>
      <c r="L38" s="19">
        <v>1</v>
      </c>
      <c r="M38" s="19">
        <v>1</v>
      </c>
      <c r="N38" s="19">
        <v>0</v>
      </c>
      <c r="O38" s="20">
        <v>0</v>
      </c>
      <c r="P38" s="19">
        <v>1</v>
      </c>
      <c r="Q38" s="13">
        <v>0</v>
      </c>
      <c r="R38" s="19">
        <v>1</v>
      </c>
      <c r="S38" s="19">
        <v>0</v>
      </c>
      <c r="T38" s="19">
        <v>1</v>
      </c>
      <c r="U38" s="19">
        <v>1</v>
      </c>
      <c r="V38" s="20">
        <v>0</v>
      </c>
      <c r="W38" s="19">
        <v>1</v>
      </c>
      <c r="X38" s="19">
        <v>0</v>
      </c>
      <c r="Y38" s="20">
        <v>1</v>
      </c>
      <c r="Z38" s="19">
        <v>1</v>
      </c>
      <c r="AA38" s="19">
        <v>1</v>
      </c>
      <c r="AB38" s="19">
        <v>0</v>
      </c>
      <c r="AC38" s="19">
        <v>1</v>
      </c>
      <c r="AD38" s="19">
        <v>0</v>
      </c>
      <c r="AE38" s="19">
        <v>0</v>
      </c>
      <c r="AF38" s="19">
        <v>0</v>
      </c>
      <c r="AG38" s="83">
        <v>1</v>
      </c>
      <c r="AH38" s="19">
        <v>1</v>
      </c>
      <c r="AI38" s="19">
        <v>0</v>
      </c>
      <c r="AJ38" s="83">
        <v>1</v>
      </c>
      <c r="AK38" s="83">
        <v>0</v>
      </c>
      <c r="AL38" s="19">
        <v>1</v>
      </c>
      <c r="AM38" s="19">
        <v>1</v>
      </c>
      <c r="AN38" s="19">
        <v>1</v>
      </c>
      <c r="AO38" s="83">
        <v>0</v>
      </c>
      <c r="AP38" s="19">
        <v>0</v>
      </c>
      <c r="AQ38" s="19">
        <v>0</v>
      </c>
      <c r="AR38" s="19">
        <v>0</v>
      </c>
      <c r="AS38" s="20">
        <v>0</v>
      </c>
      <c r="AT38" s="25">
        <v>0</v>
      </c>
      <c r="AU38" s="25">
        <v>0</v>
      </c>
      <c r="AV38" s="25">
        <v>0</v>
      </c>
      <c r="AW38" s="19">
        <v>0</v>
      </c>
      <c r="AX38" s="19">
        <v>1</v>
      </c>
      <c r="AY38" s="20">
        <v>0</v>
      </c>
      <c r="AZ38" s="19">
        <v>1</v>
      </c>
      <c r="BA38" s="19">
        <v>0</v>
      </c>
      <c r="BB38" s="20">
        <v>0</v>
      </c>
    </row>
    <row r="39" spans="1:54" ht="18" thickBot="1" x14ac:dyDescent="0.25">
      <c r="A39" s="243"/>
      <c r="B39" s="253"/>
      <c r="C39" s="6" t="s">
        <v>51</v>
      </c>
      <c r="D39" s="13">
        <v>0</v>
      </c>
      <c r="E39" s="13">
        <v>1</v>
      </c>
      <c r="F39" s="19">
        <v>0</v>
      </c>
      <c r="G39" s="19">
        <v>0</v>
      </c>
      <c r="H39" s="14">
        <v>0</v>
      </c>
      <c r="I39" s="19">
        <v>1</v>
      </c>
      <c r="J39" s="19">
        <v>0</v>
      </c>
      <c r="K39" s="19">
        <v>1</v>
      </c>
      <c r="L39" s="19">
        <v>1</v>
      </c>
      <c r="M39" s="19">
        <v>1</v>
      </c>
      <c r="N39" s="19">
        <v>0</v>
      </c>
      <c r="O39" s="20">
        <v>0</v>
      </c>
      <c r="P39" s="19">
        <v>1</v>
      </c>
      <c r="Q39" s="13">
        <v>0</v>
      </c>
      <c r="R39" s="19">
        <v>1</v>
      </c>
      <c r="S39" s="19">
        <v>1</v>
      </c>
      <c r="T39" s="19">
        <v>1</v>
      </c>
      <c r="U39" s="19">
        <v>1</v>
      </c>
      <c r="V39" s="20">
        <v>0</v>
      </c>
      <c r="W39" s="19">
        <v>1</v>
      </c>
      <c r="X39" s="19">
        <v>0</v>
      </c>
      <c r="Y39" s="20">
        <v>1</v>
      </c>
      <c r="Z39" s="19">
        <v>1</v>
      </c>
      <c r="AA39" s="19">
        <v>1</v>
      </c>
      <c r="AB39" s="19">
        <v>0</v>
      </c>
      <c r="AC39" s="19">
        <v>1</v>
      </c>
      <c r="AD39" s="19">
        <v>0</v>
      </c>
      <c r="AE39" s="19">
        <v>0</v>
      </c>
      <c r="AF39" s="19">
        <v>0</v>
      </c>
      <c r="AG39" s="83">
        <v>1</v>
      </c>
      <c r="AH39" s="19">
        <v>1</v>
      </c>
      <c r="AI39" s="19">
        <v>1</v>
      </c>
      <c r="AJ39" s="83">
        <v>1</v>
      </c>
      <c r="AK39" s="83">
        <v>0</v>
      </c>
      <c r="AL39" s="19">
        <v>1</v>
      </c>
      <c r="AM39" s="19">
        <v>1</v>
      </c>
      <c r="AN39" s="19">
        <v>1</v>
      </c>
      <c r="AO39" s="83">
        <v>0</v>
      </c>
      <c r="AP39" s="19">
        <v>0</v>
      </c>
      <c r="AQ39" s="19">
        <v>0</v>
      </c>
      <c r="AR39" s="19">
        <v>0</v>
      </c>
      <c r="AS39" s="20">
        <v>0</v>
      </c>
      <c r="AT39" s="25">
        <v>0</v>
      </c>
      <c r="AU39" s="25">
        <v>0</v>
      </c>
      <c r="AV39" s="25">
        <v>0</v>
      </c>
      <c r="AW39" s="19">
        <v>0</v>
      </c>
      <c r="AX39" s="19">
        <v>1</v>
      </c>
      <c r="AY39" s="20">
        <v>0</v>
      </c>
      <c r="AZ39" s="19">
        <v>1</v>
      </c>
      <c r="BA39" s="19">
        <v>0</v>
      </c>
      <c r="BB39" s="20">
        <v>0</v>
      </c>
    </row>
    <row r="40" spans="1:54" ht="18" thickBot="1" x14ac:dyDescent="0.25">
      <c r="A40" s="243"/>
      <c r="B40" s="254"/>
      <c r="C40" s="7" t="s">
        <v>52</v>
      </c>
      <c r="D40" s="13">
        <v>0</v>
      </c>
      <c r="E40" s="13">
        <v>1</v>
      </c>
      <c r="F40" s="19">
        <v>0</v>
      </c>
      <c r="G40" s="19">
        <v>0</v>
      </c>
      <c r="H40" s="14">
        <v>0</v>
      </c>
      <c r="I40" s="19">
        <v>1</v>
      </c>
      <c r="J40" s="19">
        <v>0</v>
      </c>
      <c r="K40" s="19">
        <v>1</v>
      </c>
      <c r="L40" s="19">
        <v>1</v>
      </c>
      <c r="M40" s="19">
        <v>1</v>
      </c>
      <c r="N40" s="19">
        <v>0</v>
      </c>
      <c r="O40" s="20">
        <v>0</v>
      </c>
      <c r="P40" s="19">
        <v>1</v>
      </c>
      <c r="Q40" s="13">
        <v>0</v>
      </c>
      <c r="R40" s="19">
        <v>1</v>
      </c>
      <c r="S40" s="19">
        <v>0</v>
      </c>
      <c r="T40" s="19">
        <v>1</v>
      </c>
      <c r="U40" s="19">
        <v>1</v>
      </c>
      <c r="V40" s="20">
        <v>0</v>
      </c>
      <c r="W40" s="19">
        <v>1</v>
      </c>
      <c r="X40" s="19">
        <v>0</v>
      </c>
      <c r="Y40" s="20">
        <v>1</v>
      </c>
      <c r="Z40" s="19">
        <v>1</v>
      </c>
      <c r="AA40" s="19">
        <v>1</v>
      </c>
      <c r="AB40" s="19">
        <v>0</v>
      </c>
      <c r="AC40" s="19">
        <v>1</v>
      </c>
      <c r="AD40" s="19">
        <v>0</v>
      </c>
      <c r="AE40" s="19">
        <v>0</v>
      </c>
      <c r="AF40" s="19">
        <v>0</v>
      </c>
      <c r="AG40" s="83">
        <v>1</v>
      </c>
      <c r="AH40" s="19">
        <v>1</v>
      </c>
      <c r="AI40" s="19">
        <v>0</v>
      </c>
      <c r="AJ40" s="83">
        <v>1</v>
      </c>
      <c r="AK40" s="83">
        <v>0</v>
      </c>
      <c r="AL40" s="19">
        <v>1</v>
      </c>
      <c r="AM40" s="19">
        <v>1</v>
      </c>
      <c r="AN40" s="19">
        <v>1</v>
      </c>
      <c r="AO40" s="83">
        <v>0</v>
      </c>
      <c r="AP40" s="19">
        <v>0</v>
      </c>
      <c r="AQ40" s="19">
        <v>0</v>
      </c>
      <c r="AR40" s="19">
        <v>0</v>
      </c>
      <c r="AS40" s="20">
        <v>0</v>
      </c>
      <c r="AT40" s="25">
        <v>0</v>
      </c>
      <c r="AU40" s="25">
        <v>0</v>
      </c>
      <c r="AV40" s="25">
        <v>0</v>
      </c>
      <c r="AW40" s="19">
        <v>0</v>
      </c>
      <c r="AX40" s="19">
        <v>1</v>
      </c>
      <c r="AY40" s="20">
        <v>0</v>
      </c>
      <c r="AZ40" s="19">
        <v>1</v>
      </c>
      <c r="BA40" s="19">
        <v>0</v>
      </c>
      <c r="BB40" s="20">
        <v>0</v>
      </c>
    </row>
    <row r="41" spans="1:54" ht="18" thickBot="1" x14ac:dyDescent="0.25">
      <c r="A41" s="243"/>
      <c r="B41" s="252" t="s">
        <v>53</v>
      </c>
      <c r="C41" s="5" t="s">
        <v>54</v>
      </c>
      <c r="D41" s="13">
        <v>0</v>
      </c>
      <c r="E41" s="13">
        <v>1</v>
      </c>
      <c r="F41" s="13">
        <v>0</v>
      </c>
      <c r="G41" s="19">
        <v>0</v>
      </c>
      <c r="H41" s="14">
        <v>0</v>
      </c>
      <c r="I41" s="13">
        <v>1</v>
      </c>
      <c r="J41" s="13">
        <v>0</v>
      </c>
      <c r="K41" s="13">
        <v>1</v>
      </c>
      <c r="L41" s="13">
        <v>1</v>
      </c>
      <c r="M41" s="13">
        <v>1</v>
      </c>
      <c r="N41" s="13">
        <v>1</v>
      </c>
      <c r="O41" s="14">
        <v>0</v>
      </c>
      <c r="P41" s="13">
        <v>1</v>
      </c>
      <c r="Q41" s="13">
        <v>0</v>
      </c>
      <c r="R41" s="13">
        <v>1</v>
      </c>
      <c r="S41" s="13">
        <v>0</v>
      </c>
      <c r="T41" s="13">
        <v>0</v>
      </c>
      <c r="U41" s="13">
        <v>1</v>
      </c>
      <c r="V41" s="14">
        <v>0</v>
      </c>
      <c r="W41" s="13">
        <v>1</v>
      </c>
      <c r="X41" s="13">
        <v>0</v>
      </c>
      <c r="Y41" s="14">
        <v>0</v>
      </c>
      <c r="Z41" s="13">
        <v>1</v>
      </c>
      <c r="AA41" s="13">
        <v>1</v>
      </c>
      <c r="AB41" s="13">
        <v>0</v>
      </c>
      <c r="AC41" s="13">
        <v>1</v>
      </c>
      <c r="AD41" s="13">
        <v>0</v>
      </c>
      <c r="AE41" s="13">
        <v>0</v>
      </c>
      <c r="AF41" s="13">
        <v>0</v>
      </c>
      <c r="AG41" s="82">
        <v>1</v>
      </c>
      <c r="AH41" s="13">
        <v>1</v>
      </c>
      <c r="AI41" s="13">
        <v>0</v>
      </c>
      <c r="AJ41" s="82">
        <v>1</v>
      </c>
      <c r="AK41" s="83">
        <v>0</v>
      </c>
      <c r="AL41" s="13">
        <v>1</v>
      </c>
      <c r="AM41" s="13">
        <v>1</v>
      </c>
      <c r="AN41" s="13">
        <v>1</v>
      </c>
      <c r="AO41" s="82">
        <v>0</v>
      </c>
      <c r="AP41" s="13">
        <v>0</v>
      </c>
      <c r="AQ41" s="13">
        <v>0</v>
      </c>
      <c r="AR41" s="13">
        <v>1</v>
      </c>
      <c r="AS41" s="14">
        <v>0</v>
      </c>
      <c r="AT41" s="25">
        <v>0</v>
      </c>
      <c r="AU41" s="25">
        <v>0</v>
      </c>
      <c r="AV41" s="25">
        <v>0</v>
      </c>
      <c r="AW41" s="19">
        <v>0</v>
      </c>
      <c r="AX41" s="13">
        <v>1</v>
      </c>
      <c r="AY41" s="14">
        <v>0</v>
      </c>
      <c r="AZ41" s="13">
        <v>1</v>
      </c>
      <c r="BA41" s="13">
        <v>1</v>
      </c>
      <c r="BB41" s="14">
        <v>0</v>
      </c>
    </row>
    <row r="42" spans="1:54" ht="18" thickBot="1" x14ac:dyDescent="0.25">
      <c r="A42" s="243"/>
      <c r="B42" s="253"/>
      <c r="C42" s="6" t="s">
        <v>55</v>
      </c>
      <c r="D42" s="13">
        <v>0</v>
      </c>
      <c r="E42" s="13">
        <v>1</v>
      </c>
      <c r="F42" s="13">
        <v>0</v>
      </c>
      <c r="G42" s="19">
        <v>0</v>
      </c>
      <c r="H42" s="14">
        <v>0</v>
      </c>
      <c r="I42" s="13">
        <v>1</v>
      </c>
      <c r="J42" s="13">
        <v>0</v>
      </c>
      <c r="K42" s="13">
        <v>1</v>
      </c>
      <c r="L42" s="13">
        <v>1</v>
      </c>
      <c r="M42" s="13">
        <v>1</v>
      </c>
      <c r="N42" s="13">
        <v>1</v>
      </c>
      <c r="O42" s="14">
        <v>0</v>
      </c>
      <c r="P42" s="13">
        <v>1</v>
      </c>
      <c r="Q42" s="13">
        <v>0</v>
      </c>
      <c r="R42" s="13">
        <v>1</v>
      </c>
      <c r="S42" s="13">
        <v>0</v>
      </c>
      <c r="T42" s="13">
        <v>0</v>
      </c>
      <c r="U42" s="13">
        <v>1</v>
      </c>
      <c r="V42" s="14">
        <v>0</v>
      </c>
      <c r="W42" s="13">
        <v>1</v>
      </c>
      <c r="X42" s="13">
        <v>0</v>
      </c>
      <c r="Y42" s="14">
        <v>0</v>
      </c>
      <c r="Z42" s="13">
        <v>1</v>
      </c>
      <c r="AA42" s="13">
        <v>1</v>
      </c>
      <c r="AB42" s="13">
        <v>0</v>
      </c>
      <c r="AC42" s="13">
        <v>1</v>
      </c>
      <c r="AD42" s="13">
        <v>0</v>
      </c>
      <c r="AE42" s="13">
        <v>0</v>
      </c>
      <c r="AF42" s="13">
        <v>0</v>
      </c>
      <c r="AG42" s="82">
        <v>1</v>
      </c>
      <c r="AH42" s="13">
        <v>1</v>
      </c>
      <c r="AI42" s="13">
        <v>0</v>
      </c>
      <c r="AJ42" s="82">
        <v>1</v>
      </c>
      <c r="AK42" s="83">
        <v>0</v>
      </c>
      <c r="AL42" s="13">
        <v>1</v>
      </c>
      <c r="AM42" s="13">
        <v>1</v>
      </c>
      <c r="AN42" s="13">
        <v>1</v>
      </c>
      <c r="AO42" s="82">
        <v>0</v>
      </c>
      <c r="AP42" s="13">
        <v>0</v>
      </c>
      <c r="AQ42" s="13">
        <v>0</v>
      </c>
      <c r="AR42" s="13">
        <v>1</v>
      </c>
      <c r="AS42" s="14">
        <v>0</v>
      </c>
      <c r="AT42" s="25">
        <v>0</v>
      </c>
      <c r="AU42" s="25">
        <v>0</v>
      </c>
      <c r="AV42" s="25">
        <v>0</v>
      </c>
      <c r="AW42" s="19">
        <v>0</v>
      </c>
      <c r="AX42" s="13">
        <v>1</v>
      </c>
      <c r="AY42" s="14">
        <v>0</v>
      </c>
      <c r="AZ42" s="13">
        <v>1</v>
      </c>
      <c r="BA42" s="13">
        <v>1</v>
      </c>
      <c r="BB42" s="14">
        <v>0</v>
      </c>
    </row>
    <row r="43" spans="1:54" ht="18" thickBot="1" x14ac:dyDescent="0.25">
      <c r="A43" s="243"/>
      <c r="B43" s="253"/>
      <c r="C43" s="6" t="s">
        <v>49</v>
      </c>
      <c r="D43" s="13">
        <v>0</v>
      </c>
      <c r="E43" s="13">
        <v>1</v>
      </c>
      <c r="F43" s="13">
        <v>0</v>
      </c>
      <c r="G43" s="19">
        <v>0</v>
      </c>
      <c r="H43" s="14">
        <v>0</v>
      </c>
      <c r="I43" s="13">
        <v>1</v>
      </c>
      <c r="J43" s="13">
        <v>0</v>
      </c>
      <c r="K43" s="13">
        <v>1</v>
      </c>
      <c r="L43" s="13">
        <v>1</v>
      </c>
      <c r="M43" s="13">
        <v>1</v>
      </c>
      <c r="N43" s="13">
        <v>1</v>
      </c>
      <c r="O43" s="14">
        <v>0</v>
      </c>
      <c r="P43" s="13">
        <v>1</v>
      </c>
      <c r="Q43" s="13">
        <v>0</v>
      </c>
      <c r="R43" s="13">
        <v>1</v>
      </c>
      <c r="S43" s="13">
        <v>0</v>
      </c>
      <c r="T43" s="13">
        <v>0</v>
      </c>
      <c r="U43" s="13">
        <v>1</v>
      </c>
      <c r="V43" s="14">
        <v>0</v>
      </c>
      <c r="W43" s="13">
        <v>1</v>
      </c>
      <c r="X43" s="13">
        <v>0</v>
      </c>
      <c r="Y43" s="14">
        <v>0</v>
      </c>
      <c r="Z43" s="13">
        <v>1</v>
      </c>
      <c r="AA43" s="13">
        <v>1</v>
      </c>
      <c r="AB43" s="13">
        <v>0</v>
      </c>
      <c r="AC43" s="13">
        <v>1</v>
      </c>
      <c r="AD43" s="13">
        <v>0</v>
      </c>
      <c r="AE43" s="13">
        <v>0</v>
      </c>
      <c r="AF43" s="13">
        <v>0</v>
      </c>
      <c r="AG43" s="82">
        <v>1</v>
      </c>
      <c r="AH43" s="13">
        <v>1</v>
      </c>
      <c r="AI43" s="13">
        <v>0</v>
      </c>
      <c r="AJ43" s="82">
        <v>1</v>
      </c>
      <c r="AK43" s="83">
        <v>0</v>
      </c>
      <c r="AL43" s="13">
        <v>1</v>
      </c>
      <c r="AM43" s="13">
        <v>1</v>
      </c>
      <c r="AN43" s="13">
        <v>1</v>
      </c>
      <c r="AO43" s="82">
        <v>0</v>
      </c>
      <c r="AP43" s="13">
        <v>0</v>
      </c>
      <c r="AQ43" s="13">
        <v>0</v>
      </c>
      <c r="AR43" s="13">
        <v>1</v>
      </c>
      <c r="AS43" s="14">
        <v>0</v>
      </c>
      <c r="AT43" s="25">
        <v>0</v>
      </c>
      <c r="AU43" s="25">
        <v>0</v>
      </c>
      <c r="AV43" s="25">
        <v>0</v>
      </c>
      <c r="AW43" s="19">
        <v>0</v>
      </c>
      <c r="AX43" s="13">
        <v>1</v>
      </c>
      <c r="AY43" s="14">
        <v>0</v>
      </c>
      <c r="AZ43" s="13">
        <v>1</v>
      </c>
      <c r="BA43" s="13">
        <v>1</v>
      </c>
      <c r="BB43" s="14">
        <v>0</v>
      </c>
    </row>
    <row r="44" spans="1:54" ht="18" thickBot="1" x14ac:dyDescent="0.25">
      <c r="A44" s="243"/>
      <c r="B44" s="253"/>
      <c r="C44" s="6" t="s">
        <v>42</v>
      </c>
      <c r="D44" s="13">
        <v>0</v>
      </c>
      <c r="E44" s="13">
        <v>1</v>
      </c>
      <c r="F44" s="13">
        <v>0</v>
      </c>
      <c r="G44" s="19">
        <v>0</v>
      </c>
      <c r="H44" s="14">
        <v>0</v>
      </c>
      <c r="I44" s="13">
        <v>1</v>
      </c>
      <c r="J44" s="13">
        <v>0</v>
      </c>
      <c r="K44" s="13">
        <v>1</v>
      </c>
      <c r="L44" s="13">
        <v>1</v>
      </c>
      <c r="M44" s="13">
        <v>1</v>
      </c>
      <c r="N44" s="13">
        <v>1</v>
      </c>
      <c r="O44" s="14">
        <v>0</v>
      </c>
      <c r="P44" s="13">
        <v>1</v>
      </c>
      <c r="Q44" s="13">
        <v>0</v>
      </c>
      <c r="R44" s="13">
        <v>1</v>
      </c>
      <c r="S44" s="13">
        <v>0</v>
      </c>
      <c r="T44" s="13">
        <v>0</v>
      </c>
      <c r="U44" s="13">
        <v>1</v>
      </c>
      <c r="V44" s="14">
        <v>0</v>
      </c>
      <c r="W44" s="13">
        <v>1</v>
      </c>
      <c r="X44" s="13">
        <v>0</v>
      </c>
      <c r="Y44" s="14">
        <v>0</v>
      </c>
      <c r="Z44" s="13">
        <v>1</v>
      </c>
      <c r="AA44" s="13">
        <v>1</v>
      </c>
      <c r="AB44" s="13">
        <v>0</v>
      </c>
      <c r="AC44" s="13">
        <v>1</v>
      </c>
      <c r="AD44" s="13">
        <v>0</v>
      </c>
      <c r="AE44" s="13">
        <v>0</v>
      </c>
      <c r="AF44" s="13">
        <v>0</v>
      </c>
      <c r="AG44" s="82">
        <v>1</v>
      </c>
      <c r="AH44" s="13">
        <v>1</v>
      </c>
      <c r="AI44" s="13">
        <v>0</v>
      </c>
      <c r="AJ44" s="82">
        <v>1</v>
      </c>
      <c r="AK44" s="83">
        <v>0</v>
      </c>
      <c r="AL44" s="13">
        <v>1</v>
      </c>
      <c r="AM44" s="13">
        <v>1</v>
      </c>
      <c r="AN44" s="13">
        <v>1</v>
      </c>
      <c r="AO44" s="82">
        <v>0</v>
      </c>
      <c r="AP44" s="13">
        <v>0</v>
      </c>
      <c r="AQ44" s="13">
        <v>0</v>
      </c>
      <c r="AR44" s="13">
        <v>1</v>
      </c>
      <c r="AS44" s="14">
        <v>0</v>
      </c>
      <c r="AT44" s="25">
        <v>0</v>
      </c>
      <c r="AU44" s="25">
        <v>0</v>
      </c>
      <c r="AV44" s="25">
        <v>0</v>
      </c>
      <c r="AW44" s="19">
        <v>0</v>
      </c>
      <c r="AX44" s="13">
        <v>1</v>
      </c>
      <c r="AY44" s="14">
        <v>0</v>
      </c>
      <c r="AZ44" s="13">
        <v>1</v>
      </c>
      <c r="BA44" s="13">
        <v>1</v>
      </c>
      <c r="BB44" s="14">
        <v>0</v>
      </c>
    </row>
    <row r="45" spans="1:54" ht="18" thickBot="1" x14ac:dyDescent="0.25">
      <c r="A45" s="243"/>
      <c r="B45" s="254"/>
      <c r="C45" s="7" t="s">
        <v>56</v>
      </c>
      <c r="D45" s="13">
        <v>0</v>
      </c>
      <c r="E45" s="13">
        <v>1</v>
      </c>
      <c r="F45" s="13">
        <v>0</v>
      </c>
      <c r="G45" s="19">
        <v>0</v>
      </c>
      <c r="H45" s="14">
        <v>0</v>
      </c>
      <c r="I45" s="13">
        <v>1</v>
      </c>
      <c r="J45" s="13">
        <v>0</v>
      </c>
      <c r="K45" s="13">
        <v>1</v>
      </c>
      <c r="L45" s="13">
        <v>1</v>
      </c>
      <c r="M45" s="13">
        <v>1</v>
      </c>
      <c r="N45" s="13">
        <v>1</v>
      </c>
      <c r="O45" s="14">
        <v>0</v>
      </c>
      <c r="P45" s="13">
        <v>1</v>
      </c>
      <c r="Q45" s="13">
        <v>0</v>
      </c>
      <c r="R45" s="13">
        <v>1</v>
      </c>
      <c r="S45" s="13">
        <v>0</v>
      </c>
      <c r="T45" s="13">
        <v>0</v>
      </c>
      <c r="U45" s="13">
        <v>1</v>
      </c>
      <c r="V45" s="14">
        <v>0</v>
      </c>
      <c r="W45" s="13">
        <v>1</v>
      </c>
      <c r="X45" s="13">
        <v>0</v>
      </c>
      <c r="Y45" s="14">
        <v>0</v>
      </c>
      <c r="Z45" s="13">
        <v>1</v>
      </c>
      <c r="AA45" s="13">
        <v>1</v>
      </c>
      <c r="AB45" s="13">
        <v>0</v>
      </c>
      <c r="AC45" s="13">
        <v>1</v>
      </c>
      <c r="AD45" s="13">
        <v>0</v>
      </c>
      <c r="AE45" s="13">
        <v>0</v>
      </c>
      <c r="AF45" s="13">
        <v>0</v>
      </c>
      <c r="AG45" s="82">
        <v>1</v>
      </c>
      <c r="AH45" s="13">
        <v>1</v>
      </c>
      <c r="AI45" s="13">
        <v>0</v>
      </c>
      <c r="AJ45" s="82">
        <v>1</v>
      </c>
      <c r="AK45" s="83">
        <v>0</v>
      </c>
      <c r="AL45" s="13">
        <v>1</v>
      </c>
      <c r="AM45" s="13">
        <v>1</v>
      </c>
      <c r="AN45" s="13">
        <v>1</v>
      </c>
      <c r="AO45" s="82">
        <v>0</v>
      </c>
      <c r="AP45" s="13">
        <v>0</v>
      </c>
      <c r="AQ45" s="13">
        <v>0</v>
      </c>
      <c r="AR45" s="13">
        <v>1</v>
      </c>
      <c r="AS45" s="14">
        <v>0</v>
      </c>
      <c r="AT45" s="25">
        <v>0</v>
      </c>
      <c r="AU45" s="25">
        <v>0</v>
      </c>
      <c r="AV45" s="25">
        <v>0</v>
      </c>
      <c r="AW45" s="19">
        <v>0</v>
      </c>
      <c r="AX45" s="13">
        <v>1</v>
      </c>
      <c r="AY45" s="14">
        <v>0</v>
      </c>
      <c r="AZ45" s="13">
        <v>1</v>
      </c>
      <c r="BA45" s="13">
        <v>1</v>
      </c>
      <c r="BB45" s="14">
        <v>0</v>
      </c>
    </row>
    <row r="46" spans="1:54" ht="18" thickBot="1" x14ac:dyDescent="0.25">
      <c r="A46" s="243"/>
      <c r="B46" s="252" t="s">
        <v>90</v>
      </c>
      <c r="C46" s="5" t="s">
        <v>91</v>
      </c>
      <c r="D46" s="13">
        <v>0</v>
      </c>
      <c r="E46" s="13">
        <v>1</v>
      </c>
      <c r="F46" s="13">
        <v>0</v>
      </c>
      <c r="G46" s="19">
        <v>0</v>
      </c>
      <c r="H46" s="14">
        <v>0</v>
      </c>
      <c r="I46" s="13">
        <v>1</v>
      </c>
      <c r="J46" s="13">
        <v>1</v>
      </c>
      <c r="K46" s="13">
        <v>1</v>
      </c>
      <c r="L46" s="13">
        <v>1</v>
      </c>
      <c r="M46" s="13">
        <v>1</v>
      </c>
      <c r="N46" s="13">
        <v>1</v>
      </c>
      <c r="O46" s="14">
        <v>0</v>
      </c>
      <c r="P46" s="13">
        <v>1</v>
      </c>
      <c r="Q46" s="13">
        <v>1</v>
      </c>
      <c r="R46" s="13">
        <v>1</v>
      </c>
      <c r="S46" s="13">
        <v>0</v>
      </c>
      <c r="T46" s="13">
        <v>1</v>
      </c>
      <c r="U46" s="13">
        <v>1</v>
      </c>
      <c r="V46" s="14">
        <v>1</v>
      </c>
      <c r="W46" s="13">
        <v>1</v>
      </c>
      <c r="X46" s="13">
        <v>0</v>
      </c>
      <c r="Y46" s="14">
        <v>1</v>
      </c>
      <c r="Z46" s="13">
        <v>1</v>
      </c>
      <c r="AA46" s="13">
        <v>1</v>
      </c>
      <c r="AB46" s="13">
        <v>1</v>
      </c>
      <c r="AC46" s="13">
        <v>1</v>
      </c>
      <c r="AD46" s="13">
        <v>0</v>
      </c>
      <c r="AE46" s="13">
        <v>0</v>
      </c>
      <c r="AF46" s="13">
        <v>0</v>
      </c>
      <c r="AG46" s="82">
        <v>0</v>
      </c>
      <c r="AH46" s="13">
        <v>1</v>
      </c>
      <c r="AI46" s="13">
        <v>1</v>
      </c>
      <c r="AJ46" s="82">
        <v>0</v>
      </c>
      <c r="AK46" s="83">
        <v>0</v>
      </c>
      <c r="AL46" s="13">
        <v>1</v>
      </c>
      <c r="AM46" s="13">
        <v>1</v>
      </c>
      <c r="AN46" s="13">
        <v>1</v>
      </c>
      <c r="AO46" s="82">
        <v>0</v>
      </c>
      <c r="AP46" s="13">
        <v>0</v>
      </c>
      <c r="AQ46" s="13">
        <v>0</v>
      </c>
      <c r="AR46" s="13">
        <v>1</v>
      </c>
      <c r="AS46" s="14">
        <v>0</v>
      </c>
      <c r="AT46" s="25">
        <v>0</v>
      </c>
      <c r="AU46" s="25">
        <v>0</v>
      </c>
      <c r="AV46" s="25">
        <v>0</v>
      </c>
      <c r="AW46" s="19">
        <v>0</v>
      </c>
      <c r="AX46" s="13">
        <v>1</v>
      </c>
      <c r="AY46" s="14">
        <v>1</v>
      </c>
      <c r="AZ46" s="13">
        <v>1</v>
      </c>
      <c r="BA46" s="13">
        <v>0</v>
      </c>
      <c r="BB46" s="14">
        <v>0</v>
      </c>
    </row>
    <row r="47" spans="1:54" ht="18" thickBot="1" x14ac:dyDescent="0.25">
      <c r="A47" s="243"/>
      <c r="B47" s="253"/>
      <c r="C47" s="6" t="s">
        <v>92</v>
      </c>
      <c r="D47" s="13">
        <v>0</v>
      </c>
      <c r="E47" s="13">
        <v>1</v>
      </c>
      <c r="F47" s="16">
        <v>0</v>
      </c>
      <c r="G47" s="19">
        <v>0</v>
      </c>
      <c r="H47" s="14">
        <v>0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7">
        <v>0</v>
      </c>
      <c r="P47" s="16">
        <v>1</v>
      </c>
      <c r="Q47" s="13">
        <v>1</v>
      </c>
      <c r="R47" s="16">
        <v>1</v>
      </c>
      <c r="S47" s="16">
        <v>0</v>
      </c>
      <c r="T47" s="16">
        <v>1</v>
      </c>
      <c r="U47" s="16">
        <v>1</v>
      </c>
      <c r="V47" s="17">
        <v>1</v>
      </c>
      <c r="W47" s="16">
        <v>1</v>
      </c>
      <c r="X47" s="16">
        <v>0</v>
      </c>
      <c r="Y47" s="17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0</v>
      </c>
      <c r="AE47" s="16">
        <v>0</v>
      </c>
      <c r="AF47" s="16">
        <v>0</v>
      </c>
      <c r="AG47" s="82">
        <v>0</v>
      </c>
      <c r="AH47" s="16">
        <v>1</v>
      </c>
      <c r="AI47" s="16">
        <v>1</v>
      </c>
      <c r="AJ47" s="82">
        <v>0</v>
      </c>
      <c r="AK47" s="83">
        <v>0</v>
      </c>
      <c r="AL47" s="16">
        <v>1</v>
      </c>
      <c r="AM47" s="16">
        <v>1</v>
      </c>
      <c r="AN47" s="16">
        <v>1</v>
      </c>
      <c r="AO47" s="82">
        <v>0</v>
      </c>
      <c r="AP47" s="13">
        <v>0</v>
      </c>
      <c r="AQ47" s="13">
        <v>0</v>
      </c>
      <c r="AR47" s="13">
        <v>1</v>
      </c>
      <c r="AS47" s="14">
        <v>0</v>
      </c>
      <c r="AT47" s="25">
        <v>0</v>
      </c>
      <c r="AU47" s="25">
        <v>0</v>
      </c>
      <c r="AV47" s="25">
        <v>0</v>
      </c>
      <c r="AW47" s="19">
        <v>0</v>
      </c>
      <c r="AX47" s="16">
        <v>1</v>
      </c>
      <c r="AY47" s="17">
        <v>1</v>
      </c>
      <c r="AZ47" s="16">
        <v>1</v>
      </c>
      <c r="BA47" s="16">
        <v>0</v>
      </c>
      <c r="BB47" s="17">
        <v>0</v>
      </c>
    </row>
    <row r="48" spans="1:54" ht="18" thickBot="1" x14ac:dyDescent="0.25">
      <c r="A48" s="243"/>
      <c r="B48" s="253"/>
      <c r="C48" s="6" t="s">
        <v>141</v>
      </c>
      <c r="D48" s="13">
        <v>0</v>
      </c>
      <c r="E48" s="13">
        <v>1</v>
      </c>
      <c r="F48" s="16">
        <v>0</v>
      </c>
      <c r="G48" s="19">
        <v>0</v>
      </c>
      <c r="H48" s="14">
        <v>0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7">
        <v>0</v>
      </c>
      <c r="P48" s="16">
        <v>1</v>
      </c>
      <c r="Q48" s="13">
        <v>1</v>
      </c>
      <c r="R48" s="16">
        <v>1</v>
      </c>
      <c r="S48" s="16">
        <v>0</v>
      </c>
      <c r="T48" s="16">
        <v>1</v>
      </c>
      <c r="U48" s="16">
        <v>1</v>
      </c>
      <c r="V48" s="17">
        <v>1</v>
      </c>
      <c r="W48" s="16">
        <v>1</v>
      </c>
      <c r="X48" s="16">
        <v>0</v>
      </c>
      <c r="Y48" s="17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0</v>
      </c>
      <c r="AE48" s="16">
        <v>0</v>
      </c>
      <c r="AF48" s="16">
        <v>0</v>
      </c>
      <c r="AG48" s="82">
        <v>0</v>
      </c>
      <c r="AH48" s="16">
        <v>1</v>
      </c>
      <c r="AI48" s="16">
        <v>1</v>
      </c>
      <c r="AJ48" s="82">
        <v>0</v>
      </c>
      <c r="AK48" s="83">
        <v>0</v>
      </c>
      <c r="AL48" s="16">
        <v>1</v>
      </c>
      <c r="AM48" s="16">
        <v>1</v>
      </c>
      <c r="AN48" s="16">
        <v>1</v>
      </c>
      <c r="AO48" s="82">
        <v>0</v>
      </c>
      <c r="AP48" s="13">
        <v>0</v>
      </c>
      <c r="AQ48" s="13">
        <v>0</v>
      </c>
      <c r="AR48" s="13">
        <v>1</v>
      </c>
      <c r="AS48" s="14">
        <v>0</v>
      </c>
      <c r="AT48" s="25">
        <v>0</v>
      </c>
      <c r="AU48" s="25">
        <v>0</v>
      </c>
      <c r="AV48" s="25">
        <v>0</v>
      </c>
      <c r="AW48" s="19">
        <v>0</v>
      </c>
      <c r="AX48" s="16">
        <v>1</v>
      </c>
      <c r="AY48" s="17">
        <v>1</v>
      </c>
      <c r="AZ48" s="16">
        <v>1</v>
      </c>
      <c r="BA48" s="16">
        <v>0</v>
      </c>
      <c r="BB48" s="17">
        <v>0</v>
      </c>
    </row>
    <row r="49" spans="1:54" ht="18" thickBot="1" x14ac:dyDescent="0.25">
      <c r="A49" s="243"/>
      <c r="B49" s="253"/>
      <c r="C49" s="6" t="s">
        <v>142</v>
      </c>
      <c r="D49" s="13">
        <v>0</v>
      </c>
      <c r="E49" s="13">
        <v>1</v>
      </c>
      <c r="F49" s="16">
        <v>0</v>
      </c>
      <c r="G49" s="19">
        <v>0</v>
      </c>
      <c r="H49" s="14">
        <v>0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7">
        <v>0</v>
      </c>
      <c r="P49" s="16">
        <v>1</v>
      </c>
      <c r="Q49" s="13">
        <v>1</v>
      </c>
      <c r="R49" s="16">
        <v>1</v>
      </c>
      <c r="S49" s="16">
        <v>0</v>
      </c>
      <c r="T49" s="16">
        <v>1</v>
      </c>
      <c r="U49" s="16">
        <v>1</v>
      </c>
      <c r="V49" s="17">
        <v>1</v>
      </c>
      <c r="W49" s="16">
        <v>1</v>
      </c>
      <c r="X49" s="16">
        <v>0</v>
      </c>
      <c r="Y49" s="17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0</v>
      </c>
      <c r="AE49" s="16">
        <v>0</v>
      </c>
      <c r="AF49" s="16">
        <v>0</v>
      </c>
      <c r="AG49" s="82">
        <v>0</v>
      </c>
      <c r="AH49" s="16">
        <v>1</v>
      </c>
      <c r="AI49" s="16">
        <v>1</v>
      </c>
      <c r="AJ49" s="82">
        <v>0</v>
      </c>
      <c r="AK49" s="83">
        <v>0</v>
      </c>
      <c r="AL49" s="16">
        <v>1</v>
      </c>
      <c r="AM49" s="16">
        <v>1</v>
      </c>
      <c r="AN49" s="16">
        <v>1</v>
      </c>
      <c r="AO49" s="82">
        <v>0</v>
      </c>
      <c r="AP49" s="13">
        <v>0</v>
      </c>
      <c r="AQ49" s="13">
        <v>0</v>
      </c>
      <c r="AR49" s="13">
        <v>1</v>
      </c>
      <c r="AS49" s="14">
        <v>0</v>
      </c>
      <c r="AT49" s="25">
        <v>0</v>
      </c>
      <c r="AU49" s="25">
        <v>0</v>
      </c>
      <c r="AV49" s="25">
        <v>0</v>
      </c>
      <c r="AW49" s="19">
        <v>0</v>
      </c>
      <c r="AX49" s="16">
        <v>1</v>
      </c>
      <c r="AY49" s="17">
        <v>1</v>
      </c>
      <c r="AZ49" s="16">
        <v>1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3">
        <v>0</v>
      </c>
      <c r="E50" s="13">
        <v>1</v>
      </c>
      <c r="F50" s="19">
        <v>0</v>
      </c>
      <c r="G50" s="19">
        <v>0</v>
      </c>
      <c r="H50" s="14">
        <v>0</v>
      </c>
      <c r="I50" s="19">
        <v>1</v>
      </c>
      <c r="J50" s="19">
        <v>1</v>
      </c>
      <c r="K50" s="19">
        <v>1</v>
      </c>
      <c r="L50" s="19">
        <v>1</v>
      </c>
      <c r="M50" s="19">
        <v>1</v>
      </c>
      <c r="N50" s="19">
        <v>1</v>
      </c>
      <c r="O50" s="20">
        <v>0</v>
      </c>
      <c r="P50" s="19">
        <v>1</v>
      </c>
      <c r="Q50" s="13">
        <v>1</v>
      </c>
      <c r="R50" s="19">
        <v>1</v>
      </c>
      <c r="S50" s="19">
        <v>0</v>
      </c>
      <c r="T50" s="19">
        <v>1</v>
      </c>
      <c r="U50" s="19">
        <v>1</v>
      </c>
      <c r="V50" s="20">
        <v>1</v>
      </c>
      <c r="W50" s="19">
        <v>1</v>
      </c>
      <c r="X50" s="19">
        <v>0</v>
      </c>
      <c r="Y50" s="20">
        <v>1</v>
      </c>
      <c r="Z50" s="19">
        <v>1</v>
      </c>
      <c r="AA50" s="19">
        <v>1</v>
      </c>
      <c r="AB50" s="19">
        <v>1</v>
      </c>
      <c r="AC50" s="19">
        <v>1</v>
      </c>
      <c r="AD50" s="19">
        <v>0</v>
      </c>
      <c r="AE50" s="19">
        <v>0</v>
      </c>
      <c r="AF50" s="19">
        <v>0</v>
      </c>
      <c r="AG50" s="83">
        <v>0</v>
      </c>
      <c r="AH50" s="19">
        <v>1</v>
      </c>
      <c r="AI50" s="19">
        <v>1</v>
      </c>
      <c r="AJ50" s="83">
        <v>0</v>
      </c>
      <c r="AK50" s="83">
        <v>0</v>
      </c>
      <c r="AL50" s="19">
        <v>1</v>
      </c>
      <c r="AM50" s="19">
        <v>1</v>
      </c>
      <c r="AN50" s="19">
        <v>1</v>
      </c>
      <c r="AO50" s="82">
        <v>0</v>
      </c>
      <c r="AP50" s="13">
        <v>0</v>
      </c>
      <c r="AQ50" s="13">
        <v>0</v>
      </c>
      <c r="AR50" s="13">
        <v>1</v>
      </c>
      <c r="AS50" s="14">
        <v>0</v>
      </c>
      <c r="AT50" s="25">
        <v>0</v>
      </c>
      <c r="AU50" s="25">
        <v>0</v>
      </c>
      <c r="AV50" s="25">
        <v>0</v>
      </c>
      <c r="AW50" s="19">
        <v>0</v>
      </c>
      <c r="AX50" s="19">
        <v>1</v>
      </c>
      <c r="AY50" s="20">
        <v>1</v>
      </c>
      <c r="AZ50" s="19">
        <v>1</v>
      </c>
      <c r="BA50" s="19">
        <v>0</v>
      </c>
      <c r="BB50" s="20">
        <v>0</v>
      </c>
    </row>
    <row r="51" spans="1:54" ht="18" thickBot="1" x14ac:dyDescent="0.25">
      <c r="A51" s="243"/>
      <c r="B51" s="252" t="s">
        <v>57</v>
      </c>
      <c r="C51" s="5" t="s">
        <v>58</v>
      </c>
      <c r="D51" s="13">
        <v>0</v>
      </c>
      <c r="E51" s="13">
        <v>1</v>
      </c>
      <c r="F51" s="13">
        <v>0</v>
      </c>
      <c r="G51" s="19">
        <v>0</v>
      </c>
      <c r="H51" s="14">
        <v>0</v>
      </c>
      <c r="I51" s="13">
        <v>1</v>
      </c>
      <c r="J51" s="13">
        <v>0</v>
      </c>
      <c r="K51" s="13">
        <v>0</v>
      </c>
      <c r="L51" s="13">
        <v>0</v>
      </c>
      <c r="M51" s="13">
        <v>1</v>
      </c>
      <c r="N51" s="13">
        <v>0</v>
      </c>
      <c r="O51" s="14">
        <v>0</v>
      </c>
      <c r="P51" s="13">
        <v>1</v>
      </c>
      <c r="Q51" s="13">
        <v>0</v>
      </c>
      <c r="R51" s="13">
        <v>1</v>
      </c>
      <c r="S51" s="13">
        <v>0</v>
      </c>
      <c r="T51" s="13">
        <v>1</v>
      </c>
      <c r="U51" s="13">
        <v>1</v>
      </c>
      <c r="V51" s="14">
        <v>0</v>
      </c>
      <c r="W51" s="13">
        <v>1</v>
      </c>
      <c r="X51" s="13">
        <v>0</v>
      </c>
      <c r="Y51" s="14">
        <v>1</v>
      </c>
      <c r="Z51" s="13">
        <v>1</v>
      </c>
      <c r="AA51" s="13">
        <v>1</v>
      </c>
      <c r="AB51" s="13">
        <v>1</v>
      </c>
      <c r="AC51" s="13">
        <v>1</v>
      </c>
      <c r="AD51" s="13">
        <v>0</v>
      </c>
      <c r="AE51" s="13">
        <v>0</v>
      </c>
      <c r="AF51" s="13">
        <v>0</v>
      </c>
      <c r="AG51" s="82">
        <v>1</v>
      </c>
      <c r="AH51" s="13">
        <v>1</v>
      </c>
      <c r="AI51" s="13">
        <v>1</v>
      </c>
      <c r="AJ51" s="82">
        <v>1</v>
      </c>
      <c r="AK51" s="83">
        <v>0</v>
      </c>
      <c r="AL51" s="13">
        <v>1</v>
      </c>
      <c r="AM51" s="13">
        <v>1</v>
      </c>
      <c r="AN51" s="13">
        <v>1</v>
      </c>
      <c r="AO51" s="82">
        <v>0</v>
      </c>
      <c r="AP51" s="13">
        <v>0</v>
      </c>
      <c r="AQ51" s="13">
        <v>0</v>
      </c>
      <c r="AR51" s="13">
        <v>1</v>
      </c>
      <c r="AS51" s="14">
        <v>0</v>
      </c>
      <c r="AT51" s="25">
        <v>0</v>
      </c>
      <c r="AU51" s="25">
        <v>0</v>
      </c>
      <c r="AV51" s="25">
        <v>0</v>
      </c>
      <c r="AW51" s="19">
        <v>0</v>
      </c>
      <c r="AX51" s="13">
        <v>1</v>
      </c>
      <c r="AY51" s="14">
        <v>1</v>
      </c>
      <c r="AZ51" s="13">
        <v>1</v>
      </c>
      <c r="BA51" s="13">
        <v>0</v>
      </c>
      <c r="BB51" s="14">
        <v>0</v>
      </c>
    </row>
    <row r="52" spans="1:54" ht="18" thickBot="1" x14ac:dyDescent="0.25">
      <c r="A52" s="243"/>
      <c r="B52" s="253"/>
      <c r="C52" s="6" t="s">
        <v>59</v>
      </c>
      <c r="D52" s="13">
        <v>0</v>
      </c>
      <c r="E52" s="13">
        <v>1</v>
      </c>
      <c r="F52" s="16">
        <v>0</v>
      </c>
      <c r="G52" s="19">
        <v>0</v>
      </c>
      <c r="H52" s="14">
        <v>0</v>
      </c>
      <c r="I52" s="16">
        <v>1</v>
      </c>
      <c r="J52" s="16">
        <v>0</v>
      </c>
      <c r="K52" s="16">
        <v>0</v>
      </c>
      <c r="L52" s="16">
        <v>0</v>
      </c>
      <c r="M52" s="16">
        <v>1</v>
      </c>
      <c r="N52" s="16">
        <v>0</v>
      </c>
      <c r="O52" s="17">
        <v>0</v>
      </c>
      <c r="P52" s="16">
        <v>1</v>
      </c>
      <c r="Q52" s="13">
        <v>0</v>
      </c>
      <c r="R52" s="16">
        <v>1</v>
      </c>
      <c r="S52" s="16">
        <v>0</v>
      </c>
      <c r="T52" s="16">
        <v>1</v>
      </c>
      <c r="U52" s="16">
        <v>1</v>
      </c>
      <c r="V52" s="17">
        <v>0</v>
      </c>
      <c r="W52" s="16">
        <v>1</v>
      </c>
      <c r="X52" s="16">
        <v>0</v>
      </c>
      <c r="Y52" s="17">
        <v>1</v>
      </c>
      <c r="Z52" s="16">
        <v>1</v>
      </c>
      <c r="AA52" s="16">
        <v>0</v>
      </c>
      <c r="AB52" s="16">
        <v>1</v>
      </c>
      <c r="AC52" s="16">
        <v>1</v>
      </c>
      <c r="AD52" s="16">
        <v>0</v>
      </c>
      <c r="AE52" s="16">
        <v>0</v>
      </c>
      <c r="AF52" s="16">
        <v>0</v>
      </c>
      <c r="AG52" s="82">
        <v>1</v>
      </c>
      <c r="AH52" s="16">
        <v>1</v>
      </c>
      <c r="AI52" s="16">
        <v>0</v>
      </c>
      <c r="AJ52" s="82">
        <v>0</v>
      </c>
      <c r="AK52" s="83">
        <v>0</v>
      </c>
      <c r="AL52" s="16">
        <v>1</v>
      </c>
      <c r="AM52" s="16">
        <v>1</v>
      </c>
      <c r="AN52" s="16">
        <v>1</v>
      </c>
      <c r="AO52" s="82">
        <v>0</v>
      </c>
      <c r="AP52" s="13">
        <v>0</v>
      </c>
      <c r="AQ52" s="13">
        <v>0</v>
      </c>
      <c r="AR52" s="13">
        <v>1</v>
      </c>
      <c r="AS52" s="14">
        <v>0</v>
      </c>
      <c r="AT52" s="25">
        <v>0</v>
      </c>
      <c r="AU52" s="25">
        <v>0</v>
      </c>
      <c r="AV52" s="25">
        <v>0</v>
      </c>
      <c r="AW52" s="19">
        <v>0</v>
      </c>
      <c r="AX52" s="16">
        <v>1</v>
      </c>
      <c r="AY52" s="17">
        <v>1</v>
      </c>
      <c r="AZ52" s="16">
        <v>1</v>
      </c>
      <c r="BA52" s="16">
        <v>1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13">
        <v>0</v>
      </c>
      <c r="E53" s="13">
        <v>1</v>
      </c>
      <c r="F53" s="22">
        <v>0</v>
      </c>
      <c r="G53" s="19">
        <v>0</v>
      </c>
      <c r="H53" s="14">
        <v>0</v>
      </c>
      <c r="I53" s="22">
        <v>1</v>
      </c>
      <c r="J53" s="22">
        <v>0</v>
      </c>
      <c r="K53" s="22">
        <v>0</v>
      </c>
      <c r="L53" s="22">
        <v>0</v>
      </c>
      <c r="M53" s="22">
        <v>1</v>
      </c>
      <c r="N53" s="22">
        <v>1</v>
      </c>
      <c r="O53" s="23">
        <v>0</v>
      </c>
      <c r="P53" s="22">
        <v>1</v>
      </c>
      <c r="Q53" s="13">
        <v>0</v>
      </c>
      <c r="R53" s="22">
        <v>1</v>
      </c>
      <c r="S53" s="22">
        <v>0</v>
      </c>
      <c r="T53" s="22">
        <v>1</v>
      </c>
      <c r="U53" s="22">
        <v>1</v>
      </c>
      <c r="V53" s="23">
        <v>0</v>
      </c>
      <c r="W53" s="22">
        <v>1</v>
      </c>
      <c r="X53" s="22">
        <v>0</v>
      </c>
      <c r="Y53" s="23">
        <v>1</v>
      </c>
      <c r="Z53" s="22">
        <v>1</v>
      </c>
      <c r="AA53" s="22">
        <v>0</v>
      </c>
      <c r="AB53" s="22">
        <v>1</v>
      </c>
      <c r="AC53" s="22">
        <v>1</v>
      </c>
      <c r="AD53" s="22">
        <v>0</v>
      </c>
      <c r="AE53" s="22">
        <v>0</v>
      </c>
      <c r="AF53" s="22">
        <v>0</v>
      </c>
      <c r="AG53" s="84">
        <v>1</v>
      </c>
      <c r="AH53" s="22">
        <v>1</v>
      </c>
      <c r="AI53" s="22">
        <v>1</v>
      </c>
      <c r="AJ53" s="84">
        <v>0</v>
      </c>
      <c r="AK53" s="83">
        <v>0</v>
      </c>
      <c r="AL53" s="22">
        <v>1</v>
      </c>
      <c r="AM53" s="22">
        <v>1</v>
      </c>
      <c r="AN53" s="22">
        <v>1</v>
      </c>
      <c r="AO53" s="82">
        <v>0</v>
      </c>
      <c r="AP53" s="13">
        <v>0</v>
      </c>
      <c r="AQ53" s="13">
        <v>0</v>
      </c>
      <c r="AR53" s="13">
        <v>1</v>
      </c>
      <c r="AS53" s="14">
        <v>0</v>
      </c>
      <c r="AT53" s="25">
        <v>0</v>
      </c>
      <c r="AU53" s="25">
        <v>0</v>
      </c>
      <c r="AV53" s="25">
        <v>0</v>
      </c>
      <c r="AW53" s="19">
        <v>0</v>
      </c>
      <c r="AX53" s="22">
        <v>1</v>
      </c>
      <c r="AY53" s="23">
        <v>1</v>
      </c>
      <c r="AZ53" s="22">
        <v>1</v>
      </c>
      <c r="BA53" s="22">
        <v>1</v>
      </c>
      <c r="BB53" s="23">
        <v>0</v>
      </c>
    </row>
    <row r="54" spans="1:54" ht="18" thickBot="1" x14ac:dyDescent="0.25">
      <c r="A54" s="243"/>
      <c r="B54" s="252" t="s">
        <v>61</v>
      </c>
      <c r="C54" s="5" t="s">
        <v>62</v>
      </c>
      <c r="D54" s="13">
        <v>0</v>
      </c>
      <c r="E54" s="13">
        <v>1</v>
      </c>
      <c r="F54" s="19">
        <v>0</v>
      </c>
      <c r="G54" s="19">
        <v>0</v>
      </c>
      <c r="H54" s="14">
        <v>0</v>
      </c>
      <c r="I54" s="19">
        <v>1</v>
      </c>
      <c r="J54" s="19">
        <v>0</v>
      </c>
      <c r="K54" s="19">
        <v>1</v>
      </c>
      <c r="L54" s="19">
        <v>1</v>
      </c>
      <c r="M54" s="19">
        <v>1</v>
      </c>
      <c r="N54" s="19">
        <v>1</v>
      </c>
      <c r="O54" s="20">
        <v>0</v>
      </c>
      <c r="P54" s="19">
        <v>1</v>
      </c>
      <c r="Q54" s="13">
        <v>0</v>
      </c>
      <c r="R54" s="19">
        <v>1</v>
      </c>
      <c r="S54" s="19">
        <v>0</v>
      </c>
      <c r="T54" s="19">
        <v>1</v>
      </c>
      <c r="U54" s="19">
        <v>1</v>
      </c>
      <c r="V54" s="20">
        <v>0</v>
      </c>
      <c r="W54" s="19">
        <v>1</v>
      </c>
      <c r="X54" s="19">
        <v>0</v>
      </c>
      <c r="Y54" s="20">
        <v>1</v>
      </c>
      <c r="Z54" s="19">
        <v>1</v>
      </c>
      <c r="AA54" s="19">
        <v>1</v>
      </c>
      <c r="AB54" s="19">
        <v>1</v>
      </c>
      <c r="AC54" s="19">
        <v>1</v>
      </c>
      <c r="AD54" s="19">
        <v>0</v>
      </c>
      <c r="AE54" s="19">
        <v>0</v>
      </c>
      <c r="AF54" s="19">
        <v>1</v>
      </c>
      <c r="AG54" s="83">
        <v>1</v>
      </c>
      <c r="AH54" s="19">
        <v>1</v>
      </c>
      <c r="AI54" s="19">
        <v>0</v>
      </c>
      <c r="AJ54" s="83">
        <v>1</v>
      </c>
      <c r="AK54" s="83">
        <v>0</v>
      </c>
      <c r="AL54" s="19">
        <v>1</v>
      </c>
      <c r="AM54" s="19">
        <v>1</v>
      </c>
      <c r="AN54" s="19">
        <v>1</v>
      </c>
      <c r="AO54" s="82">
        <v>0</v>
      </c>
      <c r="AP54" s="13">
        <v>0</v>
      </c>
      <c r="AQ54" s="13">
        <v>0</v>
      </c>
      <c r="AR54" s="13">
        <v>1</v>
      </c>
      <c r="AS54" s="14">
        <v>0</v>
      </c>
      <c r="AT54" s="25">
        <v>0</v>
      </c>
      <c r="AU54" s="25">
        <v>0</v>
      </c>
      <c r="AV54" s="25">
        <v>0</v>
      </c>
      <c r="AW54" s="19">
        <v>0</v>
      </c>
      <c r="AX54" s="19">
        <v>1</v>
      </c>
      <c r="AY54" s="20">
        <v>0</v>
      </c>
      <c r="AZ54" s="19">
        <v>1</v>
      </c>
      <c r="BA54" s="19">
        <v>0</v>
      </c>
      <c r="BB54" s="20">
        <v>0</v>
      </c>
    </row>
    <row r="55" spans="1:54" ht="18" thickBot="1" x14ac:dyDescent="0.25">
      <c r="A55" s="243"/>
      <c r="B55" s="253"/>
      <c r="C55" s="6" t="s">
        <v>63</v>
      </c>
      <c r="D55" s="13">
        <v>0</v>
      </c>
      <c r="E55" s="13">
        <v>1</v>
      </c>
      <c r="F55" s="19">
        <v>0</v>
      </c>
      <c r="G55" s="19">
        <v>0</v>
      </c>
      <c r="H55" s="14">
        <v>0</v>
      </c>
      <c r="I55" s="19">
        <v>1</v>
      </c>
      <c r="J55" s="19">
        <v>0</v>
      </c>
      <c r="K55" s="19">
        <v>1</v>
      </c>
      <c r="L55" s="19">
        <v>1</v>
      </c>
      <c r="M55" s="19">
        <v>1</v>
      </c>
      <c r="N55" s="19">
        <v>0</v>
      </c>
      <c r="O55" s="20">
        <v>0</v>
      </c>
      <c r="P55" s="19">
        <v>1</v>
      </c>
      <c r="Q55" s="13">
        <v>0</v>
      </c>
      <c r="R55" s="19">
        <v>1</v>
      </c>
      <c r="S55" s="19">
        <v>0</v>
      </c>
      <c r="T55" s="19">
        <v>1</v>
      </c>
      <c r="U55" s="19">
        <v>1</v>
      </c>
      <c r="V55" s="20">
        <v>0</v>
      </c>
      <c r="W55" s="19">
        <v>1</v>
      </c>
      <c r="X55" s="19">
        <v>0</v>
      </c>
      <c r="Y55" s="20">
        <v>1</v>
      </c>
      <c r="Z55" s="19">
        <v>1</v>
      </c>
      <c r="AA55" s="19">
        <v>1</v>
      </c>
      <c r="AB55" s="19">
        <v>1</v>
      </c>
      <c r="AC55" s="19">
        <v>1</v>
      </c>
      <c r="AD55" s="19">
        <v>0</v>
      </c>
      <c r="AE55" s="19">
        <v>0</v>
      </c>
      <c r="AF55" s="19">
        <v>0</v>
      </c>
      <c r="AG55" s="83">
        <v>1</v>
      </c>
      <c r="AH55" s="19">
        <v>1</v>
      </c>
      <c r="AI55" s="19">
        <v>0</v>
      </c>
      <c r="AJ55" s="83">
        <v>1</v>
      </c>
      <c r="AK55" s="83">
        <v>0</v>
      </c>
      <c r="AL55" s="19">
        <v>1</v>
      </c>
      <c r="AM55" s="19">
        <v>1</v>
      </c>
      <c r="AN55" s="19">
        <v>1</v>
      </c>
      <c r="AO55" s="82">
        <v>0</v>
      </c>
      <c r="AP55" s="13">
        <v>0</v>
      </c>
      <c r="AQ55" s="13">
        <v>0</v>
      </c>
      <c r="AR55" s="13">
        <v>1</v>
      </c>
      <c r="AS55" s="14">
        <v>0</v>
      </c>
      <c r="AT55" s="25">
        <v>0</v>
      </c>
      <c r="AU55" s="25">
        <v>0</v>
      </c>
      <c r="AV55" s="25">
        <v>0</v>
      </c>
      <c r="AW55" s="19">
        <v>0</v>
      </c>
      <c r="AX55" s="19">
        <v>1</v>
      </c>
      <c r="AY55" s="20">
        <v>0</v>
      </c>
      <c r="AZ55" s="19">
        <v>1</v>
      </c>
      <c r="BA55" s="19">
        <v>0</v>
      </c>
      <c r="BB55" s="20">
        <v>0</v>
      </c>
    </row>
    <row r="56" spans="1:54" ht="18" thickBot="1" x14ac:dyDescent="0.25">
      <c r="A56" s="243"/>
      <c r="B56" s="253"/>
      <c r="C56" s="6" t="s">
        <v>64</v>
      </c>
      <c r="D56" s="13">
        <v>0</v>
      </c>
      <c r="E56" s="13">
        <v>1</v>
      </c>
      <c r="F56" s="19">
        <v>0</v>
      </c>
      <c r="G56" s="19">
        <v>0</v>
      </c>
      <c r="H56" s="14">
        <v>0</v>
      </c>
      <c r="I56" s="19">
        <v>1</v>
      </c>
      <c r="J56" s="19">
        <v>0</v>
      </c>
      <c r="K56" s="19">
        <v>1</v>
      </c>
      <c r="L56" s="19">
        <v>1</v>
      </c>
      <c r="M56" s="19">
        <v>1</v>
      </c>
      <c r="N56" s="19">
        <v>0</v>
      </c>
      <c r="O56" s="20">
        <v>0</v>
      </c>
      <c r="P56" s="19">
        <v>1</v>
      </c>
      <c r="Q56" s="13">
        <v>0</v>
      </c>
      <c r="R56" s="19">
        <v>1</v>
      </c>
      <c r="S56" s="19">
        <v>1</v>
      </c>
      <c r="T56" s="19">
        <v>1</v>
      </c>
      <c r="U56" s="19">
        <v>1</v>
      </c>
      <c r="V56" s="20">
        <v>0</v>
      </c>
      <c r="W56" s="19">
        <v>1</v>
      </c>
      <c r="X56" s="19">
        <v>0</v>
      </c>
      <c r="Y56" s="20">
        <v>1</v>
      </c>
      <c r="Z56" s="19">
        <v>1</v>
      </c>
      <c r="AA56" s="19">
        <v>1</v>
      </c>
      <c r="AB56" s="19">
        <v>1</v>
      </c>
      <c r="AC56" s="19">
        <v>1</v>
      </c>
      <c r="AD56" s="19">
        <v>0</v>
      </c>
      <c r="AE56" s="19">
        <v>0</v>
      </c>
      <c r="AF56" s="19">
        <v>0</v>
      </c>
      <c r="AG56" s="83">
        <v>1</v>
      </c>
      <c r="AH56" s="19">
        <v>1</v>
      </c>
      <c r="AI56" s="19">
        <v>0</v>
      </c>
      <c r="AJ56" s="83">
        <v>1</v>
      </c>
      <c r="AK56" s="83">
        <v>0</v>
      </c>
      <c r="AL56" s="19">
        <v>1</v>
      </c>
      <c r="AM56" s="19">
        <v>1</v>
      </c>
      <c r="AN56" s="19">
        <v>1</v>
      </c>
      <c r="AO56" s="82">
        <v>0</v>
      </c>
      <c r="AP56" s="13">
        <v>0</v>
      </c>
      <c r="AQ56" s="13">
        <v>0</v>
      </c>
      <c r="AR56" s="13">
        <v>1</v>
      </c>
      <c r="AS56" s="14">
        <v>0</v>
      </c>
      <c r="AT56" s="25">
        <v>0</v>
      </c>
      <c r="AU56" s="25">
        <v>0</v>
      </c>
      <c r="AV56" s="25">
        <v>0</v>
      </c>
      <c r="AW56" s="19">
        <v>0</v>
      </c>
      <c r="AX56" s="19">
        <v>1</v>
      </c>
      <c r="AY56" s="20">
        <v>0</v>
      </c>
      <c r="AZ56" s="19">
        <v>1</v>
      </c>
      <c r="BA56" s="19">
        <v>0</v>
      </c>
      <c r="BB56" s="20">
        <v>0</v>
      </c>
    </row>
    <row r="57" spans="1:54" ht="15.5" customHeight="1" thickBot="1" x14ac:dyDescent="0.25">
      <c r="A57" s="246"/>
      <c r="B57" s="254"/>
      <c r="C57" s="7" t="s">
        <v>101</v>
      </c>
      <c r="D57" s="13">
        <v>0</v>
      </c>
      <c r="E57" s="13">
        <v>1</v>
      </c>
      <c r="F57" s="19">
        <v>0</v>
      </c>
      <c r="G57" s="19">
        <v>0</v>
      </c>
      <c r="H57" s="14">
        <v>0</v>
      </c>
      <c r="I57" s="19">
        <v>1</v>
      </c>
      <c r="J57" s="19">
        <v>0</v>
      </c>
      <c r="K57" s="19">
        <v>1</v>
      </c>
      <c r="L57" s="19">
        <v>1</v>
      </c>
      <c r="M57" s="19">
        <v>1</v>
      </c>
      <c r="N57" s="19">
        <v>1</v>
      </c>
      <c r="O57" s="20">
        <v>0</v>
      </c>
      <c r="P57" s="19">
        <v>1</v>
      </c>
      <c r="Q57" s="13">
        <v>0</v>
      </c>
      <c r="R57" s="19">
        <v>1</v>
      </c>
      <c r="S57" s="19">
        <v>0</v>
      </c>
      <c r="T57" s="19">
        <v>1</v>
      </c>
      <c r="U57" s="19">
        <v>1</v>
      </c>
      <c r="V57" s="20">
        <v>0</v>
      </c>
      <c r="W57" s="19">
        <v>1</v>
      </c>
      <c r="X57" s="19">
        <v>0</v>
      </c>
      <c r="Y57" s="20">
        <v>1</v>
      </c>
      <c r="Z57" s="19">
        <v>1</v>
      </c>
      <c r="AA57" s="19">
        <v>1</v>
      </c>
      <c r="AB57" s="19">
        <v>1</v>
      </c>
      <c r="AC57" s="19">
        <v>1</v>
      </c>
      <c r="AD57" s="19">
        <v>0</v>
      </c>
      <c r="AE57" s="19">
        <v>0</v>
      </c>
      <c r="AF57" s="19">
        <v>0</v>
      </c>
      <c r="AG57" s="83">
        <v>1</v>
      </c>
      <c r="AH57" s="19">
        <v>1</v>
      </c>
      <c r="AI57" s="19">
        <v>0</v>
      </c>
      <c r="AJ57" s="83">
        <v>1</v>
      </c>
      <c r="AK57" s="83">
        <v>0</v>
      </c>
      <c r="AL57" s="19">
        <v>1</v>
      </c>
      <c r="AM57" s="19">
        <v>1</v>
      </c>
      <c r="AN57" s="19">
        <v>1</v>
      </c>
      <c r="AO57" s="82">
        <v>0</v>
      </c>
      <c r="AP57" s="13">
        <v>0</v>
      </c>
      <c r="AQ57" s="13">
        <v>0</v>
      </c>
      <c r="AR57" s="13">
        <v>1</v>
      </c>
      <c r="AS57" s="14">
        <v>0</v>
      </c>
      <c r="AT57" s="25">
        <v>0</v>
      </c>
      <c r="AU57" s="25">
        <v>0</v>
      </c>
      <c r="AV57" s="25">
        <v>0</v>
      </c>
      <c r="AW57" s="19">
        <v>0</v>
      </c>
      <c r="AX57" s="19">
        <v>1</v>
      </c>
      <c r="AY57" s="20">
        <v>0</v>
      </c>
      <c r="AZ57" s="19">
        <v>1</v>
      </c>
      <c r="BA57" s="19">
        <v>0</v>
      </c>
      <c r="BB57" s="20">
        <v>0</v>
      </c>
    </row>
    <row r="58" spans="1:54" ht="15.5" customHeight="1" thickBot="1" x14ac:dyDescent="0.25">
      <c r="A58" s="242" t="s">
        <v>67</v>
      </c>
      <c r="B58" s="252" t="s">
        <v>75</v>
      </c>
      <c r="C58" s="5" t="s">
        <v>76</v>
      </c>
      <c r="D58" s="13">
        <v>0</v>
      </c>
      <c r="E58" s="13">
        <v>1</v>
      </c>
      <c r="F58" s="13">
        <v>0</v>
      </c>
      <c r="G58" s="19">
        <v>0</v>
      </c>
      <c r="H58" s="14">
        <v>0</v>
      </c>
      <c r="I58" s="13">
        <v>1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3">
        <v>1</v>
      </c>
      <c r="Q58" s="13">
        <v>0</v>
      </c>
      <c r="R58" s="13">
        <v>1</v>
      </c>
      <c r="S58" s="13">
        <v>0</v>
      </c>
      <c r="T58" s="13">
        <v>0</v>
      </c>
      <c r="U58" s="13">
        <v>1</v>
      </c>
      <c r="V58" s="14">
        <v>0</v>
      </c>
      <c r="W58" s="13">
        <v>1</v>
      </c>
      <c r="X58" s="13">
        <v>0</v>
      </c>
      <c r="Y58" s="14">
        <v>1</v>
      </c>
      <c r="Z58" s="13">
        <v>1</v>
      </c>
      <c r="AA58" s="13">
        <v>1</v>
      </c>
      <c r="AB58" s="13">
        <v>1</v>
      </c>
      <c r="AC58" s="13">
        <v>1</v>
      </c>
      <c r="AD58" s="13">
        <v>0</v>
      </c>
      <c r="AE58" s="13">
        <v>0</v>
      </c>
      <c r="AF58" s="13">
        <v>0</v>
      </c>
      <c r="AG58" s="82">
        <v>1</v>
      </c>
      <c r="AH58" s="13">
        <v>1</v>
      </c>
      <c r="AI58" s="13">
        <v>0</v>
      </c>
      <c r="AJ58" s="82">
        <v>0</v>
      </c>
      <c r="AK58" s="83">
        <v>0</v>
      </c>
      <c r="AL58" s="13">
        <v>1</v>
      </c>
      <c r="AM58" s="13">
        <v>1</v>
      </c>
      <c r="AN58" s="13">
        <v>1</v>
      </c>
      <c r="AO58" s="82">
        <v>0</v>
      </c>
      <c r="AP58" s="13">
        <v>0</v>
      </c>
      <c r="AQ58" s="13">
        <v>0</v>
      </c>
      <c r="AR58" s="13">
        <v>1</v>
      </c>
      <c r="AS58" s="14">
        <v>0</v>
      </c>
      <c r="AT58" s="25">
        <v>0</v>
      </c>
      <c r="AU58" s="25">
        <v>0</v>
      </c>
      <c r="AV58" s="25">
        <v>0</v>
      </c>
      <c r="AW58" s="19">
        <v>0</v>
      </c>
      <c r="AX58" s="13">
        <v>1</v>
      </c>
      <c r="AY58" s="14">
        <v>0</v>
      </c>
      <c r="AZ58" s="13">
        <v>1</v>
      </c>
      <c r="BA58" s="13">
        <v>0</v>
      </c>
      <c r="BB58" s="14">
        <v>0</v>
      </c>
    </row>
    <row r="59" spans="1:54" ht="18" thickBot="1" x14ac:dyDescent="0.25">
      <c r="A59" s="243"/>
      <c r="B59" s="253"/>
      <c r="C59" s="6" t="s">
        <v>77</v>
      </c>
      <c r="D59" s="13">
        <v>0</v>
      </c>
      <c r="E59" s="13">
        <v>1</v>
      </c>
      <c r="F59" s="16">
        <v>0</v>
      </c>
      <c r="G59" s="19">
        <v>0</v>
      </c>
      <c r="H59" s="14">
        <v>0</v>
      </c>
      <c r="I59" s="16">
        <v>1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6">
        <v>1</v>
      </c>
      <c r="Q59" s="13">
        <v>0</v>
      </c>
      <c r="R59" s="16">
        <v>1</v>
      </c>
      <c r="S59" s="16">
        <v>0</v>
      </c>
      <c r="T59" s="16">
        <v>0</v>
      </c>
      <c r="U59" s="16">
        <v>1</v>
      </c>
      <c r="V59" s="17">
        <v>0</v>
      </c>
      <c r="W59" s="16">
        <v>1</v>
      </c>
      <c r="X59" s="16">
        <v>0</v>
      </c>
      <c r="Y59" s="17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0</v>
      </c>
      <c r="AE59" s="16">
        <v>1</v>
      </c>
      <c r="AF59" s="16">
        <v>0</v>
      </c>
      <c r="AG59" s="82">
        <v>1</v>
      </c>
      <c r="AH59" s="16">
        <v>1</v>
      </c>
      <c r="AI59" s="16">
        <v>0</v>
      </c>
      <c r="AJ59" s="82">
        <v>0</v>
      </c>
      <c r="AK59" s="83">
        <v>0</v>
      </c>
      <c r="AL59" s="16">
        <v>1</v>
      </c>
      <c r="AM59" s="16">
        <v>1</v>
      </c>
      <c r="AN59" s="16">
        <v>1</v>
      </c>
      <c r="AO59" s="82">
        <v>0</v>
      </c>
      <c r="AP59" s="13">
        <v>0</v>
      </c>
      <c r="AQ59" s="13">
        <v>0</v>
      </c>
      <c r="AR59" s="13">
        <v>1</v>
      </c>
      <c r="AS59" s="14">
        <v>0</v>
      </c>
      <c r="AT59" s="25">
        <v>0</v>
      </c>
      <c r="AU59" s="25">
        <v>0</v>
      </c>
      <c r="AV59" s="25">
        <v>0</v>
      </c>
      <c r="AW59" s="19">
        <v>0</v>
      </c>
      <c r="AX59" s="16">
        <v>1</v>
      </c>
      <c r="AY59" s="17">
        <v>1</v>
      </c>
      <c r="AZ59" s="16">
        <v>1</v>
      </c>
      <c r="BA59" s="16">
        <v>0</v>
      </c>
      <c r="BB59" s="17">
        <v>0</v>
      </c>
    </row>
    <row r="60" spans="1:54" ht="18" thickBot="1" x14ac:dyDescent="0.25">
      <c r="A60" s="243"/>
      <c r="B60" s="253"/>
      <c r="C60" s="6" t="s">
        <v>122</v>
      </c>
      <c r="D60" s="13">
        <v>0</v>
      </c>
      <c r="E60" s="13">
        <v>1</v>
      </c>
      <c r="F60" s="16">
        <v>0</v>
      </c>
      <c r="G60" s="19">
        <v>0</v>
      </c>
      <c r="H60" s="14">
        <v>0</v>
      </c>
      <c r="I60" s="16">
        <v>1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6">
        <v>1</v>
      </c>
      <c r="Q60" s="13">
        <v>0</v>
      </c>
      <c r="R60" s="16">
        <v>1</v>
      </c>
      <c r="S60" s="16">
        <v>0</v>
      </c>
      <c r="T60" s="16">
        <v>0</v>
      </c>
      <c r="U60" s="16">
        <v>1</v>
      </c>
      <c r="V60" s="17">
        <v>0</v>
      </c>
      <c r="W60" s="16">
        <v>1</v>
      </c>
      <c r="X60" s="16">
        <v>0</v>
      </c>
      <c r="Y60" s="17">
        <v>1</v>
      </c>
      <c r="Z60" s="16">
        <v>1</v>
      </c>
      <c r="AA60" s="16">
        <v>1</v>
      </c>
      <c r="AB60" s="16">
        <v>1</v>
      </c>
      <c r="AC60" s="16">
        <v>1</v>
      </c>
      <c r="AD60" s="16">
        <v>0</v>
      </c>
      <c r="AE60" s="16">
        <v>1</v>
      </c>
      <c r="AF60" s="16">
        <v>0</v>
      </c>
      <c r="AG60" s="82">
        <v>1</v>
      </c>
      <c r="AH60" s="16">
        <v>1</v>
      </c>
      <c r="AI60" s="16">
        <v>1</v>
      </c>
      <c r="AJ60" s="82">
        <v>0</v>
      </c>
      <c r="AK60" s="83">
        <v>0</v>
      </c>
      <c r="AL60" s="16">
        <v>1</v>
      </c>
      <c r="AM60" s="16">
        <v>1</v>
      </c>
      <c r="AN60" s="16">
        <v>1</v>
      </c>
      <c r="AO60" s="82">
        <v>0</v>
      </c>
      <c r="AP60" s="13">
        <v>0</v>
      </c>
      <c r="AQ60" s="13">
        <v>0</v>
      </c>
      <c r="AR60" s="13">
        <v>1</v>
      </c>
      <c r="AS60" s="14">
        <v>0</v>
      </c>
      <c r="AT60" s="25">
        <v>0</v>
      </c>
      <c r="AU60" s="25">
        <v>0</v>
      </c>
      <c r="AV60" s="25">
        <v>0</v>
      </c>
      <c r="AW60" s="19">
        <v>0</v>
      </c>
      <c r="AX60" s="16">
        <v>1</v>
      </c>
      <c r="AY60" s="17">
        <v>0</v>
      </c>
      <c r="AZ60" s="16">
        <v>1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3">
        <v>0</v>
      </c>
      <c r="E61" s="13">
        <v>1</v>
      </c>
      <c r="F61" s="19">
        <v>0</v>
      </c>
      <c r="G61" s="19">
        <v>0</v>
      </c>
      <c r="H61" s="14">
        <v>0</v>
      </c>
      <c r="I61" s="19">
        <v>1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7">
        <v>0</v>
      </c>
      <c r="P61" s="19">
        <v>1</v>
      </c>
      <c r="Q61" s="13">
        <v>0</v>
      </c>
      <c r="R61" s="19">
        <v>1</v>
      </c>
      <c r="S61" s="19">
        <v>0</v>
      </c>
      <c r="T61" s="19">
        <v>0</v>
      </c>
      <c r="U61" s="19">
        <v>1</v>
      </c>
      <c r="V61" s="17">
        <v>0</v>
      </c>
      <c r="W61" s="19">
        <v>1</v>
      </c>
      <c r="X61" s="19">
        <v>0</v>
      </c>
      <c r="Y61" s="17">
        <v>1</v>
      </c>
      <c r="Z61" s="19">
        <v>1</v>
      </c>
      <c r="AA61" s="19">
        <v>1</v>
      </c>
      <c r="AB61" s="19">
        <v>1</v>
      </c>
      <c r="AC61" s="19">
        <v>1</v>
      </c>
      <c r="AD61" s="19">
        <v>0</v>
      </c>
      <c r="AE61" s="19">
        <v>0</v>
      </c>
      <c r="AF61" s="19">
        <v>0</v>
      </c>
      <c r="AG61" s="83">
        <v>1</v>
      </c>
      <c r="AH61" s="19">
        <v>1</v>
      </c>
      <c r="AI61" s="19">
        <v>0</v>
      </c>
      <c r="AJ61" s="83">
        <v>0</v>
      </c>
      <c r="AK61" s="83">
        <v>0</v>
      </c>
      <c r="AL61" s="19">
        <v>1</v>
      </c>
      <c r="AM61" s="19">
        <v>1</v>
      </c>
      <c r="AN61" s="19">
        <v>1</v>
      </c>
      <c r="AO61" s="82">
        <v>0</v>
      </c>
      <c r="AP61" s="13">
        <v>0</v>
      </c>
      <c r="AQ61" s="13">
        <v>0</v>
      </c>
      <c r="AR61" s="13">
        <v>1</v>
      </c>
      <c r="AS61" s="14">
        <v>0</v>
      </c>
      <c r="AT61" s="25">
        <v>0</v>
      </c>
      <c r="AU61" s="25">
        <v>0</v>
      </c>
      <c r="AV61" s="25">
        <v>0</v>
      </c>
      <c r="AW61" s="19">
        <v>0</v>
      </c>
      <c r="AX61" s="19">
        <v>1</v>
      </c>
      <c r="AY61" s="17">
        <v>1</v>
      </c>
      <c r="AZ61" s="19">
        <v>1</v>
      </c>
      <c r="BA61" s="19">
        <v>1</v>
      </c>
      <c r="BB61" s="20">
        <v>0</v>
      </c>
    </row>
    <row r="62" spans="1:54" ht="18" thickBot="1" x14ac:dyDescent="0.25">
      <c r="A62" s="243"/>
      <c r="B62" s="252" t="s">
        <v>114</v>
      </c>
      <c r="C62" s="5" t="s">
        <v>76</v>
      </c>
      <c r="D62" s="13">
        <v>0</v>
      </c>
      <c r="E62" s="13">
        <v>1</v>
      </c>
      <c r="F62" s="13">
        <v>0</v>
      </c>
      <c r="G62" s="19">
        <v>0</v>
      </c>
      <c r="H62" s="14">
        <v>0</v>
      </c>
      <c r="I62" s="13">
        <v>1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3">
        <v>1</v>
      </c>
      <c r="Q62" s="13">
        <v>0</v>
      </c>
      <c r="R62" s="13">
        <v>1</v>
      </c>
      <c r="S62" s="13">
        <v>0</v>
      </c>
      <c r="T62" s="13">
        <v>0</v>
      </c>
      <c r="U62" s="13">
        <v>1</v>
      </c>
      <c r="V62" s="14">
        <v>0</v>
      </c>
      <c r="W62" s="13">
        <v>1</v>
      </c>
      <c r="X62" s="13">
        <v>0</v>
      </c>
      <c r="Y62" s="14">
        <v>1</v>
      </c>
      <c r="Z62" s="13">
        <v>1</v>
      </c>
      <c r="AA62" s="13">
        <v>1</v>
      </c>
      <c r="AB62" s="13">
        <v>1</v>
      </c>
      <c r="AC62" s="13">
        <v>1</v>
      </c>
      <c r="AD62" s="13">
        <v>0</v>
      </c>
      <c r="AE62" s="13">
        <v>0</v>
      </c>
      <c r="AF62" s="13">
        <v>0</v>
      </c>
      <c r="AG62" s="82">
        <v>1</v>
      </c>
      <c r="AH62" s="13">
        <v>1</v>
      </c>
      <c r="AI62" s="13">
        <v>0</v>
      </c>
      <c r="AJ62" s="82">
        <v>0</v>
      </c>
      <c r="AK62" s="83">
        <v>0</v>
      </c>
      <c r="AL62" s="13">
        <v>1</v>
      </c>
      <c r="AM62" s="13">
        <v>1</v>
      </c>
      <c r="AN62" s="13">
        <v>1</v>
      </c>
      <c r="AO62" s="82">
        <v>0</v>
      </c>
      <c r="AP62" s="13">
        <v>0</v>
      </c>
      <c r="AQ62" s="13">
        <v>0</v>
      </c>
      <c r="AR62" s="13">
        <v>1</v>
      </c>
      <c r="AS62" s="14">
        <v>0</v>
      </c>
      <c r="AT62" s="25">
        <v>0</v>
      </c>
      <c r="AU62" s="25">
        <v>0</v>
      </c>
      <c r="AV62" s="25">
        <v>0</v>
      </c>
      <c r="AW62" s="19">
        <v>0</v>
      </c>
      <c r="AX62" s="13">
        <v>1</v>
      </c>
      <c r="AY62" s="14">
        <v>0</v>
      </c>
      <c r="AZ62" s="13">
        <v>1</v>
      </c>
      <c r="BA62" s="13">
        <v>0</v>
      </c>
      <c r="BB62" s="14">
        <v>0</v>
      </c>
    </row>
    <row r="63" spans="1:54" ht="18" thickBot="1" x14ac:dyDescent="0.25">
      <c r="A63" s="243"/>
      <c r="B63" s="253"/>
      <c r="C63" s="6" t="s">
        <v>115</v>
      </c>
      <c r="D63" s="13">
        <v>0</v>
      </c>
      <c r="E63" s="13">
        <v>1</v>
      </c>
      <c r="F63" s="16">
        <v>0</v>
      </c>
      <c r="G63" s="19">
        <v>0</v>
      </c>
      <c r="H63" s="14">
        <v>0</v>
      </c>
      <c r="I63" s="16">
        <v>1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6">
        <v>1</v>
      </c>
      <c r="Q63" s="13">
        <v>0</v>
      </c>
      <c r="R63" s="16">
        <v>1</v>
      </c>
      <c r="S63" s="16">
        <v>0</v>
      </c>
      <c r="T63" s="16">
        <v>0</v>
      </c>
      <c r="U63" s="16">
        <v>1</v>
      </c>
      <c r="V63" s="17">
        <v>0</v>
      </c>
      <c r="W63" s="16">
        <v>1</v>
      </c>
      <c r="X63" s="16">
        <v>0</v>
      </c>
      <c r="Y63" s="17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0</v>
      </c>
      <c r="AE63" s="16">
        <v>1</v>
      </c>
      <c r="AF63" s="16">
        <v>0</v>
      </c>
      <c r="AG63" s="82">
        <v>1</v>
      </c>
      <c r="AH63" s="16">
        <v>1</v>
      </c>
      <c r="AI63" s="16">
        <v>0</v>
      </c>
      <c r="AJ63" s="82">
        <v>0</v>
      </c>
      <c r="AK63" s="83">
        <v>0</v>
      </c>
      <c r="AL63" s="16">
        <v>1</v>
      </c>
      <c r="AM63" s="16">
        <v>1</v>
      </c>
      <c r="AN63" s="16">
        <v>1</v>
      </c>
      <c r="AO63" s="82">
        <v>0</v>
      </c>
      <c r="AP63" s="13">
        <v>0</v>
      </c>
      <c r="AQ63" s="13">
        <v>0</v>
      </c>
      <c r="AR63" s="13">
        <v>1</v>
      </c>
      <c r="AS63" s="14">
        <v>0</v>
      </c>
      <c r="AT63" s="25">
        <v>0</v>
      </c>
      <c r="AU63" s="25">
        <v>0</v>
      </c>
      <c r="AV63" s="25">
        <v>0</v>
      </c>
      <c r="AW63" s="19">
        <v>0</v>
      </c>
      <c r="AX63" s="16">
        <v>1</v>
      </c>
      <c r="AY63" s="17">
        <v>1</v>
      </c>
      <c r="AZ63" s="16">
        <v>1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13">
        <v>0</v>
      </c>
      <c r="E64" s="13">
        <v>1</v>
      </c>
      <c r="F64" s="19">
        <v>0</v>
      </c>
      <c r="G64" s="19">
        <v>0</v>
      </c>
      <c r="H64" s="14">
        <v>0</v>
      </c>
      <c r="I64" s="19">
        <v>1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7">
        <v>0</v>
      </c>
      <c r="P64" s="19">
        <v>1</v>
      </c>
      <c r="Q64" s="13">
        <v>0</v>
      </c>
      <c r="R64" s="19">
        <v>1</v>
      </c>
      <c r="S64" s="19">
        <v>0</v>
      </c>
      <c r="T64" s="19">
        <v>0</v>
      </c>
      <c r="U64" s="19">
        <v>1</v>
      </c>
      <c r="V64" s="17">
        <v>0</v>
      </c>
      <c r="W64" s="19">
        <v>1</v>
      </c>
      <c r="X64" s="19">
        <v>0</v>
      </c>
      <c r="Y64" s="17">
        <v>1</v>
      </c>
      <c r="Z64" s="19">
        <v>1</v>
      </c>
      <c r="AA64" s="19">
        <v>1</v>
      </c>
      <c r="AB64" s="19">
        <v>1</v>
      </c>
      <c r="AC64" s="19">
        <v>1</v>
      </c>
      <c r="AD64" s="19">
        <v>0</v>
      </c>
      <c r="AE64" s="19">
        <v>0</v>
      </c>
      <c r="AF64" s="19">
        <v>0</v>
      </c>
      <c r="AG64" s="83">
        <v>1</v>
      </c>
      <c r="AH64" s="19">
        <v>1</v>
      </c>
      <c r="AI64" s="19">
        <v>0</v>
      </c>
      <c r="AJ64" s="83">
        <v>0</v>
      </c>
      <c r="AK64" s="83">
        <v>0</v>
      </c>
      <c r="AL64" s="19">
        <v>1</v>
      </c>
      <c r="AM64" s="19">
        <v>1</v>
      </c>
      <c r="AN64" s="19">
        <v>1</v>
      </c>
      <c r="AO64" s="82">
        <v>0</v>
      </c>
      <c r="AP64" s="13">
        <v>0</v>
      </c>
      <c r="AQ64" s="13">
        <v>0</v>
      </c>
      <c r="AR64" s="13">
        <v>1</v>
      </c>
      <c r="AS64" s="14">
        <v>0</v>
      </c>
      <c r="AT64" s="25">
        <v>0</v>
      </c>
      <c r="AU64" s="25">
        <v>0</v>
      </c>
      <c r="AV64" s="25">
        <v>0</v>
      </c>
      <c r="AW64" s="19">
        <v>0</v>
      </c>
      <c r="AX64" s="19">
        <v>1</v>
      </c>
      <c r="AY64" s="17">
        <v>1</v>
      </c>
      <c r="AZ64" s="19">
        <v>1</v>
      </c>
      <c r="BA64" s="19">
        <v>1</v>
      </c>
      <c r="BB64" s="20">
        <v>0</v>
      </c>
    </row>
    <row r="65" spans="1:54" ht="18" thickBot="1" x14ac:dyDescent="0.25">
      <c r="A65" s="243"/>
      <c r="B65" s="252" t="s">
        <v>109</v>
      </c>
      <c r="C65" s="5" t="s">
        <v>140</v>
      </c>
      <c r="D65" s="13">
        <v>0</v>
      </c>
      <c r="E65" s="13">
        <v>1</v>
      </c>
      <c r="F65" s="13">
        <v>0</v>
      </c>
      <c r="G65" s="19">
        <v>0</v>
      </c>
      <c r="H65" s="14">
        <v>0</v>
      </c>
      <c r="I65" s="13">
        <v>1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3">
        <v>1</v>
      </c>
      <c r="Q65" s="13">
        <v>0</v>
      </c>
      <c r="R65" s="13">
        <v>1</v>
      </c>
      <c r="S65" s="13">
        <v>0</v>
      </c>
      <c r="T65" s="13">
        <v>0</v>
      </c>
      <c r="U65" s="13">
        <v>1</v>
      </c>
      <c r="V65" s="14">
        <v>0</v>
      </c>
      <c r="W65" s="13">
        <v>1</v>
      </c>
      <c r="X65" s="13">
        <v>0</v>
      </c>
      <c r="Y65" s="14">
        <v>1</v>
      </c>
      <c r="Z65" s="13">
        <v>1</v>
      </c>
      <c r="AA65" s="13">
        <v>1</v>
      </c>
      <c r="AB65" s="13">
        <v>1</v>
      </c>
      <c r="AC65" s="13">
        <v>1</v>
      </c>
      <c r="AD65" s="13">
        <v>0</v>
      </c>
      <c r="AE65" s="13">
        <v>0</v>
      </c>
      <c r="AF65" s="13">
        <v>0</v>
      </c>
      <c r="AG65" s="82">
        <v>1</v>
      </c>
      <c r="AH65" s="13">
        <v>1</v>
      </c>
      <c r="AI65" s="13">
        <v>0</v>
      </c>
      <c r="AJ65" s="82">
        <v>0</v>
      </c>
      <c r="AK65" s="83">
        <v>0</v>
      </c>
      <c r="AL65" s="13">
        <v>1</v>
      </c>
      <c r="AM65" s="13">
        <v>1</v>
      </c>
      <c r="AN65" s="13">
        <v>1</v>
      </c>
      <c r="AO65" s="82">
        <v>0</v>
      </c>
      <c r="AP65" s="13">
        <v>0</v>
      </c>
      <c r="AQ65" s="13">
        <v>0</v>
      </c>
      <c r="AR65" s="13">
        <v>1</v>
      </c>
      <c r="AS65" s="14">
        <v>0</v>
      </c>
      <c r="AT65" s="25">
        <v>0</v>
      </c>
      <c r="AU65" s="25">
        <v>0</v>
      </c>
      <c r="AV65" s="25">
        <v>0</v>
      </c>
      <c r="AW65" s="19">
        <v>0</v>
      </c>
      <c r="AX65" s="13">
        <v>1</v>
      </c>
      <c r="AY65" s="14">
        <v>0</v>
      </c>
      <c r="AZ65" s="13">
        <v>1</v>
      </c>
      <c r="BA65" s="13">
        <v>0</v>
      </c>
      <c r="BB65" s="14">
        <v>0</v>
      </c>
    </row>
    <row r="66" spans="1:54" ht="18" thickBot="1" x14ac:dyDescent="0.25">
      <c r="A66" s="243"/>
      <c r="B66" s="253"/>
      <c r="C66" s="6" t="s">
        <v>122</v>
      </c>
      <c r="D66" s="13">
        <v>0</v>
      </c>
      <c r="E66" s="13">
        <v>1</v>
      </c>
      <c r="F66" s="16">
        <v>0</v>
      </c>
      <c r="G66" s="19">
        <v>0</v>
      </c>
      <c r="H66" s="14">
        <v>0</v>
      </c>
      <c r="I66" s="16">
        <v>1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6">
        <v>1</v>
      </c>
      <c r="Q66" s="13">
        <v>0</v>
      </c>
      <c r="R66" s="16">
        <v>1</v>
      </c>
      <c r="S66" s="16">
        <v>0</v>
      </c>
      <c r="T66" s="16">
        <v>0</v>
      </c>
      <c r="U66" s="16">
        <v>1</v>
      </c>
      <c r="V66" s="17">
        <v>0</v>
      </c>
      <c r="W66" s="16">
        <v>1</v>
      </c>
      <c r="X66" s="16">
        <v>0</v>
      </c>
      <c r="Y66" s="17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0</v>
      </c>
      <c r="AE66" s="16">
        <v>1</v>
      </c>
      <c r="AF66" s="16">
        <v>0</v>
      </c>
      <c r="AG66" s="82">
        <v>1</v>
      </c>
      <c r="AH66" s="16">
        <v>1</v>
      </c>
      <c r="AI66" s="16">
        <v>1</v>
      </c>
      <c r="AJ66" s="82">
        <v>0</v>
      </c>
      <c r="AK66" s="83">
        <v>0</v>
      </c>
      <c r="AL66" s="16">
        <v>1</v>
      </c>
      <c r="AM66" s="16">
        <v>1</v>
      </c>
      <c r="AN66" s="16">
        <v>1</v>
      </c>
      <c r="AO66" s="82">
        <v>0</v>
      </c>
      <c r="AP66" s="13">
        <v>0</v>
      </c>
      <c r="AQ66" s="13">
        <v>0</v>
      </c>
      <c r="AR66" s="13">
        <v>1</v>
      </c>
      <c r="AS66" s="14">
        <v>0</v>
      </c>
      <c r="AT66" s="25">
        <v>0</v>
      </c>
      <c r="AU66" s="25">
        <v>0</v>
      </c>
      <c r="AV66" s="25">
        <v>0</v>
      </c>
      <c r="AW66" s="19">
        <v>0</v>
      </c>
      <c r="AX66" s="16">
        <v>1</v>
      </c>
      <c r="AY66" s="17">
        <v>0</v>
      </c>
      <c r="AZ66" s="16">
        <v>1</v>
      </c>
      <c r="BA66" s="16">
        <v>0</v>
      </c>
      <c r="BB66" s="17">
        <v>0</v>
      </c>
    </row>
    <row r="67" spans="1:54" ht="18" thickBot="1" x14ac:dyDescent="0.25">
      <c r="A67" s="243"/>
      <c r="B67" s="253"/>
      <c r="C67" s="6" t="s">
        <v>145</v>
      </c>
      <c r="D67" s="13">
        <v>0</v>
      </c>
      <c r="E67" s="13">
        <v>1</v>
      </c>
      <c r="F67" s="19">
        <v>0</v>
      </c>
      <c r="G67" s="19">
        <v>0</v>
      </c>
      <c r="H67" s="14">
        <v>0</v>
      </c>
      <c r="I67" s="19">
        <v>1</v>
      </c>
      <c r="J67" s="19">
        <v>0</v>
      </c>
      <c r="K67" s="19">
        <v>1</v>
      </c>
      <c r="L67" s="19">
        <v>1</v>
      </c>
      <c r="M67" s="19">
        <v>1</v>
      </c>
      <c r="N67" s="19">
        <v>0</v>
      </c>
      <c r="O67" s="20">
        <v>0</v>
      </c>
      <c r="P67" s="19">
        <v>1</v>
      </c>
      <c r="Q67" s="13">
        <v>0</v>
      </c>
      <c r="R67" s="19">
        <v>1</v>
      </c>
      <c r="S67" s="19">
        <v>1</v>
      </c>
      <c r="T67" s="19">
        <v>1</v>
      </c>
      <c r="U67" s="19">
        <v>1</v>
      </c>
      <c r="V67" s="20">
        <v>0</v>
      </c>
      <c r="W67" s="19">
        <v>1</v>
      </c>
      <c r="X67" s="19">
        <v>0</v>
      </c>
      <c r="Y67" s="20">
        <v>1</v>
      </c>
      <c r="Z67" s="19">
        <v>1</v>
      </c>
      <c r="AA67" s="19">
        <v>1</v>
      </c>
      <c r="AB67" s="19">
        <v>1</v>
      </c>
      <c r="AC67" s="19">
        <v>1</v>
      </c>
      <c r="AD67" s="19">
        <v>0</v>
      </c>
      <c r="AE67" s="19">
        <v>0</v>
      </c>
      <c r="AF67" s="19">
        <v>0</v>
      </c>
      <c r="AG67" s="83">
        <v>1</v>
      </c>
      <c r="AH67" s="19">
        <v>1</v>
      </c>
      <c r="AI67" s="19">
        <v>0</v>
      </c>
      <c r="AJ67" s="83">
        <v>1</v>
      </c>
      <c r="AK67" s="83">
        <v>0</v>
      </c>
      <c r="AL67" s="19">
        <v>1</v>
      </c>
      <c r="AM67" s="19">
        <v>1</v>
      </c>
      <c r="AN67" s="19">
        <v>1</v>
      </c>
      <c r="AO67" s="82">
        <v>0</v>
      </c>
      <c r="AP67" s="13">
        <v>0</v>
      </c>
      <c r="AQ67" s="13">
        <v>0</v>
      </c>
      <c r="AR67" s="13">
        <v>1</v>
      </c>
      <c r="AS67" s="14">
        <v>0</v>
      </c>
      <c r="AT67" s="25">
        <v>0</v>
      </c>
      <c r="AU67" s="25">
        <v>0</v>
      </c>
      <c r="AV67" s="25">
        <v>0</v>
      </c>
      <c r="AW67" s="19">
        <v>0</v>
      </c>
      <c r="AX67" s="19">
        <v>1</v>
      </c>
      <c r="AY67" s="20">
        <v>0</v>
      </c>
      <c r="AZ67" s="19">
        <v>1</v>
      </c>
      <c r="BA67" s="19">
        <v>0</v>
      </c>
      <c r="BB67" s="20">
        <v>0</v>
      </c>
    </row>
    <row r="68" spans="1:54" ht="18" thickBot="1" x14ac:dyDescent="0.25">
      <c r="A68" s="243"/>
      <c r="B68" s="253"/>
      <c r="C68" s="6" t="s">
        <v>146</v>
      </c>
      <c r="D68" s="13">
        <v>0</v>
      </c>
      <c r="E68" s="13">
        <v>1</v>
      </c>
      <c r="F68" s="19">
        <v>1</v>
      </c>
      <c r="G68" s="19">
        <v>0</v>
      </c>
      <c r="H68" s="14">
        <v>0</v>
      </c>
      <c r="I68" s="19">
        <v>1</v>
      </c>
      <c r="J68" s="19">
        <v>0</v>
      </c>
      <c r="K68" s="19">
        <v>0</v>
      </c>
      <c r="L68" s="19">
        <v>1</v>
      </c>
      <c r="M68" s="83">
        <v>1</v>
      </c>
      <c r="N68" s="19">
        <v>0</v>
      </c>
      <c r="O68" s="19">
        <v>0</v>
      </c>
      <c r="P68" s="83">
        <v>1</v>
      </c>
      <c r="Q68" s="13">
        <v>0</v>
      </c>
      <c r="R68" s="19">
        <v>1</v>
      </c>
      <c r="S68" s="19">
        <v>1</v>
      </c>
      <c r="T68" s="19">
        <v>1</v>
      </c>
      <c r="U68" s="83">
        <v>0</v>
      </c>
      <c r="V68" s="19">
        <v>0</v>
      </c>
      <c r="W68" s="19">
        <v>1</v>
      </c>
      <c r="X68" s="19">
        <v>0</v>
      </c>
      <c r="Y68" s="20">
        <v>0</v>
      </c>
      <c r="Z68" s="19">
        <v>0</v>
      </c>
      <c r="AA68" s="19">
        <v>0</v>
      </c>
      <c r="AB68" s="19">
        <v>0</v>
      </c>
      <c r="AC68" s="19">
        <v>1</v>
      </c>
      <c r="AD68" s="19">
        <v>1</v>
      </c>
      <c r="AE68" s="20">
        <v>0</v>
      </c>
      <c r="AF68" s="19">
        <v>1</v>
      </c>
      <c r="AG68" s="19">
        <v>0</v>
      </c>
      <c r="AH68" s="20">
        <v>0</v>
      </c>
      <c r="AI68" s="16">
        <v>1</v>
      </c>
      <c r="AJ68" s="82">
        <v>0</v>
      </c>
      <c r="AK68" s="83">
        <v>0</v>
      </c>
      <c r="AL68" s="16">
        <v>1</v>
      </c>
      <c r="AM68" s="16">
        <v>1</v>
      </c>
      <c r="AN68" s="16">
        <v>1</v>
      </c>
      <c r="AO68" s="82">
        <v>0</v>
      </c>
      <c r="AP68" s="13">
        <v>0</v>
      </c>
      <c r="AQ68" s="13">
        <v>0</v>
      </c>
      <c r="AR68" s="13">
        <v>1</v>
      </c>
      <c r="AS68" s="14">
        <v>0</v>
      </c>
      <c r="AT68" s="25">
        <v>0</v>
      </c>
      <c r="AU68" s="25">
        <v>0</v>
      </c>
      <c r="AV68" s="25">
        <v>0</v>
      </c>
      <c r="AW68" s="19">
        <v>0</v>
      </c>
      <c r="AX68" s="16">
        <v>1</v>
      </c>
      <c r="AY68" s="17">
        <v>1</v>
      </c>
      <c r="AZ68" s="16">
        <v>1</v>
      </c>
      <c r="BA68" s="16">
        <v>0</v>
      </c>
      <c r="BB68" s="17">
        <v>0</v>
      </c>
    </row>
    <row r="69" spans="1:54" ht="18" thickBot="1" x14ac:dyDescent="0.25">
      <c r="A69" s="243"/>
      <c r="B69" s="253"/>
      <c r="C69" s="6" t="s">
        <v>110</v>
      </c>
      <c r="D69" s="13">
        <v>0</v>
      </c>
      <c r="E69" s="13">
        <v>1</v>
      </c>
      <c r="F69" s="16">
        <v>0</v>
      </c>
      <c r="G69" s="19">
        <v>0</v>
      </c>
      <c r="H69" s="14">
        <v>0</v>
      </c>
      <c r="I69" s="16">
        <v>1</v>
      </c>
      <c r="J69" s="16">
        <v>0</v>
      </c>
      <c r="K69" s="16">
        <v>1</v>
      </c>
      <c r="L69" s="16">
        <v>1</v>
      </c>
      <c r="M69" s="16">
        <v>1</v>
      </c>
      <c r="N69" s="16">
        <v>0</v>
      </c>
      <c r="O69" s="17">
        <v>0</v>
      </c>
      <c r="P69" s="16">
        <v>1</v>
      </c>
      <c r="Q69" s="13">
        <v>1</v>
      </c>
      <c r="R69" s="16">
        <v>1</v>
      </c>
      <c r="S69" s="16">
        <v>0</v>
      </c>
      <c r="T69" s="16">
        <v>0</v>
      </c>
      <c r="U69" s="16">
        <v>1</v>
      </c>
      <c r="V69" s="17">
        <v>0</v>
      </c>
      <c r="W69" s="16">
        <v>0</v>
      </c>
      <c r="X69" s="16">
        <v>0</v>
      </c>
      <c r="Y69" s="17">
        <v>0</v>
      </c>
      <c r="Z69" s="16">
        <v>1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82">
        <v>0</v>
      </c>
      <c r="AH69" s="16">
        <v>1</v>
      </c>
      <c r="AI69" s="16">
        <v>0</v>
      </c>
      <c r="AJ69" s="82">
        <v>0</v>
      </c>
      <c r="AK69" s="83">
        <v>0</v>
      </c>
      <c r="AL69" s="16">
        <v>1</v>
      </c>
      <c r="AM69" s="16">
        <v>1</v>
      </c>
      <c r="AN69" s="16">
        <v>1</v>
      </c>
      <c r="AO69" s="82">
        <v>0</v>
      </c>
      <c r="AP69" s="13">
        <v>0</v>
      </c>
      <c r="AQ69" s="13">
        <v>0</v>
      </c>
      <c r="AR69" s="13">
        <v>1</v>
      </c>
      <c r="AS69" s="14">
        <v>0</v>
      </c>
      <c r="AT69" s="25">
        <v>0</v>
      </c>
      <c r="AU69" s="25">
        <v>0</v>
      </c>
      <c r="AV69" s="25">
        <v>0</v>
      </c>
      <c r="AW69" s="19">
        <v>0</v>
      </c>
      <c r="AX69" s="16">
        <v>1</v>
      </c>
      <c r="AY69" s="17">
        <v>0</v>
      </c>
      <c r="AZ69" s="16">
        <v>1</v>
      </c>
      <c r="BA69" s="16">
        <v>0</v>
      </c>
      <c r="BB69" s="17">
        <v>0</v>
      </c>
    </row>
    <row r="70" spans="1:54" ht="35" thickBot="1" x14ac:dyDescent="0.25">
      <c r="A70" s="243"/>
      <c r="B70" s="253"/>
      <c r="C70" s="6" t="s">
        <v>111</v>
      </c>
      <c r="D70" s="13">
        <v>0</v>
      </c>
      <c r="E70" s="13">
        <v>1</v>
      </c>
      <c r="F70" s="16">
        <v>0</v>
      </c>
      <c r="G70" s="19">
        <v>0</v>
      </c>
      <c r="H70" s="14">
        <v>0</v>
      </c>
      <c r="I70" s="16">
        <v>1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6">
        <v>1</v>
      </c>
      <c r="Q70" s="13">
        <v>0</v>
      </c>
      <c r="R70" s="16">
        <v>1</v>
      </c>
      <c r="S70" s="16">
        <v>0</v>
      </c>
      <c r="T70" s="16">
        <v>0</v>
      </c>
      <c r="U70" s="16">
        <v>1</v>
      </c>
      <c r="V70" s="17">
        <v>0</v>
      </c>
      <c r="W70" s="16">
        <v>1</v>
      </c>
      <c r="X70" s="16">
        <v>0</v>
      </c>
      <c r="Y70" s="17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0</v>
      </c>
      <c r="AE70" s="16">
        <v>1</v>
      </c>
      <c r="AF70" s="16">
        <v>0</v>
      </c>
      <c r="AG70" s="82">
        <v>1</v>
      </c>
      <c r="AH70" s="16">
        <v>1</v>
      </c>
      <c r="AI70" s="16">
        <v>1</v>
      </c>
      <c r="AJ70" s="82">
        <v>0</v>
      </c>
      <c r="AK70" s="83">
        <v>0</v>
      </c>
      <c r="AL70" s="16">
        <v>1</v>
      </c>
      <c r="AM70" s="16">
        <v>1</v>
      </c>
      <c r="AN70" s="16">
        <v>1</v>
      </c>
      <c r="AO70" s="82">
        <v>0</v>
      </c>
      <c r="AP70" s="13">
        <v>0</v>
      </c>
      <c r="AQ70" s="13">
        <v>0</v>
      </c>
      <c r="AR70" s="13">
        <v>1</v>
      </c>
      <c r="AS70" s="14">
        <v>0</v>
      </c>
      <c r="AT70" s="25">
        <v>0</v>
      </c>
      <c r="AU70" s="25">
        <v>0</v>
      </c>
      <c r="AV70" s="25">
        <v>0</v>
      </c>
      <c r="AW70" s="19">
        <v>0</v>
      </c>
      <c r="AX70" s="16">
        <v>1</v>
      </c>
      <c r="AY70" s="17">
        <v>0</v>
      </c>
      <c r="AZ70" s="16">
        <v>1</v>
      </c>
      <c r="BA70" s="16">
        <v>0</v>
      </c>
      <c r="BB70" s="17">
        <v>0</v>
      </c>
    </row>
    <row r="71" spans="1:54" ht="35" thickBot="1" x14ac:dyDescent="0.25">
      <c r="A71" s="243"/>
      <c r="B71" s="253"/>
      <c r="C71" s="6" t="s">
        <v>112</v>
      </c>
      <c r="D71" s="13">
        <v>0</v>
      </c>
      <c r="E71" s="13">
        <v>1</v>
      </c>
      <c r="F71" s="16">
        <v>0</v>
      </c>
      <c r="G71" s="19">
        <v>0</v>
      </c>
      <c r="H71" s="14">
        <v>0</v>
      </c>
      <c r="I71" s="16">
        <v>1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6">
        <v>1</v>
      </c>
      <c r="Q71" s="13">
        <v>0</v>
      </c>
      <c r="R71" s="16">
        <v>1</v>
      </c>
      <c r="S71" s="16">
        <v>0</v>
      </c>
      <c r="T71" s="16">
        <v>0</v>
      </c>
      <c r="U71" s="16">
        <v>1</v>
      </c>
      <c r="V71" s="17">
        <v>0</v>
      </c>
      <c r="W71" s="16">
        <v>1</v>
      </c>
      <c r="X71" s="16">
        <v>0</v>
      </c>
      <c r="Y71" s="17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0</v>
      </c>
      <c r="AE71" s="16">
        <v>1</v>
      </c>
      <c r="AF71" s="16">
        <v>0</v>
      </c>
      <c r="AG71" s="82">
        <v>1</v>
      </c>
      <c r="AH71" s="16">
        <v>1</v>
      </c>
      <c r="AI71" s="16">
        <v>1</v>
      </c>
      <c r="AJ71" s="82">
        <v>0</v>
      </c>
      <c r="AK71" s="83">
        <v>0</v>
      </c>
      <c r="AL71" s="16">
        <v>1</v>
      </c>
      <c r="AM71" s="16">
        <v>1</v>
      </c>
      <c r="AN71" s="16">
        <v>1</v>
      </c>
      <c r="AO71" s="82">
        <v>0</v>
      </c>
      <c r="AP71" s="13">
        <v>0</v>
      </c>
      <c r="AQ71" s="13">
        <v>0</v>
      </c>
      <c r="AR71" s="13">
        <v>1</v>
      </c>
      <c r="AS71" s="14">
        <v>0</v>
      </c>
      <c r="AT71" s="25">
        <v>0</v>
      </c>
      <c r="AU71" s="25">
        <v>0</v>
      </c>
      <c r="AV71" s="25">
        <v>0</v>
      </c>
      <c r="AW71" s="19">
        <v>0</v>
      </c>
      <c r="AX71" s="16">
        <v>1</v>
      </c>
      <c r="AY71" s="17">
        <v>0</v>
      </c>
      <c r="AZ71" s="16">
        <v>1</v>
      </c>
      <c r="BA71" s="16">
        <v>0</v>
      </c>
      <c r="BB71" s="17">
        <v>0</v>
      </c>
    </row>
    <row r="72" spans="1:54" ht="18" thickBot="1" x14ac:dyDescent="0.25">
      <c r="A72" s="243"/>
      <c r="B72" s="253"/>
      <c r="C72" s="6" t="s">
        <v>144</v>
      </c>
      <c r="D72" s="13">
        <v>0</v>
      </c>
      <c r="E72" s="13">
        <v>1</v>
      </c>
      <c r="F72" s="16">
        <v>0</v>
      </c>
      <c r="G72" s="19">
        <v>0</v>
      </c>
      <c r="H72" s="14">
        <v>0</v>
      </c>
      <c r="I72" s="16">
        <v>1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6">
        <v>1</v>
      </c>
      <c r="Q72" s="13">
        <v>0</v>
      </c>
      <c r="R72" s="16">
        <v>1</v>
      </c>
      <c r="S72" s="16">
        <v>0</v>
      </c>
      <c r="T72" s="16">
        <v>0</v>
      </c>
      <c r="U72" s="16">
        <v>1</v>
      </c>
      <c r="V72" s="17">
        <v>0</v>
      </c>
      <c r="W72" s="16">
        <v>1</v>
      </c>
      <c r="X72" s="16">
        <v>0</v>
      </c>
      <c r="Y72" s="17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0</v>
      </c>
      <c r="AE72" s="16">
        <v>1</v>
      </c>
      <c r="AF72" s="16">
        <v>0</v>
      </c>
      <c r="AG72" s="82">
        <v>1</v>
      </c>
      <c r="AH72" s="16">
        <v>1</v>
      </c>
      <c r="AI72" s="16">
        <v>1</v>
      </c>
      <c r="AJ72" s="82">
        <v>0</v>
      </c>
      <c r="AK72" s="83">
        <v>0</v>
      </c>
      <c r="AL72" s="16">
        <v>1</v>
      </c>
      <c r="AM72" s="16">
        <v>1</v>
      </c>
      <c r="AN72" s="16">
        <v>1</v>
      </c>
      <c r="AO72" s="82">
        <v>0</v>
      </c>
      <c r="AP72" s="13">
        <v>0</v>
      </c>
      <c r="AQ72" s="13">
        <v>0</v>
      </c>
      <c r="AR72" s="13">
        <v>1</v>
      </c>
      <c r="AS72" s="14">
        <v>0</v>
      </c>
      <c r="AT72" s="25">
        <v>0</v>
      </c>
      <c r="AU72" s="25">
        <v>0</v>
      </c>
      <c r="AV72" s="25">
        <v>0</v>
      </c>
      <c r="AW72" s="19">
        <v>0</v>
      </c>
      <c r="AX72" s="16">
        <v>1</v>
      </c>
      <c r="AY72" s="17">
        <v>0</v>
      </c>
      <c r="AZ72" s="16">
        <v>1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3">
        <v>0</v>
      </c>
      <c r="E73" s="13">
        <v>1</v>
      </c>
      <c r="F73" s="13">
        <v>0</v>
      </c>
      <c r="G73" s="19">
        <v>0</v>
      </c>
      <c r="H73" s="14">
        <v>0</v>
      </c>
      <c r="I73" s="13">
        <v>1</v>
      </c>
      <c r="J73" s="13">
        <v>0</v>
      </c>
      <c r="K73" s="13">
        <v>0</v>
      </c>
      <c r="L73" s="13">
        <v>0</v>
      </c>
      <c r="M73" s="13">
        <v>1</v>
      </c>
      <c r="N73" s="13">
        <v>0</v>
      </c>
      <c r="O73" s="14">
        <v>0</v>
      </c>
      <c r="P73" s="13">
        <v>1</v>
      </c>
      <c r="Q73" s="13">
        <v>0</v>
      </c>
      <c r="R73" s="13">
        <v>1</v>
      </c>
      <c r="S73" s="13">
        <v>1</v>
      </c>
      <c r="T73" s="13">
        <v>1</v>
      </c>
      <c r="U73" s="13">
        <v>1</v>
      </c>
      <c r="V73" s="14">
        <v>0</v>
      </c>
      <c r="W73" s="13">
        <v>1</v>
      </c>
      <c r="X73" s="13">
        <v>0</v>
      </c>
      <c r="Y73" s="14">
        <v>1</v>
      </c>
      <c r="Z73" s="13">
        <v>1</v>
      </c>
      <c r="AA73" s="13">
        <v>1</v>
      </c>
      <c r="AB73" s="13">
        <v>1</v>
      </c>
      <c r="AC73" s="13">
        <v>1</v>
      </c>
      <c r="AD73" s="13">
        <v>0</v>
      </c>
      <c r="AE73" s="13">
        <v>0</v>
      </c>
      <c r="AF73" s="13">
        <v>0</v>
      </c>
      <c r="AG73" s="82">
        <v>1</v>
      </c>
      <c r="AH73" s="13">
        <v>1</v>
      </c>
      <c r="AI73" s="13">
        <v>1</v>
      </c>
      <c r="AJ73" s="82">
        <v>1</v>
      </c>
      <c r="AK73" s="83">
        <v>0</v>
      </c>
      <c r="AL73" s="13">
        <v>1</v>
      </c>
      <c r="AM73" s="13">
        <v>1</v>
      </c>
      <c r="AN73" s="13">
        <v>1</v>
      </c>
      <c r="AO73" s="82">
        <v>0</v>
      </c>
      <c r="AP73" s="13">
        <v>0</v>
      </c>
      <c r="AQ73" s="13">
        <v>0</v>
      </c>
      <c r="AR73" s="13">
        <v>1</v>
      </c>
      <c r="AS73" s="14">
        <v>0</v>
      </c>
      <c r="AT73" s="25">
        <v>0</v>
      </c>
      <c r="AU73" s="25">
        <v>0</v>
      </c>
      <c r="AV73" s="25">
        <v>0</v>
      </c>
      <c r="AW73" s="19">
        <v>0</v>
      </c>
      <c r="AX73" s="13">
        <v>1</v>
      </c>
      <c r="AY73" s="14">
        <v>1</v>
      </c>
      <c r="AZ73" s="13">
        <v>1</v>
      </c>
      <c r="BA73" s="13">
        <v>0</v>
      </c>
      <c r="BB73" s="14">
        <v>0</v>
      </c>
    </row>
    <row r="74" spans="1:54" ht="18" thickBot="1" x14ac:dyDescent="0.25">
      <c r="A74" s="243"/>
      <c r="B74" s="252" t="s">
        <v>143</v>
      </c>
      <c r="C74" s="5" t="s">
        <v>119</v>
      </c>
      <c r="D74" s="13">
        <v>0</v>
      </c>
      <c r="E74" s="13">
        <v>1</v>
      </c>
      <c r="F74" s="13">
        <v>0</v>
      </c>
      <c r="G74" s="19">
        <v>0</v>
      </c>
      <c r="H74" s="14">
        <v>0</v>
      </c>
      <c r="I74" s="13">
        <v>1</v>
      </c>
      <c r="J74" s="13">
        <v>0</v>
      </c>
      <c r="K74" s="13">
        <v>0</v>
      </c>
      <c r="L74" s="13">
        <v>0</v>
      </c>
      <c r="M74" s="13">
        <v>1</v>
      </c>
      <c r="N74" s="13">
        <v>0</v>
      </c>
      <c r="O74" s="14">
        <v>0</v>
      </c>
      <c r="P74" s="13">
        <v>1</v>
      </c>
      <c r="Q74" s="13">
        <v>0</v>
      </c>
      <c r="R74" s="13">
        <v>1</v>
      </c>
      <c r="S74" s="13">
        <v>1</v>
      </c>
      <c r="T74" s="13">
        <v>1</v>
      </c>
      <c r="U74" s="13">
        <v>1</v>
      </c>
      <c r="V74" s="14">
        <v>0</v>
      </c>
      <c r="W74" s="13">
        <v>1</v>
      </c>
      <c r="X74" s="13">
        <v>0</v>
      </c>
      <c r="Y74" s="14">
        <v>1</v>
      </c>
      <c r="Z74" s="13">
        <v>1</v>
      </c>
      <c r="AA74" s="13">
        <v>1</v>
      </c>
      <c r="AB74" s="13">
        <v>1</v>
      </c>
      <c r="AC74" s="13">
        <v>1</v>
      </c>
      <c r="AD74" s="13">
        <v>0</v>
      </c>
      <c r="AE74" s="13">
        <v>0</v>
      </c>
      <c r="AF74" s="13">
        <v>0</v>
      </c>
      <c r="AG74" s="82">
        <v>1</v>
      </c>
      <c r="AH74" s="13">
        <v>1</v>
      </c>
      <c r="AI74" s="13">
        <v>1</v>
      </c>
      <c r="AJ74" s="82">
        <v>1</v>
      </c>
      <c r="AK74" s="83">
        <v>0</v>
      </c>
      <c r="AL74" s="13">
        <v>1</v>
      </c>
      <c r="AM74" s="13">
        <v>1</v>
      </c>
      <c r="AN74" s="13">
        <v>1</v>
      </c>
      <c r="AO74" s="82">
        <v>0</v>
      </c>
      <c r="AP74" s="13">
        <v>0</v>
      </c>
      <c r="AQ74" s="13">
        <v>0</v>
      </c>
      <c r="AR74" s="13">
        <v>1</v>
      </c>
      <c r="AS74" s="14">
        <v>0</v>
      </c>
      <c r="AT74" s="25">
        <v>0</v>
      </c>
      <c r="AU74" s="25">
        <v>0</v>
      </c>
      <c r="AV74" s="25">
        <v>0</v>
      </c>
      <c r="AW74" s="19">
        <v>0</v>
      </c>
      <c r="AX74" s="13">
        <v>1</v>
      </c>
      <c r="AY74" s="14">
        <v>1</v>
      </c>
      <c r="AZ74" s="13">
        <v>1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3">
        <v>0</v>
      </c>
      <c r="E75" s="13">
        <v>1</v>
      </c>
      <c r="F75" s="16">
        <v>0</v>
      </c>
      <c r="G75" s="19">
        <v>0</v>
      </c>
      <c r="H75" s="14">
        <v>0</v>
      </c>
      <c r="I75" s="16">
        <v>1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7">
        <v>0</v>
      </c>
      <c r="P75" s="16">
        <v>1</v>
      </c>
      <c r="Q75" s="13">
        <v>0</v>
      </c>
      <c r="R75" s="16">
        <v>1</v>
      </c>
      <c r="S75" s="16">
        <v>1</v>
      </c>
      <c r="T75" s="16">
        <v>0</v>
      </c>
      <c r="U75" s="16">
        <v>1</v>
      </c>
      <c r="V75" s="17">
        <v>0</v>
      </c>
      <c r="W75" s="16">
        <v>1</v>
      </c>
      <c r="X75" s="16">
        <v>0</v>
      </c>
      <c r="Y75" s="17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0</v>
      </c>
      <c r="AE75" s="16">
        <v>1</v>
      </c>
      <c r="AF75" s="16">
        <v>0</v>
      </c>
      <c r="AG75" s="82">
        <v>1</v>
      </c>
      <c r="AH75" s="16">
        <v>1</v>
      </c>
      <c r="AI75" s="16">
        <v>1</v>
      </c>
      <c r="AJ75" s="82">
        <v>0</v>
      </c>
      <c r="AK75" s="83">
        <v>0</v>
      </c>
      <c r="AL75" s="16">
        <v>1</v>
      </c>
      <c r="AM75" s="16">
        <v>1</v>
      </c>
      <c r="AN75" s="16">
        <v>1</v>
      </c>
      <c r="AO75" s="82">
        <v>0</v>
      </c>
      <c r="AP75" s="13">
        <v>0</v>
      </c>
      <c r="AQ75" s="13">
        <v>0</v>
      </c>
      <c r="AR75" s="13">
        <v>1</v>
      </c>
      <c r="AS75" s="14">
        <v>0</v>
      </c>
      <c r="AT75" s="25">
        <v>0</v>
      </c>
      <c r="AU75" s="25">
        <v>0</v>
      </c>
      <c r="AV75" s="25">
        <v>0</v>
      </c>
      <c r="AW75" s="19">
        <v>0</v>
      </c>
      <c r="AX75" s="16">
        <v>1</v>
      </c>
      <c r="AY75" s="17">
        <v>0</v>
      </c>
      <c r="AZ75" s="16">
        <v>1</v>
      </c>
      <c r="BA75" s="16">
        <v>0</v>
      </c>
      <c r="BB75" s="17">
        <v>0</v>
      </c>
    </row>
    <row r="76" spans="1:54" ht="18" thickBot="1" x14ac:dyDescent="0.25">
      <c r="A76" s="243"/>
      <c r="B76" s="252" t="s">
        <v>81</v>
      </c>
      <c r="C76" s="5" t="s">
        <v>138</v>
      </c>
      <c r="D76" s="13">
        <v>0</v>
      </c>
      <c r="E76" s="13">
        <v>1</v>
      </c>
      <c r="F76" s="13">
        <v>0</v>
      </c>
      <c r="G76" s="19">
        <v>0</v>
      </c>
      <c r="H76" s="14">
        <v>0</v>
      </c>
      <c r="I76" s="13">
        <v>1</v>
      </c>
      <c r="J76" s="13">
        <v>0</v>
      </c>
      <c r="K76" s="13">
        <v>1</v>
      </c>
      <c r="L76" s="13">
        <v>1</v>
      </c>
      <c r="M76" s="13">
        <v>0</v>
      </c>
      <c r="N76" s="13">
        <v>0</v>
      </c>
      <c r="O76" s="14">
        <v>0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4">
        <v>0</v>
      </c>
      <c r="W76" s="13">
        <v>1</v>
      </c>
      <c r="X76" s="13">
        <v>0</v>
      </c>
      <c r="Y76" s="14">
        <v>1</v>
      </c>
      <c r="Z76" s="13">
        <v>1</v>
      </c>
      <c r="AA76" s="13">
        <v>0</v>
      </c>
      <c r="AB76" s="13">
        <v>1</v>
      </c>
      <c r="AC76" s="13">
        <v>0</v>
      </c>
      <c r="AD76" s="13">
        <v>1</v>
      </c>
      <c r="AE76" s="13">
        <v>1</v>
      </c>
      <c r="AF76" s="13">
        <v>0</v>
      </c>
      <c r="AG76" s="82">
        <v>1</v>
      </c>
      <c r="AH76" s="13">
        <v>1</v>
      </c>
      <c r="AI76" s="13">
        <v>1</v>
      </c>
      <c r="AJ76" s="82">
        <v>0</v>
      </c>
      <c r="AK76" s="83">
        <v>0</v>
      </c>
      <c r="AL76" s="13">
        <v>1</v>
      </c>
      <c r="AM76" s="13">
        <v>0</v>
      </c>
      <c r="AN76" s="13">
        <v>0</v>
      </c>
      <c r="AO76" s="82">
        <v>0</v>
      </c>
      <c r="AP76" s="13">
        <v>0</v>
      </c>
      <c r="AQ76" s="13">
        <v>0</v>
      </c>
      <c r="AR76" s="13">
        <v>1</v>
      </c>
      <c r="AS76" s="14">
        <v>0</v>
      </c>
      <c r="AT76" s="25">
        <v>0</v>
      </c>
      <c r="AU76" s="25">
        <v>0</v>
      </c>
      <c r="AV76" s="25">
        <v>0</v>
      </c>
      <c r="AW76" s="19">
        <v>0</v>
      </c>
      <c r="AX76" s="13">
        <v>1</v>
      </c>
      <c r="AY76" s="14">
        <v>1</v>
      </c>
      <c r="AZ76" s="13">
        <v>1</v>
      </c>
      <c r="BA76" s="13">
        <v>0</v>
      </c>
      <c r="BB76" s="14">
        <v>1</v>
      </c>
    </row>
    <row r="77" spans="1:54" ht="18" thickBot="1" x14ac:dyDescent="0.25">
      <c r="A77" s="243"/>
      <c r="B77" s="253"/>
      <c r="C77" s="6" t="s">
        <v>126</v>
      </c>
      <c r="D77" s="13">
        <v>0</v>
      </c>
      <c r="E77" s="13">
        <v>1</v>
      </c>
      <c r="F77" s="13">
        <v>0</v>
      </c>
      <c r="G77" s="19">
        <v>0</v>
      </c>
      <c r="H77" s="14">
        <v>0</v>
      </c>
      <c r="I77" s="13">
        <v>1</v>
      </c>
      <c r="J77" s="13">
        <v>1</v>
      </c>
      <c r="K77" s="13">
        <v>1</v>
      </c>
      <c r="L77" s="13">
        <v>1</v>
      </c>
      <c r="M77" s="13">
        <v>1</v>
      </c>
      <c r="N77" s="13">
        <v>0</v>
      </c>
      <c r="O77" s="14">
        <v>0</v>
      </c>
      <c r="P77" s="13">
        <v>1</v>
      </c>
      <c r="Q77" s="13">
        <v>0</v>
      </c>
      <c r="R77" s="13">
        <v>0</v>
      </c>
      <c r="S77" s="13">
        <v>0</v>
      </c>
      <c r="T77" s="13">
        <v>1</v>
      </c>
      <c r="U77" s="13">
        <v>1</v>
      </c>
      <c r="V77" s="14">
        <v>0</v>
      </c>
      <c r="W77" s="13">
        <v>1</v>
      </c>
      <c r="X77" s="13">
        <v>0</v>
      </c>
      <c r="Y77" s="14">
        <v>1</v>
      </c>
      <c r="Z77" s="13">
        <v>1</v>
      </c>
      <c r="AA77" s="13">
        <v>0</v>
      </c>
      <c r="AB77" s="13">
        <v>0</v>
      </c>
      <c r="AC77" s="13">
        <v>1</v>
      </c>
      <c r="AD77" s="13">
        <v>0</v>
      </c>
      <c r="AE77" s="13">
        <v>1</v>
      </c>
      <c r="AF77" s="13">
        <v>0</v>
      </c>
      <c r="AG77" s="82">
        <v>1</v>
      </c>
      <c r="AH77" s="13">
        <v>1</v>
      </c>
      <c r="AI77" s="13">
        <v>1</v>
      </c>
      <c r="AJ77" s="82">
        <v>0</v>
      </c>
      <c r="AK77" s="83">
        <v>0</v>
      </c>
      <c r="AL77" s="13">
        <v>1</v>
      </c>
      <c r="AM77" s="13">
        <v>0</v>
      </c>
      <c r="AN77" s="13">
        <v>0</v>
      </c>
      <c r="AO77" s="82">
        <v>0</v>
      </c>
      <c r="AP77" s="13">
        <v>0</v>
      </c>
      <c r="AQ77" s="13">
        <v>0</v>
      </c>
      <c r="AR77" s="13">
        <v>1</v>
      </c>
      <c r="AS77" s="14">
        <v>0</v>
      </c>
      <c r="AT77" s="25">
        <v>0</v>
      </c>
      <c r="AU77" s="25">
        <v>0</v>
      </c>
      <c r="AV77" s="25">
        <v>0</v>
      </c>
      <c r="AW77" s="19">
        <v>0</v>
      </c>
      <c r="AX77" s="13">
        <v>1</v>
      </c>
      <c r="AY77" s="14">
        <v>1</v>
      </c>
      <c r="AZ77" s="13">
        <v>1</v>
      </c>
      <c r="BA77" s="13">
        <v>0</v>
      </c>
      <c r="BB77" s="14">
        <v>0</v>
      </c>
    </row>
    <row r="78" spans="1:54" ht="18" thickBot="1" x14ac:dyDescent="0.25">
      <c r="A78" s="243"/>
      <c r="B78" s="253"/>
      <c r="C78" s="6" t="s">
        <v>107</v>
      </c>
      <c r="D78" s="13">
        <v>0</v>
      </c>
      <c r="E78" s="13">
        <v>1</v>
      </c>
      <c r="F78" s="16">
        <v>0</v>
      </c>
      <c r="G78" s="19">
        <v>0</v>
      </c>
      <c r="H78" s="14">
        <v>0</v>
      </c>
      <c r="I78" s="16">
        <v>1</v>
      </c>
      <c r="J78" s="16">
        <v>1</v>
      </c>
      <c r="K78" s="16">
        <v>1</v>
      </c>
      <c r="L78" s="16">
        <v>1</v>
      </c>
      <c r="M78" s="16">
        <v>0</v>
      </c>
      <c r="N78" s="16">
        <v>0</v>
      </c>
      <c r="O78" s="17">
        <v>0</v>
      </c>
      <c r="P78" s="16">
        <v>1</v>
      </c>
      <c r="Q78" s="13">
        <v>0</v>
      </c>
      <c r="R78" s="16">
        <v>1</v>
      </c>
      <c r="S78" s="16">
        <v>0</v>
      </c>
      <c r="T78" s="16">
        <v>0</v>
      </c>
      <c r="U78" s="16">
        <v>0</v>
      </c>
      <c r="V78" s="17">
        <v>0</v>
      </c>
      <c r="W78" s="16">
        <v>1</v>
      </c>
      <c r="X78" s="16">
        <v>0</v>
      </c>
      <c r="Y78" s="17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0</v>
      </c>
      <c r="AG78" s="82">
        <v>0</v>
      </c>
      <c r="AH78" s="16">
        <v>1</v>
      </c>
      <c r="AI78" s="16">
        <v>0</v>
      </c>
      <c r="AJ78" s="82">
        <v>0</v>
      </c>
      <c r="AK78" s="83">
        <v>0</v>
      </c>
      <c r="AL78" s="16">
        <v>1</v>
      </c>
      <c r="AM78" s="16">
        <v>0</v>
      </c>
      <c r="AN78" s="16">
        <v>0</v>
      </c>
      <c r="AO78" s="82">
        <v>0</v>
      </c>
      <c r="AP78" s="13">
        <v>0</v>
      </c>
      <c r="AQ78" s="13">
        <v>0</v>
      </c>
      <c r="AR78" s="13">
        <v>1</v>
      </c>
      <c r="AS78" s="14">
        <v>0</v>
      </c>
      <c r="AT78" s="25">
        <v>0</v>
      </c>
      <c r="AU78" s="25">
        <v>0</v>
      </c>
      <c r="AV78" s="25">
        <v>0</v>
      </c>
      <c r="AW78" s="19">
        <v>0</v>
      </c>
      <c r="AX78" s="16">
        <v>1</v>
      </c>
      <c r="AY78" s="17">
        <v>1</v>
      </c>
      <c r="AZ78" s="16">
        <v>1</v>
      </c>
      <c r="BA78" s="16">
        <v>1</v>
      </c>
      <c r="BB78" s="17">
        <v>0</v>
      </c>
    </row>
    <row r="79" spans="1:54" ht="18" thickBot="1" x14ac:dyDescent="0.25">
      <c r="A79" s="243"/>
      <c r="B79" s="253"/>
      <c r="C79" s="6" t="s">
        <v>108</v>
      </c>
      <c r="D79" s="13">
        <v>0</v>
      </c>
      <c r="E79" s="13">
        <v>1</v>
      </c>
      <c r="F79" s="16">
        <v>0</v>
      </c>
      <c r="G79" s="19">
        <v>0</v>
      </c>
      <c r="H79" s="14">
        <v>0</v>
      </c>
      <c r="I79" s="16">
        <v>1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6">
        <v>1</v>
      </c>
      <c r="Q79" s="13">
        <v>0</v>
      </c>
      <c r="R79" s="16">
        <v>1</v>
      </c>
      <c r="S79" s="16">
        <v>0</v>
      </c>
      <c r="T79" s="16">
        <v>0</v>
      </c>
      <c r="U79" s="16">
        <v>1</v>
      </c>
      <c r="V79" s="17">
        <v>0</v>
      </c>
      <c r="W79" s="16">
        <v>1</v>
      </c>
      <c r="X79" s="16">
        <v>0</v>
      </c>
      <c r="Y79" s="17">
        <v>1</v>
      </c>
      <c r="Z79" s="16">
        <v>1</v>
      </c>
      <c r="AA79" s="16">
        <v>1</v>
      </c>
      <c r="AB79" s="16">
        <v>0</v>
      </c>
      <c r="AC79" s="16">
        <v>1</v>
      </c>
      <c r="AD79" s="16">
        <v>1</v>
      </c>
      <c r="AE79" s="16">
        <v>1</v>
      </c>
      <c r="AF79" s="16">
        <v>0</v>
      </c>
      <c r="AG79" s="82">
        <v>0</v>
      </c>
      <c r="AH79" s="16">
        <v>1</v>
      </c>
      <c r="AI79" s="16">
        <v>0</v>
      </c>
      <c r="AJ79" s="82">
        <v>1</v>
      </c>
      <c r="AK79" s="83">
        <v>0</v>
      </c>
      <c r="AL79" s="16">
        <v>1</v>
      </c>
      <c r="AM79" s="16">
        <v>1</v>
      </c>
      <c r="AN79" s="16">
        <v>0</v>
      </c>
      <c r="AO79" s="82">
        <v>0</v>
      </c>
      <c r="AP79" s="13">
        <v>0</v>
      </c>
      <c r="AQ79" s="13">
        <v>0</v>
      </c>
      <c r="AR79" s="13">
        <v>1</v>
      </c>
      <c r="AS79" s="14">
        <v>0</v>
      </c>
      <c r="AT79" s="25">
        <v>0</v>
      </c>
      <c r="AU79" s="25">
        <v>0</v>
      </c>
      <c r="AV79" s="25">
        <v>0</v>
      </c>
      <c r="AW79" s="19">
        <v>0</v>
      </c>
      <c r="AX79" s="16">
        <v>1</v>
      </c>
      <c r="AY79" s="17">
        <v>1</v>
      </c>
      <c r="AZ79" s="16">
        <v>1</v>
      </c>
      <c r="BA79" s="16">
        <v>1</v>
      </c>
      <c r="BB79" s="17">
        <v>0</v>
      </c>
    </row>
    <row r="80" spans="1:54" ht="18" thickBot="1" x14ac:dyDescent="0.25">
      <c r="A80" s="243"/>
      <c r="B80" s="253"/>
      <c r="C80" s="6" t="s">
        <v>84</v>
      </c>
      <c r="D80" s="13">
        <v>0</v>
      </c>
      <c r="E80" s="13">
        <v>1</v>
      </c>
      <c r="F80" s="16">
        <v>0</v>
      </c>
      <c r="G80" s="19">
        <v>0</v>
      </c>
      <c r="H80" s="14">
        <v>0</v>
      </c>
      <c r="I80" s="16">
        <v>1</v>
      </c>
      <c r="J80" s="16">
        <v>1</v>
      </c>
      <c r="K80" s="16">
        <v>1</v>
      </c>
      <c r="L80" s="16">
        <v>1</v>
      </c>
      <c r="M80" s="16">
        <v>0</v>
      </c>
      <c r="N80" s="16">
        <v>0</v>
      </c>
      <c r="O80" s="17">
        <v>0</v>
      </c>
      <c r="P80" s="16">
        <v>0</v>
      </c>
      <c r="Q80" s="13">
        <v>0</v>
      </c>
      <c r="R80" s="16">
        <v>1</v>
      </c>
      <c r="S80" s="16">
        <v>0</v>
      </c>
      <c r="T80" s="16">
        <v>0</v>
      </c>
      <c r="U80" s="16">
        <v>0</v>
      </c>
      <c r="V80" s="17">
        <v>0</v>
      </c>
      <c r="W80" s="16">
        <v>0</v>
      </c>
      <c r="X80" s="16">
        <v>0</v>
      </c>
      <c r="Y80" s="17">
        <v>1</v>
      </c>
      <c r="Z80" s="16">
        <v>1</v>
      </c>
      <c r="AA80" s="16">
        <v>1</v>
      </c>
      <c r="AB80" s="16">
        <v>0</v>
      </c>
      <c r="AC80" s="16">
        <v>0</v>
      </c>
      <c r="AD80" s="16">
        <v>1</v>
      </c>
      <c r="AE80" s="16">
        <v>1</v>
      </c>
      <c r="AF80" s="16">
        <v>0</v>
      </c>
      <c r="AG80" s="82">
        <v>0</v>
      </c>
      <c r="AH80" s="16">
        <v>1</v>
      </c>
      <c r="AI80" s="16">
        <v>0</v>
      </c>
      <c r="AJ80" s="82">
        <v>0</v>
      </c>
      <c r="AK80" s="83">
        <v>0</v>
      </c>
      <c r="AL80" s="16">
        <v>1</v>
      </c>
      <c r="AM80" s="16">
        <v>0</v>
      </c>
      <c r="AN80" s="16">
        <v>0</v>
      </c>
      <c r="AO80" s="82">
        <v>0</v>
      </c>
      <c r="AP80" s="13">
        <v>0</v>
      </c>
      <c r="AQ80" s="13">
        <v>0</v>
      </c>
      <c r="AR80" s="13">
        <v>1</v>
      </c>
      <c r="AS80" s="14">
        <v>0</v>
      </c>
      <c r="AT80" s="25">
        <v>0</v>
      </c>
      <c r="AU80" s="25">
        <v>0</v>
      </c>
      <c r="AV80" s="25">
        <v>0</v>
      </c>
      <c r="AW80" s="19">
        <v>0</v>
      </c>
      <c r="AX80" s="16">
        <v>1</v>
      </c>
      <c r="AY80" s="17">
        <v>1</v>
      </c>
      <c r="AZ80" s="16">
        <v>1</v>
      </c>
      <c r="BA80" s="16">
        <v>0</v>
      </c>
      <c r="BB80" s="17">
        <v>0</v>
      </c>
    </row>
    <row r="81" spans="1:54" ht="18" thickBot="1" x14ac:dyDescent="0.25">
      <c r="A81" s="243"/>
      <c r="B81" s="253"/>
      <c r="C81" s="6" t="s">
        <v>82</v>
      </c>
      <c r="D81" s="13">
        <v>0</v>
      </c>
      <c r="E81" s="13">
        <v>1</v>
      </c>
      <c r="F81" s="16">
        <v>0</v>
      </c>
      <c r="G81" s="19">
        <v>0</v>
      </c>
      <c r="H81" s="14">
        <v>0</v>
      </c>
      <c r="I81" s="16">
        <v>1</v>
      </c>
      <c r="J81" s="16">
        <v>1</v>
      </c>
      <c r="K81" s="16">
        <v>1</v>
      </c>
      <c r="L81" s="16">
        <v>1</v>
      </c>
      <c r="M81" s="16">
        <v>1</v>
      </c>
      <c r="N81" s="16">
        <v>0</v>
      </c>
      <c r="O81" s="17">
        <v>0</v>
      </c>
      <c r="P81" s="16">
        <v>1</v>
      </c>
      <c r="Q81" s="13">
        <v>0</v>
      </c>
      <c r="R81" s="16">
        <v>1</v>
      </c>
      <c r="S81" s="16">
        <v>1</v>
      </c>
      <c r="T81" s="16">
        <v>1</v>
      </c>
      <c r="U81" s="16">
        <v>1</v>
      </c>
      <c r="V81" s="17">
        <v>1</v>
      </c>
      <c r="W81" s="16">
        <v>1</v>
      </c>
      <c r="X81" s="16">
        <v>0</v>
      </c>
      <c r="Y81" s="17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0</v>
      </c>
      <c r="AE81" s="16">
        <v>1</v>
      </c>
      <c r="AF81" s="16">
        <v>0</v>
      </c>
      <c r="AG81" s="82">
        <v>0</v>
      </c>
      <c r="AH81" s="16">
        <v>1</v>
      </c>
      <c r="AI81" s="16">
        <v>0</v>
      </c>
      <c r="AJ81" s="82">
        <v>0</v>
      </c>
      <c r="AK81" s="83">
        <v>0</v>
      </c>
      <c r="AL81" s="16">
        <v>1</v>
      </c>
      <c r="AM81" s="16">
        <v>1</v>
      </c>
      <c r="AN81" s="16">
        <v>0</v>
      </c>
      <c r="AO81" s="82">
        <v>0</v>
      </c>
      <c r="AP81" s="13">
        <v>0</v>
      </c>
      <c r="AQ81" s="13">
        <v>0</v>
      </c>
      <c r="AR81" s="13">
        <v>1</v>
      </c>
      <c r="AS81" s="14">
        <v>0</v>
      </c>
      <c r="AT81" s="25">
        <v>0</v>
      </c>
      <c r="AU81" s="25">
        <v>0</v>
      </c>
      <c r="AV81" s="25">
        <v>0</v>
      </c>
      <c r="AW81" s="19">
        <v>0</v>
      </c>
      <c r="AX81" s="16">
        <v>1</v>
      </c>
      <c r="AY81" s="17">
        <v>1</v>
      </c>
      <c r="AZ81" s="16">
        <v>1</v>
      </c>
      <c r="BA81" s="16">
        <v>1</v>
      </c>
      <c r="BB81" s="17">
        <v>0</v>
      </c>
    </row>
    <row r="82" spans="1:54" ht="18" thickBot="1" x14ac:dyDescent="0.25">
      <c r="A82" s="243"/>
      <c r="B82" s="253"/>
      <c r="C82" s="6" t="s">
        <v>83</v>
      </c>
      <c r="D82" s="13">
        <v>0</v>
      </c>
      <c r="E82" s="13">
        <v>1</v>
      </c>
      <c r="F82" s="16">
        <v>0</v>
      </c>
      <c r="G82" s="19">
        <v>0</v>
      </c>
      <c r="H82" s="14">
        <v>0</v>
      </c>
      <c r="I82" s="16">
        <v>1</v>
      </c>
      <c r="J82" s="16">
        <v>1</v>
      </c>
      <c r="K82" s="16">
        <v>1</v>
      </c>
      <c r="L82" s="16">
        <v>1</v>
      </c>
      <c r="M82" s="16">
        <v>1</v>
      </c>
      <c r="N82" s="16">
        <v>0</v>
      </c>
      <c r="O82" s="17">
        <v>0</v>
      </c>
      <c r="P82" s="16">
        <v>1</v>
      </c>
      <c r="Q82" s="13">
        <v>0</v>
      </c>
      <c r="R82" s="16">
        <v>1</v>
      </c>
      <c r="S82" s="16">
        <v>0</v>
      </c>
      <c r="T82" s="16">
        <v>1</v>
      </c>
      <c r="U82" s="16">
        <v>1</v>
      </c>
      <c r="V82" s="17">
        <v>1</v>
      </c>
      <c r="W82" s="16">
        <v>1</v>
      </c>
      <c r="X82" s="16">
        <v>0</v>
      </c>
      <c r="Y82" s="17">
        <v>1</v>
      </c>
      <c r="Z82" s="16">
        <v>1</v>
      </c>
      <c r="AA82" s="16">
        <v>1</v>
      </c>
      <c r="AB82" s="16">
        <v>1</v>
      </c>
      <c r="AC82" s="16">
        <v>1</v>
      </c>
      <c r="AD82" s="16">
        <v>1</v>
      </c>
      <c r="AE82" s="16">
        <v>1</v>
      </c>
      <c r="AF82" s="16">
        <v>0</v>
      </c>
      <c r="AG82" s="82">
        <v>0</v>
      </c>
      <c r="AH82" s="16">
        <v>1</v>
      </c>
      <c r="AI82" s="16">
        <v>0</v>
      </c>
      <c r="AJ82" s="82">
        <v>0</v>
      </c>
      <c r="AK82" s="83">
        <v>0</v>
      </c>
      <c r="AL82" s="16">
        <v>1</v>
      </c>
      <c r="AM82" s="16">
        <v>1</v>
      </c>
      <c r="AN82" s="16">
        <v>0</v>
      </c>
      <c r="AO82" s="82">
        <v>0</v>
      </c>
      <c r="AP82" s="13">
        <v>0</v>
      </c>
      <c r="AQ82" s="13">
        <v>0</v>
      </c>
      <c r="AR82" s="13">
        <v>1</v>
      </c>
      <c r="AS82" s="14">
        <v>0</v>
      </c>
      <c r="AT82" s="25">
        <v>0</v>
      </c>
      <c r="AU82" s="25">
        <v>0</v>
      </c>
      <c r="AV82" s="25">
        <v>0</v>
      </c>
      <c r="AW82" s="19">
        <v>0</v>
      </c>
      <c r="AX82" s="16">
        <v>1</v>
      </c>
      <c r="AY82" s="17">
        <v>1</v>
      </c>
      <c r="AZ82" s="16">
        <v>1</v>
      </c>
      <c r="BA82" s="16">
        <v>1</v>
      </c>
      <c r="BB82" s="17">
        <v>0</v>
      </c>
    </row>
    <row r="83" spans="1:54" ht="18" thickBot="1" x14ac:dyDescent="0.25">
      <c r="A83" s="243"/>
      <c r="B83" s="253"/>
      <c r="C83" s="6" t="s">
        <v>122</v>
      </c>
      <c r="D83" s="13">
        <v>0</v>
      </c>
      <c r="E83" s="13">
        <v>1</v>
      </c>
      <c r="F83" s="16">
        <v>0</v>
      </c>
      <c r="G83" s="19">
        <v>0</v>
      </c>
      <c r="H83" s="14">
        <v>0</v>
      </c>
      <c r="I83" s="16">
        <v>1</v>
      </c>
      <c r="J83" s="16">
        <v>0</v>
      </c>
      <c r="K83" s="16">
        <v>0</v>
      </c>
      <c r="L83" s="16">
        <v>0</v>
      </c>
      <c r="M83" s="16">
        <v>1</v>
      </c>
      <c r="N83" s="16">
        <v>0</v>
      </c>
      <c r="O83" s="17">
        <v>0</v>
      </c>
      <c r="P83" s="16">
        <v>1</v>
      </c>
      <c r="Q83" s="13">
        <v>0</v>
      </c>
      <c r="R83" s="16">
        <v>1</v>
      </c>
      <c r="S83" s="16">
        <v>0</v>
      </c>
      <c r="T83" s="16">
        <v>1</v>
      </c>
      <c r="U83" s="16">
        <v>1</v>
      </c>
      <c r="V83" s="17">
        <v>0</v>
      </c>
      <c r="W83" s="16">
        <v>1</v>
      </c>
      <c r="X83" s="16">
        <v>0</v>
      </c>
      <c r="Y83" s="17">
        <v>1</v>
      </c>
      <c r="Z83" s="16">
        <v>1</v>
      </c>
      <c r="AA83" s="16">
        <v>1</v>
      </c>
      <c r="AB83" s="16">
        <v>0</v>
      </c>
      <c r="AC83" s="16">
        <v>1</v>
      </c>
      <c r="AD83" s="16">
        <v>0</v>
      </c>
      <c r="AE83" s="16">
        <v>0</v>
      </c>
      <c r="AF83" s="16">
        <v>0</v>
      </c>
      <c r="AG83" s="82">
        <v>0</v>
      </c>
      <c r="AH83" s="16">
        <v>1</v>
      </c>
      <c r="AI83" s="16">
        <v>1</v>
      </c>
      <c r="AJ83" s="82">
        <v>0</v>
      </c>
      <c r="AK83" s="83">
        <v>0</v>
      </c>
      <c r="AL83" s="16">
        <v>1</v>
      </c>
      <c r="AM83" s="16">
        <v>1</v>
      </c>
      <c r="AN83" s="16">
        <v>0</v>
      </c>
      <c r="AO83" s="82">
        <v>0</v>
      </c>
      <c r="AP83" s="13">
        <v>0</v>
      </c>
      <c r="AQ83" s="13">
        <v>0</v>
      </c>
      <c r="AR83" s="13">
        <v>1</v>
      </c>
      <c r="AS83" s="14">
        <v>0</v>
      </c>
      <c r="AT83" s="25">
        <v>0</v>
      </c>
      <c r="AU83" s="25">
        <v>0</v>
      </c>
      <c r="AV83" s="25">
        <v>0</v>
      </c>
      <c r="AW83" s="19">
        <v>0</v>
      </c>
      <c r="AX83" s="16">
        <v>1</v>
      </c>
      <c r="AY83" s="17">
        <v>1</v>
      </c>
      <c r="AZ83" s="16">
        <v>1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3">
        <v>0</v>
      </c>
      <c r="E84" s="13">
        <v>1</v>
      </c>
      <c r="F84" s="19">
        <v>0</v>
      </c>
      <c r="G84" s="19">
        <v>0</v>
      </c>
      <c r="H84" s="14">
        <v>0</v>
      </c>
      <c r="I84" s="19">
        <v>1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19">
        <v>1</v>
      </c>
      <c r="Q84" s="13">
        <v>0</v>
      </c>
      <c r="R84" s="19">
        <v>1</v>
      </c>
      <c r="S84" s="19">
        <v>0</v>
      </c>
      <c r="T84" s="19">
        <v>1</v>
      </c>
      <c r="U84" s="19">
        <v>1</v>
      </c>
      <c r="V84" s="20">
        <v>0</v>
      </c>
      <c r="W84" s="19">
        <v>1</v>
      </c>
      <c r="X84" s="19">
        <v>0</v>
      </c>
      <c r="Y84" s="20">
        <v>1</v>
      </c>
      <c r="Z84" s="19">
        <v>1</v>
      </c>
      <c r="AA84" s="19">
        <v>1</v>
      </c>
      <c r="AB84" s="19">
        <v>0</v>
      </c>
      <c r="AC84" s="19">
        <v>1</v>
      </c>
      <c r="AD84" s="19">
        <v>0</v>
      </c>
      <c r="AE84" s="19">
        <v>0</v>
      </c>
      <c r="AF84" s="19">
        <v>0</v>
      </c>
      <c r="AG84" s="83">
        <v>0</v>
      </c>
      <c r="AH84" s="19">
        <v>1</v>
      </c>
      <c r="AI84" s="19">
        <v>0</v>
      </c>
      <c r="AJ84" s="83">
        <v>0</v>
      </c>
      <c r="AK84" s="83">
        <v>0</v>
      </c>
      <c r="AL84" s="19">
        <v>1</v>
      </c>
      <c r="AM84" s="19">
        <v>1</v>
      </c>
      <c r="AN84" s="19">
        <v>0</v>
      </c>
      <c r="AO84" s="82">
        <v>0</v>
      </c>
      <c r="AP84" s="13">
        <v>0</v>
      </c>
      <c r="AQ84" s="13">
        <v>0</v>
      </c>
      <c r="AR84" s="13">
        <v>1</v>
      </c>
      <c r="AS84" s="14">
        <v>0</v>
      </c>
      <c r="AT84" s="25">
        <v>0</v>
      </c>
      <c r="AU84" s="25">
        <v>0</v>
      </c>
      <c r="AV84" s="25">
        <v>0</v>
      </c>
      <c r="AW84" s="19">
        <v>0</v>
      </c>
      <c r="AX84" s="19">
        <v>1</v>
      </c>
      <c r="AY84" s="20">
        <v>1</v>
      </c>
      <c r="AZ84" s="19">
        <v>0</v>
      </c>
      <c r="BA84" s="19">
        <v>0</v>
      </c>
      <c r="BB84" s="20">
        <v>0</v>
      </c>
    </row>
    <row r="85" spans="1:54" ht="15.5" customHeight="1" thickBot="1" x14ac:dyDescent="0.25">
      <c r="A85" s="242" t="s">
        <v>68</v>
      </c>
      <c r="B85" s="252" t="s">
        <v>79</v>
      </c>
      <c r="C85" s="5" t="s">
        <v>70</v>
      </c>
      <c r="D85" s="13">
        <v>0</v>
      </c>
      <c r="E85" s="13">
        <v>1</v>
      </c>
      <c r="F85" s="13">
        <v>0</v>
      </c>
      <c r="G85" s="19">
        <v>0</v>
      </c>
      <c r="H85" s="14">
        <v>0</v>
      </c>
      <c r="I85" s="13">
        <v>1</v>
      </c>
      <c r="J85" s="13">
        <v>0</v>
      </c>
      <c r="K85" s="13">
        <v>1</v>
      </c>
      <c r="L85" s="13">
        <v>1</v>
      </c>
      <c r="M85" s="13">
        <v>1</v>
      </c>
      <c r="N85" s="13">
        <v>0</v>
      </c>
      <c r="O85" s="14">
        <v>1</v>
      </c>
      <c r="P85" s="13">
        <v>1</v>
      </c>
      <c r="Q85" s="13">
        <v>0</v>
      </c>
      <c r="R85" s="13">
        <v>1</v>
      </c>
      <c r="S85" s="13">
        <v>0</v>
      </c>
      <c r="T85" s="13">
        <v>1</v>
      </c>
      <c r="U85" s="13">
        <v>1</v>
      </c>
      <c r="V85" s="14">
        <v>1</v>
      </c>
      <c r="W85" s="13">
        <v>0</v>
      </c>
      <c r="X85" s="13">
        <v>0</v>
      </c>
      <c r="Y85" s="14">
        <v>1</v>
      </c>
      <c r="Z85" s="13">
        <v>1</v>
      </c>
      <c r="AA85" s="13">
        <v>1</v>
      </c>
      <c r="AB85" s="13">
        <v>1</v>
      </c>
      <c r="AC85" s="13">
        <v>1</v>
      </c>
      <c r="AD85" s="13">
        <v>0</v>
      </c>
      <c r="AE85" s="13">
        <v>0</v>
      </c>
      <c r="AF85" s="13">
        <v>0</v>
      </c>
      <c r="AG85" s="82">
        <v>0</v>
      </c>
      <c r="AH85" s="13">
        <v>1</v>
      </c>
      <c r="AI85" s="13">
        <v>0</v>
      </c>
      <c r="AJ85" s="82">
        <v>0</v>
      </c>
      <c r="AK85" s="83">
        <v>0</v>
      </c>
      <c r="AL85" s="13">
        <v>1</v>
      </c>
      <c r="AM85" s="13">
        <v>1</v>
      </c>
      <c r="AN85" s="13">
        <v>1</v>
      </c>
      <c r="AO85" s="82">
        <v>0</v>
      </c>
      <c r="AP85" s="13">
        <v>0</v>
      </c>
      <c r="AQ85" s="13">
        <v>0</v>
      </c>
      <c r="AR85" s="13">
        <v>1</v>
      </c>
      <c r="AS85" s="14">
        <v>0</v>
      </c>
      <c r="AT85" s="25">
        <v>0</v>
      </c>
      <c r="AU85" s="25">
        <v>0</v>
      </c>
      <c r="AV85" s="25">
        <v>0</v>
      </c>
      <c r="AW85" s="19">
        <v>0</v>
      </c>
      <c r="AX85" s="13">
        <v>1</v>
      </c>
      <c r="AY85" s="14">
        <v>1</v>
      </c>
      <c r="AZ85" s="13">
        <v>0</v>
      </c>
      <c r="BA85" s="13">
        <v>1</v>
      </c>
      <c r="BB85" s="14">
        <v>0</v>
      </c>
    </row>
    <row r="86" spans="1:54" ht="18" thickBot="1" x14ac:dyDescent="0.25">
      <c r="A86" s="243"/>
      <c r="B86" s="253"/>
      <c r="C86" s="6" t="s">
        <v>71</v>
      </c>
      <c r="D86" s="13">
        <v>0</v>
      </c>
      <c r="E86" s="13">
        <v>1</v>
      </c>
      <c r="F86" s="13">
        <v>0</v>
      </c>
      <c r="G86" s="19">
        <v>0</v>
      </c>
      <c r="H86" s="14">
        <v>0</v>
      </c>
      <c r="I86" s="13">
        <v>1</v>
      </c>
      <c r="J86" s="13">
        <v>0</v>
      </c>
      <c r="K86" s="13">
        <v>1</v>
      </c>
      <c r="L86" s="13">
        <v>1</v>
      </c>
      <c r="M86" s="13">
        <v>1</v>
      </c>
      <c r="N86" s="13">
        <v>0</v>
      </c>
      <c r="O86" s="14">
        <v>1</v>
      </c>
      <c r="P86" s="13">
        <v>1</v>
      </c>
      <c r="Q86" s="13">
        <v>0</v>
      </c>
      <c r="R86" s="13">
        <v>1</v>
      </c>
      <c r="S86" s="13">
        <v>0</v>
      </c>
      <c r="T86" s="13">
        <v>1</v>
      </c>
      <c r="U86" s="13">
        <v>1</v>
      </c>
      <c r="V86" s="14">
        <v>1</v>
      </c>
      <c r="W86" s="13">
        <v>0</v>
      </c>
      <c r="X86" s="13">
        <v>0</v>
      </c>
      <c r="Y86" s="14">
        <v>1</v>
      </c>
      <c r="Z86" s="13">
        <v>1</v>
      </c>
      <c r="AA86" s="13">
        <v>1</v>
      </c>
      <c r="AB86" s="13">
        <v>1</v>
      </c>
      <c r="AC86" s="13">
        <v>1</v>
      </c>
      <c r="AD86" s="13">
        <v>0</v>
      </c>
      <c r="AE86" s="13">
        <v>0</v>
      </c>
      <c r="AF86" s="13">
        <v>0</v>
      </c>
      <c r="AG86" s="82">
        <v>0</v>
      </c>
      <c r="AH86" s="13">
        <v>1</v>
      </c>
      <c r="AI86" s="13">
        <v>0</v>
      </c>
      <c r="AJ86" s="82">
        <v>0</v>
      </c>
      <c r="AK86" s="83">
        <v>0</v>
      </c>
      <c r="AL86" s="13">
        <v>1</v>
      </c>
      <c r="AM86" s="13">
        <v>1</v>
      </c>
      <c r="AN86" s="13">
        <v>1</v>
      </c>
      <c r="AO86" s="82">
        <v>0</v>
      </c>
      <c r="AP86" s="13">
        <v>0</v>
      </c>
      <c r="AQ86" s="13">
        <v>0</v>
      </c>
      <c r="AR86" s="13">
        <v>1</v>
      </c>
      <c r="AS86" s="14">
        <v>0</v>
      </c>
      <c r="AT86" s="25">
        <v>0</v>
      </c>
      <c r="AU86" s="25">
        <v>0</v>
      </c>
      <c r="AV86" s="25">
        <v>0</v>
      </c>
      <c r="AW86" s="19">
        <v>0</v>
      </c>
      <c r="AX86" s="13">
        <v>1</v>
      </c>
      <c r="AY86" s="14">
        <v>1</v>
      </c>
      <c r="AZ86" s="13">
        <v>0</v>
      </c>
      <c r="BA86" s="13">
        <v>1</v>
      </c>
      <c r="BB86" s="14">
        <v>0</v>
      </c>
    </row>
    <row r="87" spans="1:54" ht="18" thickBot="1" x14ac:dyDescent="0.25">
      <c r="A87" s="243"/>
      <c r="B87" s="253"/>
      <c r="C87" s="6" t="s">
        <v>80</v>
      </c>
      <c r="D87" s="13">
        <v>0</v>
      </c>
      <c r="E87" s="13">
        <v>1</v>
      </c>
      <c r="F87" s="13">
        <v>0</v>
      </c>
      <c r="G87" s="19">
        <v>0</v>
      </c>
      <c r="H87" s="14">
        <v>0</v>
      </c>
      <c r="I87" s="13">
        <v>1</v>
      </c>
      <c r="J87" s="13">
        <v>0</v>
      </c>
      <c r="K87" s="13">
        <v>1</v>
      </c>
      <c r="L87" s="13">
        <v>1</v>
      </c>
      <c r="M87" s="13">
        <v>1</v>
      </c>
      <c r="N87" s="13">
        <v>0</v>
      </c>
      <c r="O87" s="14">
        <v>1</v>
      </c>
      <c r="P87" s="13">
        <v>1</v>
      </c>
      <c r="Q87" s="13">
        <v>0</v>
      </c>
      <c r="R87" s="13">
        <v>1</v>
      </c>
      <c r="S87" s="13">
        <v>0</v>
      </c>
      <c r="T87" s="13">
        <v>1</v>
      </c>
      <c r="U87" s="13">
        <v>1</v>
      </c>
      <c r="V87" s="14">
        <v>1</v>
      </c>
      <c r="W87" s="13">
        <v>0</v>
      </c>
      <c r="X87" s="13">
        <v>0</v>
      </c>
      <c r="Y87" s="14">
        <v>1</v>
      </c>
      <c r="Z87" s="13">
        <v>1</v>
      </c>
      <c r="AA87" s="13">
        <v>1</v>
      </c>
      <c r="AB87" s="13">
        <v>1</v>
      </c>
      <c r="AC87" s="13">
        <v>1</v>
      </c>
      <c r="AD87" s="13">
        <v>0</v>
      </c>
      <c r="AE87" s="13">
        <v>0</v>
      </c>
      <c r="AF87" s="13">
        <v>0</v>
      </c>
      <c r="AG87" s="82">
        <v>0</v>
      </c>
      <c r="AH87" s="13">
        <v>1</v>
      </c>
      <c r="AI87" s="13">
        <v>0</v>
      </c>
      <c r="AJ87" s="82">
        <v>0</v>
      </c>
      <c r="AK87" s="83">
        <v>0</v>
      </c>
      <c r="AL87" s="13">
        <v>1</v>
      </c>
      <c r="AM87" s="13">
        <v>1</v>
      </c>
      <c r="AN87" s="13">
        <v>1</v>
      </c>
      <c r="AO87" s="82">
        <v>0</v>
      </c>
      <c r="AP87" s="13">
        <v>0</v>
      </c>
      <c r="AQ87" s="13">
        <v>0</v>
      </c>
      <c r="AR87" s="13">
        <v>1</v>
      </c>
      <c r="AS87" s="14">
        <v>0</v>
      </c>
      <c r="AT87" s="25">
        <v>0</v>
      </c>
      <c r="AU87" s="25">
        <v>0</v>
      </c>
      <c r="AV87" s="25">
        <v>0</v>
      </c>
      <c r="AW87" s="19">
        <v>0</v>
      </c>
      <c r="AX87" s="13">
        <v>1</v>
      </c>
      <c r="AY87" s="14">
        <v>1</v>
      </c>
      <c r="AZ87" s="13">
        <v>0</v>
      </c>
      <c r="BA87" s="13">
        <v>1</v>
      </c>
      <c r="BB87" s="14">
        <v>0</v>
      </c>
    </row>
    <row r="88" spans="1:54" ht="18" thickBot="1" x14ac:dyDescent="0.25">
      <c r="A88" s="243"/>
      <c r="B88" s="253"/>
      <c r="C88" s="6" t="s">
        <v>72</v>
      </c>
      <c r="D88" s="13">
        <v>0</v>
      </c>
      <c r="E88" s="13">
        <v>1</v>
      </c>
      <c r="F88" s="13">
        <v>0</v>
      </c>
      <c r="G88" s="19">
        <v>0</v>
      </c>
      <c r="H88" s="14">
        <v>0</v>
      </c>
      <c r="I88" s="13">
        <v>1</v>
      </c>
      <c r="J88" s="13">
        <v>0</v>
      </c>
      <c r="K88" s="13">
        <v>1</v>
      </c>
      <c r="L88" s="13">
        <v>1</v>
      </c>
      <c r="M88" s="13">
        <v>1</v>
      </c>
      <c r="N88" s="13">
        <v>0</v>
      </c>
      <c r="O88" s="14">
        <v>1</v>
      </c>
      <c r="P88" s="13">
        <v>1</v>
      </c>
      <c r="Q88" s="13">
        <v>0</v>
      </c>
      <c r="R88" s="13">
        <v>1</v>
      </c>
      <c r="S88" s="13">
        <v>0</v>
      </c>
      <c r="T88" s="13">
        <v>1</v>
      </c>
      <c r="U88" s="13">
        <v>1</v>
      </c>
      <c r="V88" s="14">
        <v>1</v>
      </c>
      <c r="W88" s="13">
        <v>0</v>
      </c>
      <c r="X88" s="13">
        <v>0</v>
      </c>
      <c r="Y88" s="14">
        <v>1</v>
      </c>
      <c r="Z88" s="13">
        <v>1</v>
      </c>
      <c r="AA88" s="13">
        <v>1</v>
      </c>
      <c r="AB88" s="13">
        <v>1</v>
      </c>
      <c r="AC88" s="13">
        <v>1</v>
      </c>
      <c r="AD88" s="13">
        <v>0</v>
      </c>
      <c r="AE88" s="13">
        <v>0</v>
      </c>
      <c r="AF88" s="13">
        <v>0</v>
      </c>
      <c r="AG88" s="82">
        <v>0</v>
      </c>
      <c r="AH88" s="13">
        <v>1</v>
      </c>
      <c r="AI88" s="13">
        <v>0</v>
      </c>
      <c r="AJ88" s="82">
        <v>0</v>
      </c>
      <c r="AK88" s="83">
        <v>0</v>
      </c>
      <c r="AL88" s="13">
        <v>1</v>
      </c>
      <c r="AM88" s="13">
        <v>1</v>
      </c>
      <c r="AN88" s="13">
        <v>1</v>
      </c>
      <c r="AO88" s="82">
        <v>0</v>
      </c>
      <c r="AP88" s="13">
        <v>0</v>
      </c>
      <c r="AQ88" s="13">
        <v>0</v>
      </c>
      <c r="AR88" s="13">
        <v>1</v>
      </c>
      <c r="AS88" s="14">
        <v>0</v>
      </c>
      <c r="AT88" s="25">
        <v>0</v>
      </c>
      <c r="AU88" s="25">
        <v>0</v>
      </c>
      <c r="AV88" s="25">
        <v>0</v>
      </c>
      <c r="AW88" s="19">
        <v>0</v>
      </c>
      <c r="AX88" s="13">
        <v>1</v>
      </c>
      <c r="AY88" s="14">
        <v>1</v>
      </c>
      <c r="AZ88" s="13">
        <v>0</v>
      </c>
      <c r="BA88" s="13">
        <v>1</v>
      </c>
      <c r="BB88" s="14">
        <v>0</v>
      </c>
    </row>
    <row r="89" spans="1:54" ht="18" thickBot="1" x14ac:dyDescent="0.25">
      <c r="A89" s="243"/>
      <c r="B89" s="253"/>
      <c r="C89" s="6" t="s">
        <v>148</v>
      </c>
      <c r="D89" s="13">
        <v>0</v>
      </c>
      <c r="E89" s="13">
        <v>1</v>
      </c>
      <c r="F89" s="16">
        <v>0</v>
      </c>
      <c r="G89" s="19">
        <v>0</v>
      </c>
      <c r="H89" s="14">
        <v>0</v>
      </c>
      <c r="I89" s="16">
        <v>1</v>
      </c>
      <c r="J89" s="16">
        <v>0</v>
      </c>
      <c r="K89" s="16">
        <v>1</v>
      </c>
      <c r="L89" s="16">
        <v>1</v>
      </c>
      <c r="M89" s="16">
        <v>1</v>
      </c>
      <c r="N89" s="16">
        <v>0</v>
      </c>
      <c r="O89" s="17">
        <v>1</v>
      </c>
      <c r="P89" s="16">
        <v>1</v>
      </c>
      <c r="Q89" s="13">
        <v>0</v>
      </c>
      <c r="R89" s="16">
        <v>1</v>
      </c>
      <c r="S89" s="16">
        <v>0</v>
      </c>
      <c r="T89" s="16">
        <v>1</v>
      </c>
      <c r="U89" s="16">
        <v>1</v>
      </c>
      <c r="V89" s="17">
        <v>1</v>
      </c>
      <c r="W89" s="16">
        <v>1</v>
      </c>
      <c r="X89" s="16">
        <v>0</v>
      </c>
      <c r="Y89" s="17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0</v>
      </c>
      <c r="AE89" s="16">
        <v>0</v>
      </c>
      <c r="AF89" s="16">
        <v>0</v>
      </c>
      <c r="AG89" s="82">
        <v>0</v>
      </c>
      <c r="AH89" s="16">
        <v>1</v>
      </c>
      <c r="AI89" s="16">
        <v>0</v>
      </c>
      <c r="AJ89" s="82">
        <v>0</v>
      </c>
      <c r="AK89" s="83">
        <v>0</v>
      </c>
      <c r="AL89" s="16">
        <v>1</v>
      </c>
      <c r="AM89" s="16">
        <v>1</v>
      </c>
      <c r="AN89" s="16">
        <v>1</v>
      </c>
      <c r="AO89" s="82">
        <v>0</v>
      </c>
      <c r="AP89" s="13">
        <v>0</v>
      </c>
      <c r="AQ89" s="13">
        <v>0</v>
      </c>
      <c r="AR89" s="13">
        <v>1</v>
      </c>
      <c r="AS89" s="14">
        <v>0</v>
      </c>
      <c r="AT89" s="25">
        <v>0</v>
      </c>
      <c r="AU89" s="25">
        <v>0</v>
      </c>
      <c r="AV89" s="25">
        <v>0</v>
      </c>
      <c r="AW89" s="19">
        <v>0</v>
      </c>
      <c r="AX89" s="16">
        <v>1</v>
      </c>
      <c r="AY89" s="17">
        <v>1</v>
      </c>
      <c r="AZ89" s="16">
        <v>0</v>
      </c>
      <c r="BA89" s="16">
        <v>0</v>
      </c>
      <c r="BB89" s="17">
        <v>0</v>
      </c>
    </row>
    <row r="90" spans="1:54" ht="18" thickBot="1" x14ac:dyDescent="0.25">
      <c r="A90" s="243"/>
      <c r="B90" s="253"/>
      <c r="C90" s="6" t="s">
        <v>149</v>
      </c>
      <c r="D90" s="13">
        <v>0</v>
      </c>
      <c r="E90" s="13">
        <v>1</v>
      </c>
      <c r="F90" s="13">
        <v>0</v>
      </c>
      <c r="G90" s="19">
        <v>0</v>
      </c>
      <c r="H90" s="14">
        <v>0</v>
      </c>
      <c r="I90" s="13">
        <v>1</v>
      </c>
      <c r="J90" s="13">
        <v>0</v>
      </c>
      <c r="K90" s="13">
        <v>1</v>
      </c>
      <c r="L90" s="13">
        <v>1</v>
      </c>
      <c r="M90" s="13">
        <v>1</v>
      </c>
      <c r="N90" s="13">
        <v>0</v>
      </c>
      <c r="O90" s="14">
        <v>1</v>
      </c>
      <c r="P90" s="13">
        <v>1</v>
      </c>
      <c r="Q90" s="13">
        <v>0</v>
      </c>
      <c r="R90" s="13">
        <v>1</v>
      </c>
      <c r="S90" s="13">
        <v>0</v>
      </c>
      <c r="T90" s="13">
        <v>1</v>
      </c>
      <c r="U90" s="13">
        <v>1</v>
      </c>
      <c r="V90" s="14">
        <v>1</v>
      </c>
      <c r="W90" s="13">
        <v>0</v>
      </c>
      <c r="X90" s="13">
        <v>0</v>
      </c>
      <c r="Y90" s="14">
        <v>1</v>
      </c>
      <c r="Z90" s="13">
        <v>1</v>
      </c>
      <c r="AA90" s="13">
        <v>1</v>
      </c>
      <c r="AB90" s="13">
        <v>1</v>
      </c>
      <c r="AC90" s="13">
        <v>1</v>
      </c>
      <c r="AD90" s="13">
        <v>0</v>
      </c>
      <c r="AE90" s="13">
        <v>0</v>
      </c>
      <c r="AF90" s="13">
        <v>0</v>
      </c>
      <c r="AG90" s="82">
        <v>0</v>
      </c>
      <c r="AH90" s="13">
        <v>1</v>
      </c>
      <c r="AI90" s="13">
        <v>0</v>
      </c>
      <c r="AJ90" s="82">
        <v>0</v>
      </c>
      <c r="AK90" s="83">
        <v>0</v>
      </c>
      <c r="AL90" s="13">
        <v>1</v>
      </c>
      <c r="AM90" s="13">
        <v>1</v>
      </c>
      <c r="AN90" s="13">
        <v>1</v>
      </c>
      <c r="AO90" s="82">
        <v>0</v>
      </c>
      <c r="AP90" s="13">
        <v>0</v>
      </c>
      <c r="AQ90" s="13">
        <v>0</v>
      </c>
      <c r="AR90" s="13">
        <v>1</v>
      </c>
      <c r="AS90" s="14">
        <v>0</v>
      </c>
      <c r="AT90" s="25">
        <v>0</v>
      </c>
      <c r="AU90" s="25">
        <v>0</v>
      </c>
      <c r="AV90" s="25">
        <v>0</v>
      </c>
      <c r="AW90" s="19">
        <v>0</v>
      </c>
      <c r="AX90" s="13">
        <v>1</v>
      </c>
      <c r="AY90" s="14">
        <v>1</v>
      </c>
      <c r="AZ90" s="13">
        <v>0</v>
      </c>
      <c r="BA90" s="13">
        <v>1</v>
      </c>
      <c r="BB90" s="14">
        <v>0</v>
      </c>
    </row>
    <row r="91" spans="1:54" ht="18" thickBot="1" x14ac:dyDescent="0.25">
      <c r="A91" s="243"/>
      <c r="B91" s="253"/>
      <c r="C91" s="6" t="s">
        <v>73</v>
      </c>
      <c r="D91" s="13">
        <v>0</v>
      </c>
      <c r="E91" s="13">
        <v>1</v>
      </c>
      <c r="F91" s="13">
        <v>0</v>
      </c>
      <c r="G91" s="19">
        <v>0</v>
      </c>
      <c r="H91" s="14">
        <v>0</v>
      </c>
      <c r="I91" s="13">
        <v>1</v>
      </c>
      <c r="J91" s="13">
        <v>1</v>
      </c>
      <c r="K91" s="13">
        <v>1</v>
      </c>
      <c r="L91" s="13">
        <v>1</v>
      </c>
      <c r="M91" s="13">
        <v>1</v>
      </c>
      <c r="N91" s="13">
        <v>0</v>
      </c>
      <c r="O91" s="14">
        <v>1</v>
      </c>
      <c r="P91" s="13">
        <v>1</v>
      </c>
      <c r="Q91" s="13">
        <v>0</v>
      </c>
      <c r="R91" s="13">
        <v>1</v>
      </c>
      <c r="S91" s="13">
        <v>0</v>
      </c>
      <c r="T91" s="13">
        <v>1</v>
      </c>
      <c r="U91" s="13">
        <v>1</v>
      </c>
      <c r="V91" s="14">
        <v>1</v>
      </c>
      <c r="W91" s="13">
        <v>0</v>
      </c>
      <c r="X91" s="13">
        <v>0</v>
      </c>
      <c r="Y91" s="14">
        <v>1</v>
      </c>
      <c r="Z91" s="13">
        <v>1</v>
      </c>
      <c r="AA91" s="13">
        <v>1</v>
      </c>
      <c r="AB91" s="13">
        <v>1</v>
      </c>
      <c r="AC91" s="13">
        <v>1</v>
      </c>
      <c r="AD91" s="13">
        <v>0</v>
      </c>
      <c r="AE91" s="13">
        <v>0</v>
      </c>
      <c r="AF91" s="13">
        <v>0</v>
      </c>
      <c r="AG91" s="82">
        <v>0</v>
      </c>
      <c r="AH91" s="13">
        <v>1</v>
      </c>
      <c r="AI91" s="13">
        <v>0</v>
      </c>
      <c r="AJ91" s="82">
        <v>0</v>
      </c>
      <c r="AK91" s="83">
        <v>0</v>
      </c>
      <c r="AL91" s="13">
        <v>1</v>
      </c>
      <c r="AM91" s="13">
        <v>1</v>
      </c>
      <c r="AN91" s="13">
        <v>1</v>
      </c>
      <c r="AO91" s="82">
        <v>0</v>
      </c>
      <c r="AP91" s="13">
        <v>0</v>
      </c>
      <c r="AQ91" s="13">
        <v>0</v>
      </c>
      <c r="AR91" s="13">
        <v>1</v>
      </c>
      <c r="AS91" s="14">
        <v>0</v>
      </c>
      <c r="AT91" s="25">
        <v>0</v>
      </c>
      <c r="AU91" s="25">
        <v>0</v>
      </c>
      <c r="AV91" s="25">
        <v>0</v>
      </c>
      <c r="AW91" s="19">
        <v>0</v>
      </c>
      <c r="AX91" s="13">
        <v>1</v>
      </c>
      <c r="AY91" s="14">
        <v>1</v>
      </c>
      <c r="AZ91" s="13">
        <v>0</v>
      </c>
      <c r="BA91" s="13">
        <v>0</v>
      </c>
      <c r="BB91" s="14">
        <v>0</v>
      </c>
    </row>
    <row r="92" spans="1:54" ht="18" thickBot="1" x14ac:dyDescent="0.25">
      <c r="A92" s="244"/>
      <c r="B92" s="254"/>
      <c r="C92" s="8" t="s">
        <v>74</v>
      </c>
      <c r="D92" s="13">
        <v>0</v>
      </c>
      <c r="E92" s="13">
        <v>1</v>
      </c>
      <c r="F92" s="22">
        <v>0</v>
      </c>
      <c r="G92" s="19">
        <v>0</v>
      </c>
      <c r="H92" s="14">
        <v>0</v>
      </c>
      <c r="I92" s="22">
        <v>1</v>
      </c>
      <c r="J92" s="22">
        <v>1</v>
      </c>
      <c r="K92" s="22">
        <v>1</v>
      </c>
      <c r="L92" s="22">
        <v>1</v>
      </c>
      <c r="M92" s="22">
        <v>1</v>
      </c>
      <c r="N92" s="22">
        <v>0</v>
      </c>
      <c r="O92" s="23">
        <v>0</v>
      </c>
      <c r="P92" s="22">
        <v>1</v>
      </c>
      <c r="Q92" s="13">
        <v>0</v>
      </c>
      <c r="R92" s="22">
        <v>1</v>
      </c>
      <c r="S92" s="22">
        <v>0</v>
      </c>
      <c r="T92" s="22">
        <v>1</v>
      </c>
      <c r="U92" s="22">
        <v>1</v>
      </c>
      <c r="V92" s="23">
        <v>1</v>
      </c>
      <c r="W92" s="22">
        <v>0</v>
      </c>
      <c r="X92" s="22">
        <v>0</v>
      </c>
      <c r="Y92" s="23">
        <v>1</v>
      </c>
      <c r="Z92" s="22">
        <v>1</v>
      </c>
      <c r="AA92" s="22">
        <v>0</v>
      </c>
      <c r="AB92" s="22">
        <v>1</v>
      </c>
      <c r="AC92" s="22">
        <v>1</v>
      </c>
      <c r="AD92" s="22">
        <v>0</v>
      </c>
      <c r="AE92" s="22">
        <v>0</v>
      </c>
      <c r="AF92" s="22">
        <v>0</v>
      </c>
      <c r="AG92" s="84">
        <v>0</v>
      </c>
      <c r="AH92" s="22">
        <v>1</v>
      </c>
      <c r="AI92" s="22">
        <v>0</v>
      </c>
      <c r="AJ92" s="84">
        <v>0</v>
      </c>
      <c r="AK92" s="83">
        <v>0</v>
      </c>
      <c r="AL92" s="22">
        <v>1</v>
      </c>
      <c r="AM92" s="22">
        <v>1</v>
      </c>
      <c r="AN92" s="22">
        <v>1</v>
      </c>
      <c r="AO92" s="82">
        <v>0</v>
      </c>
      <c r="AP92" s="13">
        <v>0</v>
      </c>
      <c r="AQ92" s="13">
        <v>0</v>
      </c>
      <c r="AR92" s="13">
        <v>1</v>
      </c>
      <c r="AS92" s="14">
        <v>0</v>
      </c>
      <c r="AT92" s="25">
        <v>0</v>
      </c>
      <c r="AU92" s="25">
        <v>0</v>
      </c>
      <c r="AV92" s="25">
        <v>0</v>
      </c>
      <c r="AW92" s="19">
        <v>0</v>
      </c>
      <c r="AX92" s="22">
        <v>1</v>
      </c>
      <c r="AY92" s="23">
        <v>1</v>
      </c>
      <c r="AZ92" s="22">
        <v>1</v>
      </c>
      <c r="BA92" s="22">
        <v>0</v>
      </c>
      <c r="BB92" s="23">
        <v>1</v>
      </c>
    </row>
    <row r="93" spans="1:54" ht="15.5" customHeight="1" thickBot="1" x14ac:dyDescent="0.25">
      <c r="A93" s="245" t="s">
        <v>129</v>
      </c>
      <c r="B93" s="250" t="s">
        <v>129</v>
      </c>
      <c r="C93" s="5" t="s">
        <v>124</v>
      </c>
      <c r="D93" s="13">
        <v>0</v>
      </c>
      <c r="E93" s="13">
        <v>1</v>
      </c>
      <c r="F93" s="25">
        <v>0</v>
      </c>
      <c r="G93" s="19">
        <v>0</v>
      </c>
      <c r="H93" s="14">
        <v>0</v>
      </c>
      <c r="I93" s="25">
        <v>1</v>
      </c>
      <c r="J93" s="25">
        <v>1</v>
      </c>
      <c r="K93" s="25">
        <v>1</v>
      </c>
      <c r="L93" s="25">
        <v>1</v>
      </c>
      <c r="M93" s="25">
        <v>1</v>
      </c>
      <c r="N93" s="25">
        <v>0</v>
      </c>
      <c r="O93" s="26">
        <v>0</v>
      </c>
      <c r="P93" s="25">
        <v>1</v>
      </c>
      <c r="Q93" s="13">
        <v>0</v>
      </c>
      <c r="R93" s="25">
        <v>1</v>
      </c>
      <c r="S93" s="25">
        <v>1</v>
      </c>
      <c r="T93" s="25">
        <v>1</v>
      </c>
      <c r="U93" s="25">
        <v>1</v>
      </c>
      <c r="V93" s="26">
        <v>0</v>
      </c>
      <c r="W93" s="25">
        <v>0</v>
      </c>
      <c r="X93" s="25">
        <v>1</v>
      </c>
      <c r="Y93" s="26">
        <v>1</v>
      </c>
      <c r="Z93" s="25">
        <v>1</v>
      </c>
      <c r="AA93" s="25">
        <v>1</v>
      </c>
      <c r="AB93" s="25">
        <v>1</v>
      </c>
      <c r="AC93" s="25">
        <v>1</v>
      </c>
      <c r="AD93" s="25">
        <v>0</v>
      </c>
      <c r="AE93" s="25">
        <v>0</v>
      </c>
      <c r="AF93" s="25">
        <v>0</v>
      </c>
      <c r="AG93" s="82">
        <v>1</v>
      </c>
      <c r="AH93" s="25">
        <v>1</v>
      </c>
      <c r="AI93" s="25">
        <v>1</v>
      </c>
      <c r="AJ93" s="82">
        <v>1</v>
      </c>
      <c r="AK93" s="83">
        <v>0</v>
      </c>
      <c r="AL93" s="25">
        <v>1</v>
      </c>
      <c r="AM93" s="25">
        <v>1</v>
      </c>
      <c r="AN93" s="25">
        <v>1</v>
      </c>
      <c r="AO93" s="82">
        <v>0</v>
      </c>
      <c r="AP93" s="13">
        <v>0</v>
      </c>
      <c r="AQ93" s="13">
        <v>0</v>
      </c>
      <c r="AR93" s="13">
        <v>1</v>
      </c>
      <c r="AS93" s="14">
        <v>0</v>
      </c>
      <c r="AT93" s="25">
        <v>0</v>
      </c>
      <c r="AU93" s="25">
        <v>0</v>
      </c>
      <c r="AV93" s="25">
        <v>0</v>
      </c>
      <c r="AW93" s="19">
        <v>0</v>
      </c>
      <c r="AX93" s="25">
        <v>1</v>
      </c>
      <c r="AY93" s="26">
        <v>1</v>
      </c>
      <c r="AZ93" s="25">
        <v>1</v>
      </c>
      <c r="BA93" s="25">
        <v>0</v>
      </c>
      <c r="BB93" s="26">
        <v>0</v>
      </c>
    </row>
    <row r="94" spans="1:54" ht="18" thickBot="1" x14ac:dyDescent="0.25">
      <c r="A94" s="243"/>
      <c r="B94" s="255"/>
      <c r="C94" s="6" t="s">
        <v>102</v>
      </c>
      <c r="D94" s="13">
        <v>0</v>
      </c>
      <c r="E94" s="13">
        <v>1</v>
      </c>
      <c r="F94" s="25">
        <v>0</v>
      </c>
      <c r="G94" s="19">
        <v>0</v>
      </c>
      <c r="H94" s="14">
        <v>0</v>
      </c>
      <c r="I94" s="25">
        <v>1</v>
      </c>
      <c r="J94" s="25">
        <v>1</v>
      </c>
      <c r="K94" s="25">
        <v>1</v>
      </c>
      <c r="L94" s="25">
        <v>1</v>
      </c>
      <c r="M94" s="25">
        <v>1</v>
      </c>
      <c r="N94" s="25">
        <v>1</v>
      </c>
      <c r="O94" s="26">
        <v>0</v>
      </c>
      <c r="P94" s="25">
        <v>1</v>
      </c>
      <c r="Q94" s="13">
        <v>0</v>
      </c>
      <c r="R94" s="25">
        <v>1</v>
      </c>
      <c r="S94" s="25">
        <v>1</v>
      </c>
      <c r="T94" s="25">
        <v>1</v>
      </c>
      <c r="U94" s="25">
        <v>1</v>
      </c>
      <c r="V94" s="26">
        <v>0</v>
      </c>
      <c r="W94" s="25">
        <v>1</v>
      </c>
      <c r="X94" s="25">
        <v>1</v>
      </c>
      <c r="Y94" s="26">
        <v>1</v>
      </c>
      <c r="Z94" s="25">
        <v>1</v>
      </c>
      <c r="AA94" s="25">
        <v>1</v>
      </c>
      <c r="AB94" s="25">
        <v>1</v>
      </c>
      <c r="AC94" s="25">
        <v>1</v>
      </c>
      <c r="AD94" s="25">
        <v>0</v>
      </c>
      <c r="AE94" s="25">
        <v>0</v>
      </c>
      <c r="AF94" s="25">
        <v>0</v>
      </c>
      <c r="AG94" s="82">
        <v>1</v>
      </c>
      <c r="AH94" s="25">
        <v>1</v>
      </c>
      <c r="AI94" s="25">
        <v>1</v>
      </c>
      <c r="AJ94" s="82">
        <v>1</v>
      </c>
      <c r="AK94" s="83">
        <v>0</v>
      </c>
      <c r="AL94" s="25">
        <v>1</v>
      </c>
      <c r="AM94" s="25">
        <v>1</v>
      </c>
      <c r="AN94" s="25">
        <v>1</v>
      </c>
      <c r="AO94" s="82">
        <v>0</v>
      </c>
      <c r="AP94" s="13">
        <v>0</v>
      </c>
      <c r="AQ94" s="13">
        <v>0</v>
      </c>
      <c r="AR94" s="13">
        <v>1</v>
      </c>
      <c r="AS94" s="14">
        <v>0</v>
      </c>
      <c r="AT94" s="25">
        <v>0</v>
      </c>
      <c r="AU94" s="25">
        <v>0</v>
      </c>
      <c r="AV94" s="25">
        <v>0</v>
      </c>
      <c r="AW94" s="19">
        <v>0</v>
      </c>
      <c r="AX94" s="25">
        <v>1</v>
      </c>
      <c r="AY94" s="26">
        <v>1</v>
      </c>
      <c r="AZ94" s="25">
        <v>1</v>
      </c>
      <c r="BA94" s="25">
        <v>0</v>
      </c>
      <c r="BB94" s="26">
        <v>0</v>
      </c>
    </row>
    <row r="95" spans="1:54" ht="18" thickBot="1" x14ac:dyDescent="0.25">
      <c r="A95" s="244"/>
      <c r="B95" s="251"/>
      <c r="C95" s="7" t="s">
        <v>154</v>
      </c>
      <c r="D95" s="13">
        <v>0</v>
      </c>
      <c r="E95" s="13">
        <v>1</v>
      </c>
      <c r="F95" s="25">
        <v>0</v>
      </c>
      <c r="G95" s="19">
        <v>0</v>
      </c>
      <c r="H95" s="14">
        <v>0</v>
      </c>
      <c r="I95" s="25">
        <v>1</v>
      </c>
      <c r="J95" s="25">
        <v>1</v>
      </c>
      <c r="K95" s="25">
        <v>1</v>
      </c>
      <c r="L95" s="25">
        <v>1</v>
      </c>
      <c r="M95" s="25">
        <v>1</v>
      </c>
      <c r="N95" s="25">
        <v>0</v>
      </c>
      <c r="O95" s="26">
        <v>0</v>
      </c>
      <c r="P95" s="25">
        <v>1</v>
      </c>
      <c r="Q95" s="13">
        <v>1</v>
      </c>
      <c r="R95" s="25">
        <v>1</v>
      </c>
      <c r="S95" s="25">
        <v>1</v>
      </c>
      <c r="T95" s="25">
        <v>1</v>
      </c>
      <c r="U95" s="25">
        <v>1</v>
      </c>
      <c r="V95" s="26">
        <v>0</v>
      </c>
      <c r="W95" s="25">
        <v>1</v>
      </c>
      <c r="X95" s="25">
        <v>1</v>
      </c>
      <c r="Y95" s="26">
        <v>1</v>
      </c>
      <c r="Z95" s="25">
        <v>1</v>
      </c>
      <c r="AA95" s="25">
        <v>1</v>
      </c>
      <c r="AB95" s="25">
        <v>1</v>
      </c>
      <c r="AC95" s="25">
        <v>1</v>
      </c>
      <c r="AD95" s="25">
        <v>0</v>
      </c>
      <c r="AE95" s="25">
        <v>0</v>
      </c>
      <c r="AF95" s="25">
        <v>0</v>
      </c>
      <c r="AG95" s="82">
        <v>1</v>
      </c>
      <c r="AH95" s="25">
        <v>1</v>
      </c>
      <c r="AI95" s="25">
        <v>1</v>
      </c>
      <c r="AJ95" s="82">
        <v>1</v>
      </c>
      <c r="AK95" s="83">
        <v>0</v>
      </c>
      <c r="AL95" s="25">
        <v>1</v>
      </c>
      <c r="AM95" s="25">
        <v>1</v>
      </c>
      <c r="AN95" s="25">
        <v>1</v>
      </c>
      <c r="AO95" s="82">
        <v>0</v>
      </c>
      <c r="AP95" s="13">
        <v>0</v>
      </c>
      <c r="AQ95" s="13">
        <v>0</v>
      </c>
      <c r="AR95" s="13">
        <v>1</v>
      </c>
      <c r="AS95" s="14">
        <v>0</v>
      </c>
      <c r="AT95" s="25">
        <v>0</v>
      </c>
      <c r="AU95" s="25">
        <v>0</v>
      </c>
      <c r="AV95" s="25">
        <v>0</v>
      </c>
      <c r="AW95" s="19">
        <v>0</v>
      </c>
      <c r="AX95" s="25">
        <v>1</v>
      </c>
      <c r="AY95" s="26">
        <v>1</v>
      </c>
      <c r="AZ95" s="25">
        <v>1</v>
      </c>
      <c r="BA95" s="25">
        <v>0</v>
      </c>
      <c r="BB95" s="26">
        <v>0</v>
      </c>
    </row>
    <row r="96" spans="1:54" ht="15.5" customHeight="1" thickBot="1" x14ac:dyDescent="0.25">
      <c r="A96" s="245" t="s">
        <v>65</v>
      </c>
      <c r="B96" s="250" t="s">
        <v>65</v>
      </c>
      <c r="C96" s="9" t="s">
        <v>125</v>
      </c>
      <c r="D96" s="13">
        <v>0</v>
      </c>
      <c r="E96" s="13">
        <v>1</v>
      </c>
      <c r="F96" s="25">
        <v>0</v>
      </c>
      <c r="G96" s="19">
        <v>0</v>
      </c>
      <c r="H96" s="14">
        <v>0</v>
      </c>
      <c r="I96" s="25">
        <v>1</v>
      </c>
      <c r="J96" s="25">
        <v>1</v>
      </c>
      <c r="K96" s="25">
        <v>1</v>
      </c>
      <c r="L96" s="25">
        <v>1</v>
      </c>
      <c r="M96" s="25">
        <v>1</v>
      </c>
      <c r="N96" s="25">
        <v>0</v>
      </c>
      <c r="O96" s="26">
        <v>1</v>
      </c>
      <c r="P96" s="25">
        <v>1</v>
      </c>
      <c r="Q96" s="13">
        <v>0</v>
      </c>
      <c r="R96" s="25">
        <v>1</v>
      </c>
      <c r="S96" s="25">
        <v>1</v>
      </c>
      <c r="T96" s="25">
        <v>1</v>
      </c>
      <c r="U96" s="25">
        <v>1</v>
      </c>
      <c r="V96" s="26">
        <v>1</v>
      </c>
      <c r="W96" s="25">
        <v>1</v>
      </c>
      <c r="X96" s="25">
        <v>1</v>
      </c>
      <c r="Y96" s="26">
        <v>1</v>
      </c>
      <c r="Z96" s="25">
        <v>1</v>
      </c>
      <c r="AA96" s="25">
        <v>1</v>
      </c>
      <c r="AB96" s="25">
        <v>1</v>
      </c>
      <c r="AC96" s="25">
        <v>1</v>
      </c>
      <c r="AD96" s="25">
        <v>0</v>
      </c>
      <c r="AE96" s="25">
        <v>1</v>
      </c>
      <c r="AF96" s="25">
        <v>0</v>
      </c>
      <c r="AG96" s="82">
        <v>1</v>
      </c>
      <c r="AH96" s="25">
        <v>1</v>
      </c>
      <c r="AI96" s="25">
        <v>1</v>
      </c>
      <c r="AJ96" s="82">
        <v>0</v>
      </c>
      <c r="AK96" s="83">
        <v>0</v>
      </c>
      <c r="AL96" s="25">
        <v>1</v>
      </c>
      <c r="AM96" s="25">
        <v>1</v>
      </c>
      <c r="AN96" s="25">
        <v>1</v>
      </c>
      <c r="AO96" s="82">
        <v>0</v>
      </c>
      <c r="AP96" s="13">
        <v>0</v>
      </c>
      <c r="AQ96" s="13">
        <v>0</v>
      </c>
      <c r="AR96" s="13">
        <v>1</v>
      </c>
      <c r="AS96" s="14">
        <v>0</v>
      </c>
      <c r="AT96" s="25">
        <v>0</v>
      </c>
      <c r="AU96" s="25">
        <v>0</v>
      </c>
      <c r="AV96" s="25">
        <v>0</v>
      </c>
      <c r="AW96" s="19">
        <v>0</v>
      </c>
      <c r="AX96" s="25">
        <v>1</v>
      </c>
      <c r="AY96" s="26">
        <v>1</v>
      </c>
      <c r="AZ96" s="25">
        <v>1</v>
      </c>
      <c r="BA96" s="25">
        <v>0</v>
      </c>
      <c r="BB96" s="26">
        <v>1</v>
      </c>
    </row>
    <row r="97" spans="1:54" ht="18" thickBot="1" x14ac:dyDescent="0.25">
      <c r="A97" s="244"/>
      <c r="B97" s="251"/>
      <c r="C97" s="7" t="s">
        <v>66</v>
      </c>
      <c r="D97" s="13">
        <v>0</v>
      </c>
      <c r="E97" s="13">
        <v>1</v>
      </c>
      <c r="F97" s="19">
        <v>0</v>
      </c>
      <c r="G97" s="19">
        <v>0</v>
      </c>
      <c r="H97" s="14">
        <v>0</v>
      </c>
      <c r="I97" s="19">
        <v>1</v>
      </c>
      <c r="J97" s="19">
        <v>1</v>
      </c>
      <c r="K97" s="19">
        <v>1</v>
      </c>
      <c r="L97" s="19">
        <v>1</v>
      </c>
      <c r="M97" s="19">
        <v>1</v>
      </c>
      <c r="N97" s="19">
        <v>0</v>
      </c>
      <c r="O97" s="20">
        <v>1</v>
      </c>
      <c r="P97" s="19">
        <v>1</v>
      </c>
      <c r="Q97" s="13">
        <v>0</v>
      </c>
      <c r="R97" s="19">
        <v>1</v>
      </c>
      <c r="S97" s="19">
        <v>1</v>
      </c>
      <c r="T97" s="19">
        <v>1</v>
      </c>
      <c r="U97" s="19">
        <v>1</v>
      </c>
      <c r="V97" s="20">
        <v>1</v>
      </c>
      <c r="W97" s="19">
        <v>1</v>
      </c>
      <c r="X97" s="19">
        <v>1</v>
      </c>
      <c r="Y97" s="20">
        <v>1</v>
      </c>
      <c r="Z97" s="19">
        <v>1</v>
      </c>
      <c r="AA97" s="19">
        <v>1</v>
      </c>
      <c r="AB97" s="19">
        <v>1</v>
      </c>
      <c r="AC97" s="19">
        <v>1</v>
      </c>
      <c r="AD97" s="19">
        <v>0</v>
      </c>
      <c r="AE97" s="19">
        <v>1</v>
      </c>
      <c r="AF97" s="19">
        <v>0</v>
      </c>
      <c r="AG97" s="83">
        <v>1</v>
      </c>
      <c r="AH97" s="19">
        <v>1</v>
      </c>
      <c r="AI97" s="19">
        <v>1</v>
      </c>
      <c r="AJ97" s="83">
        <v>0</v>
      </c>
      <c r="AK97" s="83">
        <v>0</v>
      </c>
      <c r="AL97" s="19">
        <v>1</v>
      </c>
      <c r="AM97" s="19">
        <v>1</v>
      </c>
      <c r="AN97" s="19">
        <v>1</v>
      </c>
      <c r="AO97" s="82">
        <v>0</v>
      </c>
      <c r="AP97" s="13">
        <v>0</v>
      </c>
      <c r="AQ97" s="13">
        <v>0</v>
      </c>
      <c r="AR97" s="13">
        <v>1</v>
      </c>
      <c r="AS97" s="14">
        <v>0</v>
      </c>
      <c r="AT97" s="19">
        <v>0</v>
      </c>
      <c r="AU97" s="19">
        <v>0</v>
      </c>
      <c r="AV97" s="19">
        <v>0</v>
      </c>
      <c r="AW97" s="19">
        <v>0</v>
      </c>
      <c r="AX97" s="19">
        <v>1</v>
      </c>
      <c r="AY97" s="20">
        <v>1</v>
      </c>
      <c r="AZ97" s="19">
        <v>1</v>
      </c>
      <c r="BA97" s="19">
        <v>0</v>
      </c>
      <c r="BB97" s="20">
        <v>1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64 H61 BA3:BB97 D60:G61 I60:AF61 D62:AF62 D57:AF59 E63:AF64 D65:AF97 E56:AF56 D3:AF55 AH3:AY97" xr:uid="{F3AF3EA7-FD10-42F6-8732-9FB1A08F29E6}">
      <formula1>-1</formula1>
      <formula2>1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A20EA9-8FD4-4CE2-9064-A56726990564}">
  <sheetPr codeName="Sheet27">
    <tabColor theme="9" tint="0.79998168889431442"/>
  </sheetPr>
  <dimension ref="A1:BB97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5.75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0</v>
      </c>
      <c r="E3" s="13">
        <v>0</v>
      </c>
      <c r="F3" s="13">
        <v>0</v>
      </c>
      <c r="G3" s="13">
        <v>0</v>
      </c>
      <c r="H3" s="14">
        <v>0</v>
      </c>
      <c r="I3" s="13">
        <v>1</v>
      </c>
      <c r="J3" s="13">
        <v>0</v>
      </c>
      <c r="K3" s="13">
        <v>0</v>
      </c>
      <c r="L3" s="13">
        <v>0</v>
      </c>
      <c r="M3" s="13">
        <v>1</v>
      </c>
      <c r="N3" s="13">
        <v>0</v>
      </c>
      <c r="O3" s="14">
        <v>0</v>
      </c>
      <c r="P3" s="15">
        <v>0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5">
        <v>0</v>
      </c>
      <c r="X3" s="13">
        <v>0</v>
      </c>
      <c r="Y3" s="14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1</v>
      </c>
      <c r="AI3" s="13">
        <v>0</v>
      </c>
      <c r="AJ3" s="13">
        <v>1</v>
      </c>
      <c r="AK3" s="13">
        <v>1</v>
      </c>
      <c r="AL3" s="14">
        <v>1</v>
      </c>
      <c r="AM3" s="15">
        <v>0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0</v>
      </c>
      <c r="AX3" s="13">
        <v>1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6">
        <v>1</v>
      </c>
      <c r="J4" s="16">
        <v>0</v>
      </c>
      <c r="K4" s="16">
        <v>0</v>
      </c>
      <c r="L4" s="16">
        <v>0</v>
      </c>
      <c r="M4" s="16">
        <v>1</v>
      </c>
      <c r="N4" s="16">
        <v>0</v>
      </c>
      <c r="O4" s="17">
        <v>0</v>
      </c>
      <c r="P4" s="18">
        <v>0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8">
        <v>0</v>
      </c>
      <c r="X4" s="16">
        <v>0</v>
      </c>
      <c r="Y4" s="17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1</v>
      </c>
      <c r="AI4" s="16">
        <v>0</v>
      </c>
      <c r="AJ4" s="16">
        <v>1</v>
      </c>
      <c r="AK4" s="16">
        <v>1</v>
      </c>
      <c r="AL4" s="17">
        <v>1</v>
      </c>
      <c r="AM4" s="18">
        <v>0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1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0</v>
      </c>
      <c r="E5" s="16">
        <v>0</v>
      </c>
      <c r="F5" s="16">
        <v>0</v>
      </c>
      <c r="G5" s="16">
        <v>0</v>
      </c>
      <c r="H5" s="17">
        <v>0</v>
      </c>
      <c r="I5" s="16">
        <v>1</v>
      </c>
      <c r="J5" s="16">
        <v>0</v>
      </c>
      <c r="K5" s="16">
        <v>0</v>
      </c>
      <c r="L5" s="16">
        <v>0</v>
      </c>
      <c r="M5" s="16">
        <v>1</v>
      </c>
      <c r="N5" s="16">
        <v>0</v>
      </c>
      <c r="O5" s="17">
        <v>0</v>
      </c>
      <c r="P5" s="18">
        <v>0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8">
        <v>0</v>
      </c>
      <c r="X5" s="16">
        <v>0</v>
      </c>
      <c r="Y5" s="17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0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0</v>
      </c>
      <c r="AX5" s="16">
        <v>1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  <c r="I6" s="16">
        <v>1</v>
      </c>
      <c r="J6" s="16">
        <v>0</v>
      </c>
      <c r="K6" s="16">
        <v>0</v>
      </c>
      <c r="L6" s="16">
        <v>0</v>
      </c>
      <c r="M6" s="16">
        <v>1</v>
      </c>
      <c r="N6" s="16">
        <v>0</v>
      </c>
      <c r="O6" s="17">
        <v>0</v>
      </c>
      <c r="P6" s="18">
        <v>0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8">
        <v>0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0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1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9">
        <v>0</v>
      </c>
      <c r="E7" s="19">
        <v>0</v>
      </c>
      <c r="F7" s="19">
        <v>0</v>
      </c>
      <c r="G7" s="19">
        <v>0</v>
      </c>
      <c r="H7" s="20">
        <v>0</v>
      </c>
      <c r="I7" s="19">
        <v>1</v>
      </c>
      <c r="J7" s="19">
        <v>0</v>
      </c>
      <c r="K7" s="19">
        <v>0</v>
      </c>
      <c r="L7" s="19">
        <v>0</v>
      </c>
      <c r="M7" s="19">
        <v>1</v>
      </c>
      <c r="N7" s="19">
        <v>0</v>
      </c>
      <c r="O7" s="20">
        <v>0</v>
      </c>
      <c r="P7" s="21">
        <v>0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21">
        <v>0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0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1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0</v>
      </c>
      <c r="E8" s="13">
        <v>0</v>
      </c>
      <c r="F8" s="13">
        <v>0</v>
      </c>
      <c r="G8" s="13">
        <v>0</v>
      </c>
      <c r="H8" s="14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">
        <v>0</v>
      </c>
      <c r="P8" s="15">
        <v>0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5">
        <v>0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8">
        <v>0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8">
        <v>0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0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  <c r="P10" s="18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8">
        <v>0</v>
      </c>
      <c r="X10" s="16">
        <v>0</v>
      </c>
      <c r="Y10" s="17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0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  <c r="P11" s="18">
        <v>0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8">
        <v>0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0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>
        <v>0</v>
      </c>
      <c r="P12" s="18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8">
        <v>0</v>
      </c>
      <c r="X12" s="16">
        <v>0</v>
      </c>
      <c r="Y12" s="17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0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0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8">
        <v>0</v>
      </c>
      <c r="X13" s="16">
        <v>0</v>
      </c>
      <c r="Y13" s="17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0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0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8">
        <v>0</v>
      </c>
      <c r="X14" s="16">
        <v>0</v>
      </c>
      <c r="Y14" s="17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0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1</v>
      </c>
      <c r="N15" s="16">
        <v>0</v>
      </c>
      <c r="O15" s="17">
        <v>0</v>
      </c>
      <c r="P15" s="18">
        <v>1</v>
      </c>
      <c r="Q15" s="16">
        <v>0</v>
      </c>
      <c r="R15" s="16">
        <v>0</v>
      </c>
      <c r="S15" s="16">
        <v>0</v>
      </c>
      <c r="T15" s="16">
        <v>0</v>
      </c>
      <c r="U15" s="16">
        <v>1</v>
      </c>
      <c r="V15" s="16">
        <v>0</v>
      </c>
      <c r="W15" s="18">
        <v>0</v>
      </c>
      <c r="X15" s="16">
        <v>0</v>
      </c>
      <c r="Y15" s="17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0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1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1</v>
      </c>
      <c r="N16" s="16">
        <v>0</v>
      </c>
      <c r="O16" s="17">
        <v>0</v>
      </c>
      <c r="P16" s="18">
        <v>1</v>
      </c>
      <c r="Q16" s="16">
        <v>1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8">
        <v>1</v>
      </c>
      <c r="X16" s="16">
        <v>0</v>
      </c>
      <c r="Y16" s="17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1</v>
      </c>
      <c r="AI16" s="16">
        <v>0</v>
      </c>
      <c r="AJ16" s="16">
        <v>0</v>
      </c>
      <c r="AK16" s="16">
        <v>1</v>
      </c>
      <c r="AL16" s="17">
        <v>1</v>
      </c>
      <c r="AM16" s="18">
        <v>1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1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9">
        <v>0</v>
      </c>
      <c r="E17" s="19">
        <v>0</v>
      </c>
      <c r="F17" s="19">
        <v>0</v>
      </c>
      <c r="G17" s="19">
        <v>0</v>
      </c>
      <c r="H17" s="20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20">
        <v>0</v>
      </c>
      <c r="P17" s="21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21">
        <v>0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0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5">
        <v>0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0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8">
        <v>0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0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0</v>
      </c>
      <c r="E20" s="16">
        <v>0</v>
      </c>
      <c r="F20" s="16">
        <v>0</v>
      </c>
      <c r="G20" s="16">
        <v>0</v>
      </c>
      <c r="H20" s="17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8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8">
        <v>0</v>
      </c>
      <c r="X20" s="16">
        <v>0</v>
      </c>
      <c r="Y20" s="17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0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0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8">
        <v>0</v>
      </c>
      <c r="X21" s="16">
        <v>0</v>
      </c>
      <c r="Y21" s="17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0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1</v>
      </c>
      <c r="N22" s="16">
        <v>0</v>
      </c>
      <c r="O22" s="17">
        <v>0</v>
      </c>
      <c r="P22" s="18">
        <v>1</v>
      </c>
      <c r="Q22" s="16">
        <v>0</v>
      </c>
      <c r="R22" s="16">
        <v>0</v>
      </c>
      <c r="S22" s="16">
        <v>0</v>
      </c>
      <c r="T22" s="16">
        <v>0</v>
      </c>
      <c r="U22" s="16">
        <v>1</v>
      </c>
      <c r="V22" s="16">
        <v>0</v>
      </c>
      <c r="W22" s="18">
        <v>0</v>
      </c>
      <c r="X22" s="16">
        <v>0</v>
      </c>
      <c r="Y22" s="17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0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1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9">
        <v>0</v>
      </c>
      <c r="E23" s="19">
        <v>0</v>
      </c>
      <c r="F23" s="19">
        <v>0</v>
      </c>
      <c r="G23" s="19">
        <v>0</v>
      </c>
      <c r="H23" s="20">
        <v>0</v>
      </c>
      <c r="I23" s="19">
        <v>0</v>
      </c>
      <c r="J23" s="19">
        <v>0</v>
      </c>
      <c r="K23" s="19">
        <v>0</v>
      </c>
      <c r="L23" s="19">
        <v>0</v>
      </c>
      <c r="M23" s="19">
        <v>1</v>
      </c>
      <c r="N23" s="19">
        <v>0</v>
      </c>
      <c r="O23" s="20">
        <v>0</v>
      </c>
      <c r="P23" s="21">
        <v>1</v>
      </c>
      <c r="Q23" s="19">
        <v>1</v>
      </c>
      <c r="R23" s="19">
        <v>0</v>
      </c>
      <c r="S23" s="19">
        <v>0</v>
      </c>
      <c r="T23" s="19">
        <v>0</v>
      </c>
      <c r="U23" s="19">
        <v>1</v>
      </c>
      <c r="V23" s="19">
        <v>0</v>
      </c>
      <c r="W23" s="21">
        <v>1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1</v>
      </c>
      <c r="AI23" s="19">
        <v>0</v>
      </c>
      <c r="AJ23" s="19">
        <v>0</v>
      </c>
      <c r="AK23" s="19">
        <v>1</v>
      </c>
      <c r="AL23" s="20">
        <v>1</v>
      </c>
      <c r="AM23" s="21">
        <v>1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1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5">
        <v>0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5">
        <v>0</v>
      </c>
      <c r="X24" s="13">
        <v>0</v>
      </c>
      <c r="Y24" s="1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0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8">
        <v>0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0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0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8">
        <v>0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0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8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8">
        <v>0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0</v>
      </c>
      <c r="AL27" s="17">
        <v>0</v>
      </c>
      <c r="AM27" s="18">
        <v>0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8">
        <v>0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8">
        <v>0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0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8">
        <v>0</v>
      </c>
      <c r="X29" s="16">
        <v>0</v>
      </c>
      <c r="Y29" s="17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0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0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8">
        <v>0</v>
      </c>
      <c r="X30" s="16">
        <v>0</v>
      </c>
      <c r="Y30" s="17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0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0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8">
        <v>0</v>
      </c>
      <c r="X31" s="16">
        <v>0</v>
      </c>
      <c r="Y31" s="17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0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0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8">
        <v>0</v>
      </c>
      <c r="X32" s="16">
        <v>0</v>
      </c>
      <c r="Y32" s="17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0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0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8">
        <v>0</v>
      </c>
      <c r="X33" s="16">
        <v>0</v>
      </c>
      <c r="Y33" s="17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0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9">
        <v>0</v>
      </c>
      <c r="E34" s="19">
        <v>0</v>
      </c>
      <c r="F34" s="19">
        <v>0</v>
      </c>
      <c r="G34" s="19">
        <v>0</v>
      </c>
      <c r="H34" s="20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20">
        <v>0</v>
      </c>
      <c r="P34" s="21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21">
        <v>0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21">
        <v>0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5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5">
        <v>0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  <c r="P36" s="18">
        <v>0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8">
        <v>0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0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0</v>
      </c>
      <c r="E37" s="16">
        <v>0</v>
      </c>
      <c r="F37" s="16">
        <v>0</v>
      </c>
      <c r="G37" s="16">
        <v>0</v>
      </c>
      <c r="H37" s="17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  <c r="P37" s="18">
        <v>0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8">
        <v>0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0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0</v>
      </c>
      <c r="E38" s="16">
        <v>0</v>
      </c>
      <c r="F38" s="16">
        <v>0</v>
      </c>
      <c r="G38" s="16">
        <v>0</v>
      </c>
      <c r="H38" s="17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8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8">
        <v>0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0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0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8">
        <v>0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0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9">
        <v>0</v>
      </c>
      <c r="E40" s="19">
        <v>0</v>
      </c>
      <c r="F40" s="19">
        <v>0</v>
      </c>
      <c r="G40" s="19">
        <v>0</v>
      </c>
      <c r="H40" s="20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20">
        <v>0</v>
      </c>
      <c r="P40" s="21">
        <v>0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1">
        <v>0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21">
        <v>0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5">
        <v>0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0</v>
      </c>
      <c r="E42" s="16">
        <v>0</v>
      </c>
      <c r="F42" s="16">
        <v>0</v>
      </c>
      <c r="G42" s="16">
        <v>0</v>
      </c>
      <c r="H42" s="17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0</v>
      </c>
      <c r="P42" s="18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0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0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8">
        <v>0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0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0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8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0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0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9">
        <v>0</v>
      </c>
      <c r="E45" s="19">
        <v>0</v>
      </c>
      <c r="F45" s="19">
        <v>0</v>
      </c>
      <c r="G45" s="19">
        <v>0</v>
      </c>
      <c r="H45" s="20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0">
        <v>0</v>
      </c>
      <c r="P45" s="21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21">
        <v>0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21">
        <v>0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1</v>
      </c>
      <c r="N46" s="13">
        <v>0</v>
      </c>
      <c r="O46" s="14">
        <v>0</v>
      </c>
      <c r="P46" s="15">
        <v>1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1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1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0</v>
      </c>
      <c r="AX46" s="13">
        <v>1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1</v>
      </c>
      <c r="N47" s="16">
        <v>0</v>
      </c>
      <c r="O47" s="17">
        <v>0</v>
      </c>
      <c r="P47" s="18">
        <v>1</v>
      </c>
      <c r="Q47" s="16">
        <v>1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8">
        <v>1</v>
      </c>
      <c r="X47" s="16">
        <v>1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1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1</v>
      </c>
      <c r="N48" s="16">
        <v>0</v>
      </c>
      <c r="O48" s="17">
        <v>0</v>
      </c>
      <c r="P48" s="18">
        <v>1</v>
      </c>
      <c r="Q48" s="16">
        <v>1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1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1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1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1</v>
      </c>
      <c r="N49" s="16">
        <v>0</v>
      </c>
      <c r="O49" s="17">
        <v>0</v>
      </c>
      <c r="P49" s="18">
        <v>1</v>
      </c>
      <c r="Q49" s="16">
        <v>0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8">
        <v>0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0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1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9">
        <v>0</v>
      </c>
      <c r="E50" s="19">
        <v>0</v>
      </c>
      <c r="F50" s="19">
        <v>0</v>
      </c>
      <c r="G50" s="19">
        <v>0</v>
      </c>
      <c r="H50" s="20">
        <v>0</v>
      </c>
      <c r="I50" s="19">
        <v>0</v>
      </c>
      <c r="J50" s="19">
        <v>0</v>
      </c>
      <c r="K50" s="19">
        <v>0</v>
      </c>
      <c r="L50" s="19">
        <v>0</v>
      </c>
      <c r="M50" s="19">
        <v>1</v>
      </c>
      <c r="N50" s="19">
        <v>0</v>
      </c>
      <c r="O50" s="20">
        <v>0</v>
      </c>
      <c r="P50" s="21">
        <v>1</v>
      </c>
      <c r="Q50" s="19">
        <v>0</v>
      </c>
      <c r="R50" s="19">
        <v>0</v>
      </c>
      <c r="S50" s="19">
        <v>0</v>
      </c>
      <c r="T50" s="19">
        <v>0</v>
      </c>
      <c r="U50" s="19">
        <v>1</v>
      </c>
      <c r="V50" s="19">
        <v>0</v>
      </c>
      <c r="W50" s="21">
        <v>0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21">
        <v>0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5">
        <v>0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1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0</v>
      </c>
      <c r="Q52" s="16">
        <v>0</v>
      </c>
      <c r="R52" s="16">
        <v>0</v>
      </c>
      <c r="S52" s="16">
        <v>0</v>
      </c>
      <c r="T52" s="16">
        <v>0</v>
      </c>
      <c r="U52" s="16">
        <v>0</v>
      </c>
      <c r="V52" s="16">
        <v>0</v>
      </c>
      <c r="W52" s="18">
        <v>0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0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1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0</v>
      </c>
      <c r="F53" s="22">
        <v>0</v>
      </c>
      <c r="G53" s="22">
        <v>0</v>
      </c>
      <c r="H53" s="23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3">
        <v>0</v>
      </c>
      <c r="P53" s="24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4">
        <v>0</v>
      </c>
      <c r="X53" s="22">
        <v>0</v>
      </c>
      <c r="Y53" s="23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0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0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5">
        <v>0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0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8">
        <v>0</v>
      </c>
      <c r="X55" s="16">
        <v>0</v>
      </c>
      <c r="Y55" s="17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0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0</v>
      </c>
      <c r="X56" s="16">
        <v>0</v>
      </c>
      <c r="Y56" s="17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0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9">
        <v>0</v>
      </c>
      <c r="E57" s="19">
        <v>0</v>
      </c>
      <c r="F57" s="19">
        <v>0</v>
      </c>
      <c r="G57" s="19">
        <v>0</v>
      </c>
      <c r="H57" s="20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0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0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21">
        <v>0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5">
        <v>0</v>
      </c>
      <c r="X58" s="13">
        <v>0</v>
      </c>
      <c r="Y58" s="14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0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8">
        <v>0</v>
      </c>
      <c r="X59" s="16">
        <v>0</v>
      </c>
      <c r="Y59" s="17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0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8">
        <v>0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0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9">
        <v>0</v>
      </c>
      <c r="E61" s="19">
        <v>0</v>
      </c>
      <c r="F61" s="19">
        <v>0</v>
      </c>
      <c r="G61" s="19">
        <v>0</v>
      </c>
      <c r="H61" s="20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0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1">
        <v>0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0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5">
        <v>0</v>
      </c>
      <c r="X62" s="13">
        <v>0</v>
      </c>
      <c r="Y62" s="14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0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8">
        <v>0</v>
      </c>
      <c r="X63" s="16">
        <v>0</v>
      </c>
      <c r="Y63" s="17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0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4">
        <v>0</v>
      </c>
      <c r="X64" s="22">
        <v>0</v>
      </c>
      <c r="Y64" s="23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0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5">
        <v>0</v>
      </c>
      <c r="X65" s="13">
        <v>0</v>
      </c>
      <c r="Y65" s="14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0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8">
        <v>0</v>
      </c>
      <c r="X66" s="16">
        <v>0</v>
      </c>
      <c r="Y66" s="17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0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0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8">
        <v>0</v>
      </c>
      <c r="X67" s="16">
        <v>0</v>
      </c>
      <c r="Y67" s="17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0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0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8">
        <v>0</v>
      </c>
      <c r="X68" s="16">
        <v>0</v>
      </c>
      <c r="Y68" s="17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0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0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8">
        <v>0</v>
      </c>
      <c r="X69" s="16">
        <v>0</v>
      </c>
      <c r="Y69" s="17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0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0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8">
        <v>0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0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0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8">
        <v>0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0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0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8">
        <v>0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0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9">
        <v>0</v>
      </c>
      <c r="E73" s="19">
        <v>0</v>
      </c>
      <c r="F73" s="19">
        <v>0</v>
      </c>
      <c r="G73" s="19">
        <v>0</v>
      </c>
      <c r="H73" s="20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20">
        <v>0</v>
      </c>
      <c r="P73" s="21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21">
        <v>0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21">
        <v>0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0</v>
      </c>
      <c r="Q74" s="13">
        <v>0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5">
        <v>0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0</v>
      </c>
      <c r="Q75" s="19">
        <v>0</v>
      </c>
      <c r="R75" s="19">
        <v>0</v>
      </c>
      <c r="S75" s="19">
        <v>0</v>
      </c>
      <c r="T75" s="19">
        <v>0</v>
      </c>
      <c r="U75" s="19">
        <v>0</v>
      </c>
      <c r="V75" s="19">
        <v>0</v>
      </c>
      <c r="W75" s="21">
        <v>0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0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4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4">
        <v>0</v>
      </c>
      <c r="P76" s="15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5">
        <v>0</v>
      </c>
      <c r="X76" s="13">
        <v>0</v>
      </c>
      <c r="Y76" s="14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0</v>
      </c>
      <c r="AW76" s="13">
        <v>0</v>
      </c>
      <c r="AX76" s="13">
        <v>0</v>
      </c>
      <c r="AY76" s="14">
        <v>0</v>
      </c>
      <c r="AZ76" s="15">
        <v>0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0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8">
        <v>0</v>
      </c>
      <c r="X77" s="16">
        <v>0</v>
      </c>
      <c r="Y77" s="17">
        <v>0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0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8">
        <v>0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0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0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8">
        <v>0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0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0</v>
      </c>
      <c r="E80" s="16">
        <v>0</v>
      </c>
      <c r="F80" s="16">
        <v>0</v>
      </c>
      <c r="G80" s="16">
        <v>0</v>
      </c>
      <c r="H80" s="17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8">
        <v>0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8">
        <v>0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0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0</v>
      </c>
      <c r="AW80" s="16">
        <v>0</v>
      </c>
      <c r="AX80" s="16">
        <v>0</v>
      </c>
      <c r="AY80" s="17">
        <v>0</v>
      </c>
      <c r="AZ80" s="18">
        <v>0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8">
        <v>0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8">
        <v>0</v>
      </c>
      <c r="X81" s="16">
        <v>0</v>
      </c>
      <c r="Y81" s="17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0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7">
        <v>0</v>
      </c>
      <c r="AT81" s="18">
        <v>0</v>
      </c>
      <c r="AU81" s="16">
        <v>0</v>
      </c>
      <c r="AV81" s="16">
        <v>0</v>
      </c>
      <c r="AW81" s="16">
        <v>0</v>
      </c>
      <c r="AX81" s="16">
        <v>0</v>
      </c>
      <c r="AY81" s="17">
        <v>0</v>
      </c>
      <c r="AZ81" s="18">
        <v>0</v>
      </c>
      <c r="BA81" s="16">
        <v>0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0</v>
      </c>
      <c r="P82" s="18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8">
        <v>0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0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0</v>
      </c>
      <c r="AZ82" s="18">
        <v>0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0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8">
        <v>0</v>
      </c>
      <c r="X83" s="16">
        <v>0</v>
      </c>
      <c r="Y83" s="17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0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9">
        <v>0</v>
      </c>
      <c r="E84" s="19">
        <v>0</v>
      </c>
      <c r="F84" s="19">
        <v>1</v>
      </c>
      <c r="G84" s="19">
        <v>0</v>
      </c>
      <c r="H84" s="20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20">
        <v>0</v>
      </c>
      <c r="P84" s="21">
        <v>0</v>
      </c>
      <c r="Q84" s="19">
        <v>0</v>
      </c>
      <c r="R84" s="19">
        <v>0</v>
      </c>
      <c r="S84" s="19">
        <v>0</v>
      </c>
      <c r="T84" s="19">
        <v>1</v>
      </c>
      <c r="U84" s="19">
        <v>0</v>
      </c>
      <c r="V84" s="19">
        <v>0</v>
      </c>
      <c r="W84" s="21">
        <v>0</v>
      </c>
      <c r="X84" s="19">
        <v>0</v>
      </c>
      <c r="Y84" s="20">
        <v>1</v>
      </c>
      <c r="Z84" s="19">
        <v>0</v>
      </c>
      <c r="AA84" s="19">
        <v>0</v>
      </c>
      <c r="AB84" s="19">
        <v>0</v>
      </c>
      <c r="AC84" s="19">
        <v>1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21">
        <v>0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0</v>
      </c>
      <c r="E85" s="13">
        <v>0</v>
      </c>
      <c r="F85" s="13">
        <v>0</v>
      </c>
      <c r="G85" s="13">
        <v>0</v>
      </c>
      <c r="H85" s="14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5">
        <v>0</v>
      </c>
      <c r="X85" s="13">
        <v>0</v>
      </c>
      <c r="Y85" s="14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5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0</v>
      </c>
      <c r="E86" s="16">
        <v>0</v>
      </c>
      <c r="F86" s="16">
        <v>0</v>
      </c>
      <c r="G86" s="16">
        <v>0</v>
      </c>
      <c r="H86" s="17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0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8">
        <v>0</v>
      </c>
      <c r="X86" s="16">
        <v>0</v>
      </c>
      <c r="Y86" s="17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0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0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0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8">
        <v>0</v>
      </c>
      <c r="X87" s="16">
        <v>0</v>
      </c>
      <c r="Y87" s="17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0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8">
        <v>0</v>
      </c>
      <c r="X88" s="16">
        <v>0</v>
      </c>
      <c r="Y88" s="17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0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7">
        <v>0</v>
      </c>
      <c r="P89" s="18">
        <v>1</v>
      </c>
      <c r="Q89" s="16">
        <v>1</v>
      </c>
      <c r="R89" s="16">
        <v>0</v>
      </c>
      <c r="S89" s="16">
        <v>0</v>
      </c>
      <c r="T89" s="16">
        <v>0</v>
      </c>
      <c r="U89" s="16">
        <v>1</v>
      </c>
      <c r="V89" s="16">
        <v>0</v>
      </c>
      <c r="W89" s="18">
        <v>1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0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1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1</v>
      </c>
      <c r="N90" s="16">
        <v>0</v>
      </c>
      <c r="O90" s="17">
        <v>0</v>
      </c>
      <c r="P90" s="18">
        <v>1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8">
        <v>0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0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0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8">
        <v>0</v>
      </c>
      <c r="X91" s="16">
        <v>0</v>
      </c>
      <c r="Y91" s="17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0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0</v>
      </c>
      <c r="E92" s="22">
        <v>0</v>
      </c>
      <c r="F92" s="22">
        <v>0</v>
      </c>
      <c r="G92" s="22">
        <v>0</v>
      </c>
      <c r="H92" s="23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4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4">
        <v>0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24">
        <v>0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1</v>
      </c>
      <c r="Q93" s="13">
        <v>0</v>
      </c>
      <c r="R93" s="13">
        <v>1</v>
      </c>
      <c r="S93" s="13">
        <v>0</v>
      </c>
      <c r="T93" s="13">
        <v>0</v>
      </c>
      <c r="U93" s="13">
        <v>1</v>
      </c>
      <c r="V93" s="13">
        <v>0</v>
      </c>
      <c r="W93" s="15">
        <v>0</v>
      </c>
      <c r="X93" s="13">
        <v>0</v>
      </c>
      <c r="Y93" s="14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1</v>
      </c>
      <c r="Q94" s="16">
        <v>0</v>
      </c>
      <c r="R94" s="16">
        <v>0</v>
      </c>
      <c r="S94" s="16">
        <v>0</v>
      </c>
      <c r="T94" s="16">
        <v>0</v>
      </c>
      <c r="U94" s="16">
        <v>1</v>
      </c>
      <c r="V94" s="16">
        <v>0</v>
      </c>
      <c r="W94" s="18">
        <v>0</v>
      </c>
      <c r="X94" s="16">
        <v>0</v>
      </c>
      <c r="Y94" s="17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0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1</v>
      </c>
      <c r="AY94" s="17">
        <v>0</v>
      </c>
      <c r="AZ94" s="18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0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21">
        <v>0</v>
      </c>
      <c r="X95" s="19">
        <v>0</v>
      </c>
      <c r="Y95" s="20">
        <v>0</v>
      </c>
      <c r="Z95" s="19">
        <v>0</v>
      </c>
      <c r="AA95" s="19">
        <v>0</v>
      </c>
      <c r="AB95" s="19">
        <v>0</v>
      </c>
      <c r="AC95" s="19">
        <v>0</v>
      </c>
      <c r="AD95" s="19">
        <v>0</v>
      </c>
      <c r="AE95" s="19">
        <v>0</v>
      </c>
      <c r="AF95" s="19">
        <v>0</v>
      </c>
      <c r="AG95" s="19">
        <v>0</v>
      </c>
      <c r="AH95" s="19">
        <v>0</v>
      </c>
      <c r="AI95" s="19">
        <v>0</v>
      </c>
      <c r="AJ95" s="19">
        <v>0</v>
      </c>
      <c r="AK95" s="19">
        <v>0</v>
      </c>
      <c r="AL95" s="20">
        <v>0</v>
      </c>
      <c r="AM95" s="21">
        <v>0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0</v>
      </c>
      <c r="E96" s="25">
        <v>0</v>
      </c>
      <c r="F96" s="25">
        <v>0</v>
      </c>
      <c r="G96" s="25">
        <v>0</v>
      </c>
      <c r="H96" s="26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1</v>
      </c>
      <c r="Q96" s="25">
        <v>0</v>
      </c>
      <c r="R96" s="25">
        <v>0</v>
      </c>
      <c r="S96" s="25">
        <v>0</v>
      </c>
      <c r="T96" s="25">
        <v>0</v>
      </c>
      <c r="U96" s="25">
        <v>1</v>
      </c>
      <c r="V96" s="25">
        <v>0</v>
      </c>
      <c r="W96" s="27">
        <v>0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6">
        <v>0</v>
      </c>
      <c r="AM96" s="27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0</v>
      </c>
      <c r="AT96" s="27">
        <v>0</v>
      </c>
      <c r="AU96" s="25">
        <v>0</v>
      </c>
      <c r="AV96" s="25">
        <v>0</v>
      </c>
      <c r="AW96" s="25">
        <v>0</v>
      </c>
      <c r="AX96" s="25">
        <v>0</v>
      </c>
      <c r="AY96" s="26">
        <v>0</v>
      </c>
      <c r="AZ96" s="27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0</v>
      </c>
      <c r="E97" s="19">
        <v>0</v>
      </c>
      <c r="F97" s="19">
        <v>0</v>
      </c>
      <c r="G97" s="19">
        <v>0</v>
      </c>
      <c r="H97" s="20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1</v>
      </c>
      <c r="Q97" s="19">
        <v>0</v>
      </c>
      <c r="R97" s="19">
        <v>0</v>
      </c>
      <c r="S97" s="19">
        <v>0</v>
      </c>
      <c r="T97" s="19">
        <v>0</v>
      </c>
      <c r="U97" s="19">
        <v>1</v>
      </c>
      <c r="V97" s="19">
        <v>0</v>
      </c>
      <c r="W97" s="21">
        <v>0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0</v>
      </c>
      <c r="AL97" s="20">
        <v>0</v>
      </c>
      <c r="AM97" s="21">
        <v>0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21">
        <v>0</v>
      </c>
      <c r="BA97" s="19">
        <v>0</v>
      </c>
      <c r="BB97" s="20">
        <v>0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BB97" xr:uid="{3E4CAF89-7E8F-4D91-8372-66A5F542D27D}">
      <formula1>-1</formula1>
      <formula2>1</formula2>
    </dataValidation>
  </dataValidation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D6197-7A79-468D-9152-253A2A9CD538}">
  <sheetPr codeName="Sheet28">
    <tabColor theme="9" tint="0.79998168889431442"/>
  </sheetPr>
  <dimension ref="A1:BB97"/>
  <sheetViews>
    <sheetView zoomScale="70" zoomScaleNormal="70" workbookViewId="0">
      <pane xSplit="3" ySplit="2" topLeftCell="W3" activePane="bottomRight" state="frozen"/>
      <selection pane="topRight" activeCell="D1" sqref="D1"/>
      <selection pane="bottomLeft" activeCell="A3" sqref="A3"/>
      <selection pane="bottomRight" activeCell="AZ100" sqref="AZ100"/>
    </sheetView>
  </sheetViews>
  <sheetFormatPr baseColWidth="10" defaultColWidth="9" defaultRowHeight="16" x14ac:dyDescent="0.2"/>
  <cols>
    <col min="1" max="1" width="4" bestFit="1" customWidth="1"/>
    <col min="2" max="2" width="20" bestFit="1" customWidth="1"/>
    <col min="3" max="3" width="55" customWidth="1"/>
    <col min="4" max="4" width="5.6640625" bestFit="1" customWidth="1"/>
    <col min="5" max="5" width="5.6640625" customWidth="1"/>
    <col min="6" max="9" width="5.6640625" bestFit="1" customWidth="1"/>
    <col min="10" max="10" width="5.6640625" customWidth="1"/>
    <col min="11" max="18" width="5.6640625" bestFit="1" customWidth="1"/>
    <col min="19" max="19" width="5.6640625" customWidth="1"/>
    <col min="20" max="20" width="5.6640625" bestFit="1" customWidth="1"/>
    <col min="21" max="21" width="5.6640625" customWidth="1"/>
    <col min="22" max="54" width="5.6640625" bestFit="1" customWidth="1"/>
  </cols>
  <sheetData>
    <row r="1" spans="1:54" ht="17" thickBot="1" x14ac:dyDescent="0.25">
      <c r="D1" s="247" t="s">
        <v>0</v>
      </c>
      <c r="E1" s="248"/>
      <c r="F1" s="248"/>
      <c r="G1" s="248"/>
      <c r="H1" s="249"/>
      <c r="I1" s="247" t="s">
        <v>5</v>
      </c>
      <c r="J1" s="248"/>
      <c r="K1" s="248"/>
      <c r="L1" s="248"/>
      <c r="M1" s="248"/>
      <c r="N1" s="248"/>
      <c r="O1" s="249"/>
      <c r="P1" s="247" t="s">
        <v>7</v>
      </c>
      <c r="Q1" s="248"/>
      <c r="R1" s="248"/>
      <c r="S1" s="248"/>
      <c r="T1" s="248"/>
      <c r="U1" s="248"/>
      <c r="V1" s="248"/>
      <c r="W1" s="248"/>
      <c r="X1" s="248"/>
      <c r="Y1" s="249"/>
      <c r="Z1" s="247" t="s">
        <v>11</v>
      </c>
      <c r="AA1" s="248"/>
      <c r="AB1" s="248"/>
      <c r="AC1" s="248"/>
      <c r="AD1" s="248"/>
      <c r="AE1" s="248"/>
      <c r="AF1" s="248"/>
      <c r="AG1" s="248"/>
      <c r="AH1" s="248"/>
      <c r="AI1" s="248"/>
      <c r="AJ1" s="248"/>
      <c r="AK1" s="248"/>
      <c r="AL1" s="249"/>
      <c r="AM1" s="247" t="s">
        <v>13</v>
      </c>
      <c r="AN1" s="248"/>
      <c r="AO1" s="248"/>
      <c r="AP1" s="248"/>
      <c r="AQ1" s="248"/>
      <c r="AR1" s="248"/>
      <c r="AS1" s="249"/>
      <c r="AT1" s="247" t="s">
        <v>18</v>
      </c>
      <c r="AU1" s="248"/>
      <c r="AV1" s="248"/>
      <c r="AW1" s="248"/>
      <c r="AX1" s="248"/>
      <c r="AY1" s="249"/>
      <c r="AZ1" s="247" t="s">
        <v>21</v>
      </c>
      <c r="BA1" s="248"/>
      <c r="BB1" s="249"/>
    </row>
    <row r="2" spans="1:54" ht="176" customHeight="1" thickBot="1" x14ac:dyDescent="0.25">
      <c r="C2" s="1" t="s">
        <v>155</v>
      </c>
      <c r="D2" s="10" t="s">
        <v>3</v>
      </c>
      <c r="E2" s="11" t="s">
        <v>2</v>
      </c>
      <c r="F2" s="11" t="s">
        <v>4</v>
      </c>
      <c r="G2" s="11" t="s">
        <v>152</v>
      </c>
      <c r="H2" s="12" t="s">
        <v>22</v>
      </c>
      <c r="I2" s="10" t="s">
        <v>1</v>
      </c>
      <c r="J2" s="11" t="s">
        <v>6</v>
      </c>
      <c r="K2" s="11" t="s">
        <v>23</v>
      </c>
      <c r="L2" s="11" t="s">
        <v>24</v>
      </c>
      <c r="M2" s="11" t="s">
        <v>87</v>
      </c>
      <c r="N2" s="11" t="s">
        <v>86</v>
      </c>
      <c r="O2" s="12" t="s">
        <v>85</v>
      </c>
      <c r="P2" s="10" t="s">
        <v>8</v>
      </c>
      <c r="Q2" s="10" t="s">
        <v>130</v>
      </c>
      <c r="R2" s="11" t="s">
        <v>9</v>
      </c>
      <c r="S2" s="11" t="s">
        <v>121</v>
      </c>
      <c r="T2" s="11" t="s">
        <v>10</v>
      </c>
      <c r="U2" s="11" t="s">
        <v>151</v>
      </c>
      <c r="V2" s="11" t="s">
        <v>153</v>
      </c>
      <c r="W2" s="11" t="s">
        <v>137</v>
      </c>
      <c r="X2" s="11" t="s">
        <v>117</v>
      </c>
      <c r="Y2" s="12" t="s">
        <v>25</v>
      </c>
      <c r="Z2" s="10" t="s">
        <v>12</v>
      </c>
      <c r="AA2" s="11" t="s">
        <v>131</v>
      </c>
      <c r="AB2" s="11" t="s">
        <v>26</v>
      </c>
      <c r="AC2" s="11" t="s">
        <v>103</v>
      </c>
      <c r="AD2" s="11" t="s">
        <v>88</v>
      </c>
      <c r="AE2" s="11" t="s">
        <v>89</v>
      </c>
      <c r="AF2" s="11" t="s">
        <v>136</v>
      </c>
      <c r="AG2" s="11" t="s">
        <v>104</v>
      </c>
      <c r="AH2" s="11" t="s">
        <v>27</v>
      </c>
      <c r="AI2" s="11" t="s">
        <v>105</v>
      </c>
      <c r="AJ2" s="11" t="s">
        <v>132</v>
      </c>
      <c r="AK2" s="11" t="s">
        <v>133</v>
      </c>
      <c r="AL2" s="12" t="s">
        <v>134</v>
      </c>
      <c r="AM2" s="10" t="s">
        <v>14</v>
      </c>
      <c r="AN2" s="11" t="s">
        <v>113</v>
      </c>
      <c r="AO2" s="11" t="s">
        <v>135</v>
      </c>
      <c r="AP2" s="11" t="s">
        <v>15</v>
      </c>
      <c r="AQ2" s="11" t="s">
        <v>16</v>
      </c>
      <c r="AR2" s="11" t="s">
        <v>150</v>
      </c>
      <c r="AS2" s="12" t="s">
        <v>17</v>
      </c>
      <c r="AT2" s="10" t="s">
        <v>19</v>
      </c>
      <c r="AU2" s="11" t="s">
        <v>20</v>
      </c>
      <c r="AV2" s="11" t="s">
        <v>28</v>
      </c>
      <c r="AW2" s="11" t="s">
        <v>32</v>
      </c>
      <c r="AX2" s="11" t="s">
        <v>118</v>
      </c>
      <c r="AY2" s="12" t="s">
        <v>29</v>
      </c>
      <c r="AZ2" s="10" t="s">
        <v>30</v>
      </c>
      <c r="BA2" s="11" t="s">
        <v>33</v>
      </c>
      <c r="BB2" s="12" t="s">
        <v>31</v>
      </c>
    </row>
    <row r="3" spans="1:54" ht="15.5" customHeight="1" x14ac:dyDescent="0.2">
      <c r="A3" s="243" t="s">
        <v>34</v>
      </c>
      <c r="B3" s="252" t="s">
        <v>35</v>
      </c>
      <c r="C3" s="5" t="s">
        <v>127</v>
      </c>
      <c r="D3" s="13">
        <v>0</v>
      </c>
      <c r="E3" s="13">
        <v>0</v>
      </c>
      <c r="F3" s="13">
        <v>0</v>
      </c>
      <c r="G3" s="13">
        <v>0</v>
      </c>
      <c r="H3" s="14">
        <v>0</v>
      </c>
      <c r="I3" s="13">
        <v>0</v>
      </c>
      <c r="J3" s="13">
        <v>0</v>
      </c>
      <c r="K3" s="13">
        <v>0</v>
      </c>
      <c r="L3" s="13">
        <v>0</v>
      </c>
      <c r="M3" s="13">
        <v>0</v>
      </c>
      <c r="N3" s="13">
        <v>0</v>
      </c>
      <c r="O3" s="14">
        <v>0</v>
      </c>
      <c r="P3" s="15">
        <v>1</v>
      </c>
      <c r="Q3" s="13">
        <v>0</v>
      </c>
      <c r="R3" s="13">
        <v>0</v>
      </c>
      <c r="S3" s="13">
        <v>0</v>
      </c>
      <c r="T3" s="13">
        <v>0</v>
      </c>
      <c r="U3" s="13">
        <v>0</v>
      </c>
      <c r="V3" s="13">
        <v>0</v>
      </c>
      <c r="W3" s="15">
        <v>1</v>
      </c>
      <c r="X3" s="13">
        <v>0</v>
      </c>
      <c r="Y3" s="14">
        <v>0</v>
      </c>
      <c r="Z3" s="13">
        <v>0</v>
      </c>
      <c r="AA3" s="13">
        <v>0</v>
      </c>
      <c r="AB3" s="13">
        <v>0</v>
      </c>
      <c r="AC3" s="13">
        <v>0</v>
      </c>
      <c r="AD3" s="13">
        <v>0</v>
      </c>
      <c r="AE3" s="13">
        <v>0</v>
      </c>
      <c r="AF3" s="13">
        <v>0</v>
      </c>
      <c r="AG3" s="13">
        <v>0</v>
      </c>
      <c r="AH3" s="13">
        <v>0</v>
      </c>
      <c r="AI3" s="13">
        <v>0</v>
      </c>
      <c r="AJ3" s="13">
        <v>0</v>
      </c>
      <c r="AK3" s="13">
        <v>0</v>
      </c>
      <c r="AL3" s="14">
        <v>0</v>
      </c>
      <c r="AM3" s="15">
        <v>1</v>
      </c>
      <c r="AN3" s="13">
        <v>0</v>
      </c>
      <c r="AO3" s="13">
        <v>0</v>
      </c>
      <c r="AP3" s="13">
        <v>0</v>
      </c>
      <c r="AQ3" s="13">
        <v>0</v>
      </c>
      <c r="AR3" s="13">
        <v>0</v>
      </c>
      <c r="AS3" s="14">
        <v>0</v>
      </c>
      <c r="AT3" s="15">
        <v>0</v>
      </c>
      <c r="AU3" s="13">
        <v>0</v>
      </c>
      <c r="AV3" s="13">
        <v>0</v>
      </c>
      <c r="AW3" s="13">
        <v>0</v>
      </c>
      <c r="AX3" s="13">
        <v>0</v>
      </c>
      <c r="AY3" s="14">
        <v>0</v>
      </c>
      <c r="AZ3" s="15">
        <v>0</v>
      </c>
      <c r="BA3" s="13">
        <v>0</v>
      </c>
      <c r="BB3" s="14">
        <v>0</v>
      </c>
    </row>
    <row r="4" spans="1:54" ht="17" x14ac:dyDescent="0.2">
      <c r="A4" s="243"/>
      <c r="B4" s="253"/>
      <c r="C4" s="6" t="s">
        <v>128</v>
      </c>
      <c r="D4" s="16">
        <v>0</v>
      </c>
      <c r="E4" s="16">
        <v>0</v>
      </c>
      <c r="F4" s="16">
        <v>0</v>
      </c>
      <c r="G4" s="16">
        <v>0</v>
      </c>
      <c r="H4" s="17">
        <v>0</v>
      </c>
      <c r="I4" s="16">
        <v>0</v>
      </c>
      <c r="J4" s="16">
        <v>0</v>
      </c>
      <c r="K4" s="16">
        <v>0</v>
      </c>
      <c r="L4" s="16">
        <v>0</v>
      </c>
      <c r="M4" s="16">
        <v>0</v>
      </c>
      <c r="N4" s="16">
        <v>0</v>
      </c>
      <c r="O4" s="17">
        <v>0</v>
      </c>
      <c r="P4" s="18">
        <v>1</v>
      </c>
      <c r="Q4" s="16">
        <v>0</v>
      </c>
      <c r="R4" s="16">
        <v>0</v>
      </c>
      <c r="S4" s="16">
        <v>0</v>
      </c>
      <c r="T4" s="16">
        <v>0</v>
      </c>
      <c r="U4" s="16">
        <v>0</v>
      </c>
      <c r="V4" s="16">
        <v>0</v>
      </c>
      <c r="W4" s="18">
        <v>1</v>
      </c>
      <c r="X4" s="16">
        <v>0</v>
      </c>
      <c r="Y4" s="17">
        <v>0</v>
      </c>
      <c r="Z4" s="16">
        <v>0</v>
      </c>
      <c r="AA4" s="16">
        <v>0</v>
      </c>
      <c r="AB4" s="16">
        <v>0</v>
      </c>
      <c r="AC4" s="16">
        <v>0</v>
      </c>
      <c r="AD4" s="16">
        <v>0</v>
      </c>
      <c r="AE4" s="16">
        <v>0</v>
      </c>
      <c r="AF4" s="16">
        <v>0</v>
      </c>
      <c r="AG4" s="16">
        <v>0</v>
      </c>
      <c r="AH4" s="16">
        <v>0</v>
      </c>
      <c r="AI4" s="16">
        <v>0</v>
      </c>
      <c r="AJ4" s="16">
        <v>0</v>
      </c>
      <c r="AK4" s="16">
        <v>0</v>
      </c>
      <c r="AL4" s="17">
        <v>0</v>
      </c>
      <c r="AM4" s="18">
        <v>1</v>
      </c>
      <c r="AN4" s="16">
        <v>0</v>
      </c>
      <c r="AO4" s="16">
        <v>0</v>
      </c>
      <c r="AP4" s="16">
        <v>0</v>
      </c>
      <c r="AQ4" s="16">
        <v>0</v>
      </c>
      <c r="AR4" s="16">
        <v>0</v>
      </c>
      <c r="AS4" s="17">
        <v>0</v>
      </c>
      <c r="AT4" s="18">
        <v>0</v>
      </c>
      <c r="AU4" s="16">
        <v>0</v>
      </c>
      <c r="AV4" s="16">
        <v>0</v>
      </c>
      <c r="AW4" s="16">
        <v>0</v>
      </c>
      <c r="AX4" s="16">
        <v>0</v>
      </c>
      <c r="AY4" s="17">
        <v>0</v>
      </c>
      <c r="AZ4" s="18">
        <v>0</v>
      </c>
      <c r="BA4" s="16">
        <v>0</v>
      </c>
      <c r="BB4" s="17">
        <v>0</v>
      </c>
    </row>
    <row r="5" spans="1:54" ht="17" x14ac:dyDescent="0.2">
      <c r="A5" s="243"/>
      <c r="B5" s="253"/>
      <c r="C5" s="6" t="s">
        <v>93</v>
      </c>
      <c r="D5" s="16">
        <v>0</v>
      </c>
      <c r="E5" s="16">
        <v>0</v>
      </c>
      <c r="F5" s="16">
        <v>0</v>
      </c>
      <c r="G5" s="16">
        <v>0</v>
      </c>
      <c r="H5" s="17">
        <v>0</v>
      </c>
      <c r="I5" s="16">
        <v>0</v>
      </c>
      <c r="J5" s="16">
        <v>0</v>
      </c>
      <c r="K5" s="16">
        <v>0</v>
      </c>
      <c r="L5" s="16">
        <v>0</v>
      </c>
      <c r="M5" s="16">
        <v>0</v>
      </c>
      <c r="N5" s="16">
        <v>0</v>
      </c>
      <c r="O5" s="17">
        <v>0</v>
      </c>
      <c r="P5" s="18">
        <v>1</v>
      </c>
      <c r="Q5" s="16">
        <v>0</v>
      </c>
      <c r="R5" s="16">
        <v>0</v>
      </c>
      <c r="S5" s="16">
        <v>0</v>
      </c>
      <c r="T5" s="16">
        <v>0</v>
      </c>
      <c r="U5" s="16">
        <v>0</v>
      </c>
      <c r="V5" s="16">
        <v>0</v>
      </c>
      <c r="W5" s="18">
        <v>1</v>
      </c>
      <c r="X5" s="16">
        <v>0</v>
      </c>
      <c r="Y5" s="17">
        <v>0</v>
      </c>
      <c r="Z5" s="16">
        <v>0</v>
      </c>
      <c r="AA5" s="16">
        <v>0</v>
      </c>
      <c r="AB5" s="16">
        <v>0</v>
      </c>
      <c r="AC5" s="16">
        <v>0</v>
      </c>
      <c r="AD5" s="16">
        <v>0</v>
      </c>
      <c r="AE5" s="16">
        <v>0</v>
      </c>
      <c r="AF5" s="16">
        <v>0</v>
      </c>
      <c r="AG5" s="16">
        <v>0</v>
      </c>
      <c r="AH5" s="16">
        <v>0</v>
      </c>
      <c r="AI5" s="16">
        <v>0</v>
      </c>
      <c r="AJ5" s="16">
        <v>0</v>
      </c>
      <c r="AK5" s="16">
        <v>0</v>
      </c>
      <c r="AL5" s="17">
        <v>0</v>
      </c>
      <c r="AM5" s="18">
        <v>1</v>
      </c>
      <c r="AN5" s="16">
        <v>0</v>
      </c>
      <c r="AO5" s="16">
        <v>0</v>
      </c>
      <c r="AP5" s="16">
        <v>0</v>
      </c>
      <c r="AQ5" s="16">
        <v>0</v>
      </c>
      <c r="AR5" s="16">
        <v>0</v>
      </c>
      <c r="AS5" s="17">
        <v>0</v>
      </c>
      <c r="AT5" s="18">
        <v>0</v>
      </c>
      <c r="AU5" s="16">
        <v>0</v>
      </c>
      <c r="AV5" s="16">
        <v>0</v>
      </c>
      <c r="AW5" s="16">
        <v>0</v>
      </c>
      <c r="AX5" s="16">
        <v>0</v>
      </c>
      <c r="AY5" s="17">
        <v>0</v>
      </c>
      <c r="AZ5" s="18">
        <v>0</v>
      </c>
      <c r="BA5" s="16">
        <v>0</v>
      </c>
      <c r="BB5" s="17">
        <v>0</v>
      </c>
    </row>
    <row r="6" spans="1:54" ht="17" x14ac:dyDescent="0.2">
      <c r="A6" s="243"/>
      <c r="B6" s="253"/>
      <c r="C6" s="6" t="s">
        <v>36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  <c r="I6" s="16">
        <v>0</v>
      </c>
      <c r="J6" s="16">
        <v>0</v>
      </c>
      <c r="K6" s="16">
        <v>0</v>
      </c>
      <c r="L6" s="16">
        <v>0</v>
      </c>
      <c r="M6" s="16">
        <v>0</v>
      </c>
      <c r="N6" s="16">
        <v>0</v>
      </c>
      <c r="O6" s="17">
        <v>0</v>
      </c>
      <c r="P6" s="18">
        <v>1</v>
      </c>
      <c r="Q6" s="16">
        <v>0</v>
      </c>
      <c r="R6" s="16">
        <v>0</v>
      </c>
      <c r="S6" s="16">
        <v>0</v>
      </c>
      <c r="T6" s="16">
        <v>0</v>
      </c>
      <c r="U6" s="16">
        <v>0</v>
      </c>
      <c r="V6" s="16">
        <v>0</v>
      </c>
      <c r="W6" s="18">
        <v>1</v>
      </c>
      <c r="X6" s="16">
        <v>0</v>
      </c>
      <c r="Y6" s="17">
        <v>0</v>
      </c>
      <c r="Z6" s="16">
        <v>0</v>
      </c>
      <c r="AA6" s="16">
        <v>0</v>
      </c>
      <c r="AB6" s="16">
        <v>0</v>
      </c>
      <c r="AC6" s="16">
        <v>0</v>
      </c>
      <c r="AD6" s="16">
        <v>0</v>
      </c>
      <c r="AE6" s="16">
        <v>0</v>
      </c>
      <c r="AF6" s="16">
        <v>0</v>
      </c>
      <c r="AG6" s="16">
        <v>0</v>
      </c>
      <c r="AH6" s="16">
        <v>0</v>
      </c>
      <c r="AI6" s="16">
        <v>0</v>
      </c>
      <c r="AJ6" s="16">
        <v>0</v>
      </c>
      <c r="AK6" s="16">
        <v>0</v>
      </c>
      <c r="AL6" s="17">
        <v>0</v>
      </c>
      <c r="AM6" s="18">
        <v>1</v>
      </c>
      <c r="AN6" s="16">
        <v>0</v>
      </c>
      <c r="AO6" s="16">
        <v>0</v>
      </c>
      <c r="AP6" s="16">
        <v>0</v>
      </c>
      <c r="AQ6" s="16">
        <v>0</v>
      </c>
      <c r="AR6" s="16">
        <v>0</v>
      </c>
      <c r="AS6" s="17">
        <v>0</v>
      </c>
      <c r="AT6" s="18">
        <v>0</v>
      </c>
      <c r="AU6" s="16">
        <v>0</v>
      </c>
      <c r="AV6" s="16">
        <v>0</v>
      </c>
      <c r="AW6" s="16">
        <v>0</v>
      </c>
      <c r="AX6" s="16">
        <v>0</v>
      </c>
      <c r="AY6" s="17">
        <v>0</v>
      </c>
      <c r="AZ6" s="18">
        <v>0</v>
      </c>
      <c r="BA6" s="16">
        <v>0</v>
      </c>
      <c r="BB6" s="17">
        <v>0</v>
      </c>
    </row>
    <row r="7" spans="1:54" ht="18" thickBot="1" x14ac:dyDescent="0.25">
      <c r="A7" s="243"/>
      <c r="B7" s="254"/>
      <c r="C7" s="7" t="s">
        <v>37</v>
      </c>
      <c r="D7" s="16">
        <v>0</v>
      </c>
      <c r="E7" s="16">
        <v>0</v>
      </c>
      <c r="F7" s="16">
        <v>0</v>
      </c>
      <c r="G7" s="16">
        <v>0</v>
      </c>
      <c r="H7" s="17">
        <v>0</v>
      </c>
      <c r="I7" s="16">
        <v>0</v>
      </c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7">
        <v>0</v>
      </c>
      <c r="P7" s="21">
        <v>1</v>
      </c>
      <c r="Q7" s="19">
        <v>0</v>
      </c>
      <c r="R7" s="19">
        <v>0</v>
      </c>
      <c r="S7" s="19">
        <v>0</v>
      </c>
      <c r="T7" s="19">
        <v>0</v>
      </c>
      <c r="U7" s="19">
        <v>0</v>
      </c>
      <c r="V7" s="19">
        <v>0</v>
      </c>
      <c r="W7" s="21">
        <v>1</v>
      </c>
      <c r="X7" s="19">
        <v>0</v>
      </c>
      <c r="Y7" s="20">
        <v>0</v>
      </c>
      <c r="Z7" s="19">
        <v>0</v>
      </c>
      <c r="AA7" s="19">
        <v>0</v>
      </c>
      <c r="AB7" s="19">
        <v>0</v>
      </c>
      <c r="AC7" s="19">
        <v>0</v>
      </c>
      <c r="AD7" s="19">
        <v>0</v>
      </c>
      <c r="AE7" s="19">
        <v>0</v>
      </c>
      <c r="AF7" s="19">
        <v>0</v>
      </c>
      <c r="AG7" s="19">
        <v>0</v>
      </c>
      <c r="AH7" s="19">
        <v>0</v>
      </c>
      <c r="AI7" s="19">
        <v>0</v>
      </c>
      <c r="AJ7" s="19">
        <v>0</v>
      </c>
      <c r="AK7" s="19">
        <v>0</v>
      </c>
      <c r="AL7" s="20">
        <v>0</v>
      </c>
      <c r="AM7" s="21">
        <v>1</v>
      </c>
      <c r="AN7" s="19">
        <v>0</v>
      </c>
      <c r="AO7" s="19">
        <v>0</v>
      </c>
      <c r="AP7" s="19">
        <v>0</v>
      </c>
      <c r="AQ7" s="19">
        <v>0</v>
      </c>
      <c r="AR7" s="19">
        <v>0</v>
      </c>
      <c r="AS7" s="20">
        <v>0</v>
      </c>
      <c r="AT7" s="21">
        <v>0</v>
      </c>
      <c r="AU7" s="19">
        <v>0</v>
      </c>
      <c r="AV7" s="19">
        <v>0</v>
      </c>
      <c r="AW7" s="19">
        <v>0</v>
      </c>
      <c r="AX7" s="19">
        <v>0</v>
      </c>
      <c r="AY7" s="20">
        <v>0</v>
      </c>
      <c r="AZ7" s="21">
        <v>0</v>
      </c>
      <c r="BA7" s="19">
        <v>0</v>
      </c>
      <c r="BB7" s="20">
        <v>0</v>
      </c>
    </row>
    <row r="8" spans="1:54" ht="17" x14ac:dyDescent="0.2">
      <c r="A8" s="243"/>
      <c r="B8" s="252" t="s">
        <v>38</v>
      </c>
      <c r="C8" s="5" t="s">
        <v>39</v>
      </c>
      <c r="D8" s="13">
        <v>0</v>
      </c>
      <c r="E8" s="13">
        <v>0</v>
      </c>
      <c r="F8" s="13">
        <v>0</v>
      </c>
      <c r="G8" s="13">
        <v>0</v>
      </c>
      <c r="H8" s="14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4">
        <v>0</v>
      </c>
      <c r="P8" s="15">
        <v>1</v>
      </c>
      <c r="Q8" s="13">
        <v>0</v>
      </c>
      <c r="R8" s="13">
        <v>0</v>
      </c>
      <c r="S8" s="13">
        <v>0</v>
      </c>
      <c r="T8" s="13">
        <v>0</v>
      </c>
      <c r="U8" s="13">
        <v>0</v>
      </c>
      <c r="V8" s="13">
        <v>0</v>
      </c>
      <c r="W8" s="15">
        <v>1</v>
      </c>
      <c r="X8" s="13">
        <v>0</v>
      </c>
      <c r="Y8" s="14">
        <v>0</v>
      </c>
      <c r="Z8" s="13">
        <v>0</v>
      </c>
      <c r="AA8" s="13">
        <v>0</v>
      </c>
      <c r="AB8" s="13">
        <v>0</v>
      </c>
      <c r="AC8" s="1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4">
        <v>0</v>
      </c>
      <c r="AM8" s="15">
        <v>1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4">
        <v>0</v>
      </c>
      <c r="AT8" s="15">
        <v>0</v>
      </c>
      <c r="AU8" s="13">
        <v>0</v>
      </c>
      <c r="AV8" s="13">
        <v>0</v>
      </c>
      <c r="AW8" s="13">
        <v>0</v>
      </c>
      <c r="AX8" s="13">
        <v>0</v>
      </c>
      <c r="AY8" s="14">
        <v>0</v>
      </c>
      <c r="AZ8" s="15">
        <v>0</v>
      </c>
      <c r="BA8" s="13">
        <v>0</v>
      </c>
      <c r="BB8" s="14">
        <v>0</v>
      </c>
    </row>
    <row r="9" spans="1:54" ht="17" x14ac:dyDescent="0.2">
      <c r="A9" s="243"/>
      <c r="B9" s="253"/>
      <c r="C9" s="6" t="s">
        <v>40</v>
      </c>
      <c r="D9" s="16">
        <v>0</v>
      </c>
      <c r="E9" s="16">
        <v>0</v>
      </c>
      <c r="F9" s="16">
        <v>0</v>
      </c>
      <c r="G9" s="16">
        <v>0</v>
      </c>
      <c r="H9" s="17">
        <v>0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7">
        <v>0</v>
      </c>
      <c r="P9" s="18">
        <v>1</v>
      </c>
      <c r="Q9" s="16">
        <v>0</v>
      </c>
      <c r="R9" s="16">
        <v>0</v>
      </c>
      <c r="S9" s="16">
        <v>0</v>
      </c>
      <c r="T9" s="16">
        <v>0</v>
      </c>
      <c r="U9" s="16">
        <v>0</v>
      </c>
      <c r="V9" s="16">
        <v>0</v>
      </c>
      <c r="W9" s="18">
        <v>1</v>
      </c>
      <c r="X9" s="16">
        <v>0</v>
      </c>
      <c r="Y9" s="17">
        <v>0</v>
      </c>
      <c r="Z9" s="16">
        <v>0</v>
      </c>
      <c r="AA9" s="16">
        <v>0</v>
      </c>
      <c r="AB9" s="16">
        <v>0</v>
      </c>
      <c r="AC9" s="16">
        <v>0</v>
      </c>
      <c r="AD9" s="16">
        <v>0</v>
      </c>
      <c r="AE9" s="16">
        <v>0</v>
      </c>
      <c r="AF9" s="16">
        <v>0</v>
      </c>
      <c r="AG9" s="16">
        <v>0</v>
      </c>
      <c r="AH9" s="16">
        <v>0</v>
      </c>
      <c r="AI9" s="16">
        <v>0</v>
      </c>
      <c r="AJ9" s="16">
        <v>0</v>
      </c>
      <c r="AK9" s="16">
        <v>0</v>
      </c>
      <c r="AL9" s="17">
        <v>0</v>
      </c>
      <c r="AM9" s="18">
        <v>1</v>
      </c>
      <c r="AN9" s="16">
        <v>0</v>
      </c>
      <c r="AO9" s="16">
        <v>0</v>
      </c>
      <c r="AP9" s="16">
        <v>0</v>
      </c>
      <c r="AQ9" s="16">
        <v>0</v>
      </c>
      <c r="AR9" s="16">
        <v>0</v>
      </c>
      <c r="AS9" s="17">
        <v>0</v>
      </c>
      <c r="AT9" s="18">
        <v>0</v>
      </c>
      <c r="AU9" s="16">
        <v>0</v>
      </c>
      <c r="AV9" s="16">
        <v>0</v>
      </c>
      <c r="AW9" s="16">
        <v>0</v>
      </c>
      <c r="AX9" s="16">
        <v>0</v>
      </c>
      <c r="AY9" s="17">
        <v>0</v>
      </c>
      <c r="AZ9" s="18">
        <v>0</v>
      </c>
      <c r="BA9" s="16">
        <v>0</v>
      </c>
      <c r="BB9" s="17">
        <v>0</v>
      </c>
    </row>
    <row r="10" spans="1:54" ht="17" x14ac:dyDescent="0.2">
      <c r="A10" s="243"/>
      <c r="B10" s="253"/>
      <c r="C10" s="6" t="s">
        <v>41</v>
      </c>
      <c r="D10" s="16">
        <v>0</v>
      </c>
      <c r="E10" s="16">
        <v>0</v>
      </c>
      <c r="F10" s="16">
        <v>0</v>
      </c>
      <c r="G10" s="16">
        <v>0</v>
      </c>
      <c r="H10" s="17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7">
        <v>0</v>
      </c>
      <c r="P10" s="18">
        <v>1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8">
        <v>1</v>
      </c>
      <c r="X10" s="16">
        <v>0</v>
      </c>
      <c r="Y10" s="17">
        <v>0</v>
      </c>
      <c r="Z10" s="16">
        <v>0</v>
      </c>
      <c r="AA10" s="16">
        <v>0</v>
      </c>
      <c r="AB10" s="16">
        <v>0</v>
      </c>
      <c r="AC10" s="16">
        <v>0</v>
      </c>
      <c r="AD10" s="16">
        <v>0</v>
      </c>
      <c r="AE10" s="16">
        <v>0</v>
      </c>
      <c r="AF10" s="16">
        <v>0</v>
      </c>
      <c r="AG10" s="16">
        <v>0</v>
      </c>
      <c r="AH10" s="16">
        <v>0</v>
      </c>
      <c r="AI10" s="16">
        <v>0</v>
      </c>
      <c r="AJ10" s="16">
        <v>0</v>
      </c>
      <c r="AK10" s="16">
        <v>0</v>
      </c>
      <c r="AL10" s="17">
        <v>0</v>
      </c>
      <c r="AM10" s="18">
        <v>1</v>
      </c>
      <c r="AN10" s="16">
        <v>0</v>
      </c>
      <c r="AO10" s="16">
        <v>0</v>
      </c>
      <c r="AP10" s="16">
        <v>0</v>
      </c>
      <c r="AQ10" s="16">
        <v>0</v>
      </c>
      <c r="AR10" s="16">
        <v>0</v>
      </c>
      <c r="AS10" s="17">
        <v>0</v>
      </c>
      <c r="AT10" s="18">
        <v>0</v>
      </c>
      <c r="AU10" s="16">
        <v>0</v>
      </c>
      <c r="AV10" s="16">
        <v>0</v>
      </c>
      <c r="AW10" s="16">
        <v>0</v>
      </c>
      <c r="AX10" s="16">
        <v>0</v>
      </c>
      <c r="AY10" s="17">
        <v>0</v>
      </c>
      <c r="AZ10" s="18">
        <v>0</v>
      </c>
      <c r="BA10" s="16">
        <v>0</v>
      </c>
      <c r="BB10" s="17">
        <v>0</v>
      </c>
    </row>
    <row r="11" spans="1:54" ht="17" x14ac:dyDescent="0.2">
      <c r="A11" s="243"/>
      <c r="B11" s="253"/>
      <c r="C11" s="6" t="s">
        <v>95</v>
      </c>
      <c r="D11" s="16">
        <v>0</v>
      </c>
      <c r="E11" s="16">
        <v>0</v>
      </c>
      <c r="F11" s="16">
        <v>0</v>
      </c>
      <c r="G11" s="16">
        <v>0</v>
      </c>
      <c r="H11" s="17">
        <v>0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7">
        <v>0</v>
      </c>
      <c r="P11" s="18">
        <v>1</v>
      </c>
      <c r="Q11" s="16">
        <v>0</v>
      </c>
      <c r="R11" s="16">
        <v>0</v>
      </c>
      <c r="S11" s="16">
        <v>0</v>
      </c>
      <c r="T11" s="16">
        <v>0</v>
      </c>
      <c r="U11" s="16">
        <v>0</v>
      </c>
      <c r="V11" s="16">
        <v>0</v>
      </c>
      <c r="W11" s="18">
        <v>1</v>
      </c>
      <c r="X11" s="16">
        <v>0</v>
      </c>
      <c r="Y11" s="17">
        <v>0</v>
      </c>
      <c r="Z11" s="16">
        <v>0</v>
      </c>
      <c r="AA11" s="16">
        <v>0</v>
      </c>
      <c r="AB11" s="16">
        <v>0</v>
      </c>
      <c r="AC11" s="16">
        <v>0</v>
      </c>
      <c r="AD11" s="16">
        <v>0</v>
      </c>
      <c r="AE11" s="16">
        <v>0</v>
      </c>
      <c r="AF11" s="16">
        <v>0</v>
      </c>
      <c r="AG11" s="16">
        <v>0</v>
      </c>
      <c r="AH11" s="16">
        <v>0</v>
      </c>
      <c r="AI11" s="16">
        <v>0</v>
      </c>
      <c r="AJ11" s="16">
        <v>0</v>
      </c>
      <c r="AK11" s="16">
        <v>0</v>
      </c>
      <c r="AL11" s="17">
        <v>0</v>
      </c>
      <c r="AM11" s="18">
        <v>1</v>
      </c>
      <c r="AN11" s="16">
        <v>0</v>
      </c>
      <c r="AO11" s="16">
        <v>0</v>
      </c>
      <c r="AP11" s="16">
        <v>0</v>
      </c>
      <c r="AQ11" s="16">
        <v>0</v>
      </c>
      <c r="AR11" s="16">
        <v>0</v>
      </c>
      <c r="AS11" s="17">
        <v>0</v>
      </c>
      <c r="AT11" s="18">
        <v>0</v>
      </c>
      <c r="AU11" s="16">
        <v>0</v>
      </c>
      <c r="AV11" s="16">
        <v>0</v>
      </c>
      <c r="AW11" s="16">
        <v>0</v>
      </c>
      <c r="AX11" s="16">
        <v>0</v>
      </c>
      <c r="AY11" s="17">
        <v>0</v>
      </c>
      <c r="AZ11" s="18">
        <v>0</v>
      </c>
      <c r="BA11" s="16">
        <v>0</v>
      </c>
      <c r="BB11" s="17">
        <v>0</v>
      </c>
    </row>
    <row r="12" spans="1:54" ht="17" x14ac:dyDescent="0.2">
      <c r="A12" s="243"/>
      <c r="B12" s="253"/>
      <c r="C12" s="6" t="s">
        <v>42</v>
      </c>
      <c r="D12" s="16">
        <v>0</v>
      </c>
      <c r="E12" s="16">
        <v>0</v>
      </c>
      <c r="F12" s="16">
        <v>0</v>
      </c>
      <c r="G12" s="16">
        <v>0</v>
      </c>
      <c r="H12" s="17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7">
        <v>0</v>
      </c>
      <c r="P12" s="18">
        <v>1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8">
        <v>1</v>
      </c>
      <c r="X12" s="16">
        <v>0</v>
      </c>
      <c r="Y12" s="17">
        <v>0</v>
      </c>
      <c r="Z12" s="16">
        <v>0</v>
      </c>
      <c r="AA12" s="16">
        <v>0</v>
      </c>
      <c r="AB12" s="16">
        <v>0</v>
      </c>
      <c r="AC12" s="16">
        <v>0</v>
      </c>
      <c r="AD12" s="16">
        <v>0</v>
      </c>
      <c r="AE12" s="16">
        <v>0</v>
      </c>
      <c r="AF12" s="16">
        <v>0</v>
      </c>
      <c r="AG12" s="16">
        <v>0</v>
      </c>
      <c r="AH12" s="16">
        <v>0</v>
      </c>
      <c r="AI12" s="16">
        <v>0</v>
      </c>
      <c r="AJ12" s="16">
        <v>0</v>
      </c>
      <c r="AK12" s="16">
        <v>0</v>
      </c>
      <c r="AL12" s="17">
        <v>0</v>
      </c>
      <c r="AM12" s="18">
        <v>1</v>
      </c>
      <c r="AN12" s="16">
        <v>0</v>
      </c>
      <c r="AO12" s="16">
        <v>0</v>
      </c>
      <c r="AP12" s="16">
        <v>0</v>
      </c>
      <c r="AQ12" s="16">
        <v>0</v>
      </c>
      <c r="AR12" s="16">
        <v>0</v>
      </c>
      <c r="AS12" s="17">
        <v>0</v>
      </c>
      <c r="AT12" s="18">
        <v>0</v>
      </c>
      <c r="AU12" s="16">
        <v>0</v>
      </c>
      <c r="AV12" s="16">
        <v>0</v>
      </c>
      <c r="AW12" s="16">
        <v>0</v>
      </c>
      <c r="AX12" s="16">
        <v>0</v>
      </c>
      <c r="AY12" s="17">
        <v>0</v>
      </c>
      <c r="AZ12" s="18">
        <v>0</v>
      </c>
      <c r="BA12" s="16">
        <v>0</v>
      </c>
      <c r="BB12" s="17">
        <v>0</v>
      </c>
    </row>
    <row r="13" spans="1:54" ht="17" x14ac:dyDescent="0.2">
      <c r="A13" s="243"/>
      <c r="B13" s="253"/>
      <c r="C13" s="6" t="s">
        <v>97</v>
      </c>
      <c r="D13" s="16">
        <v>0</v>
      </c>
      <c r="E13" s="16">
        <v>0</v>
      </c>
      <c r="F13" s="16">
        <v>0</v>
      </c>
      <c r="G13" s="16">
        <v>0</v>
      </c>
      <c r="H13" s="17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7">
        <v>0</v>
      </c>
      <c r="P13" s="18">
        <v>1</v>
      </c>
      <c r="Q13" s="16">
        <v>0</v>
      </c>
      <c r="R13" s="16">
        <v>0</v>
      </c>
      <c r="S13" s="16">
        <v>0</v>
      </c>
      <c r="T13" s="16">
        <v>0</v>
      </c>
      <c r="U13" s="16">
        <v>0</v>
      </c>
      <c r="V13" s="16">
        <v>0</v>
      </c>
      <c r="W13" s="18">
        <v>1</v>
      </c>
      <c r="X13" s="16">
        <v>0</v>
      </c>
      <c r="Y13" s="17">
        <v>0</v>
      </c>
      <c r="Z13" s="16">
        <v>0</v>
      </c>
      <c r="AA13" s="16">
        <v>0</v>
      </c>
      <c r="AB13" s="16">
        <v>0</v>
      </c>
      <c r="AC13" s="16">
        <v>0</v>
      </c>
      <c r="AD13" s="16">
        <v>0</v>
      </c>
      <c r="AE13" s="16">
        <v>0</v>
      </c>
      <c r="AF13" s="16">
        <v>0</v>
      </c>
      <c r="AG13" s="16">
        <v>0</v>
      </c>
      <c r="AH13" s="16">
        <v>0</v>
      </c>
      <c r="AI13" s="16">
        <v>0</v>
      </c>
      <c r="AJ13" s="16">
        <v>0</v>
      </c>
      <c r="AK13" s="16">
        <v>0</v>
      </c>
      <c r="AL13" s="17">
        <v>0</v>
      </c>
      <c r="AM13" s="18">
        <v>1</v>
      </c>
      <c r="AN13" s="16">
        <v>0</v>
      </c>
      <c r="AO13" s="16">
        <v>0</v>
      </c>
      <c r="AP13" s="16">
        <v>0</v>
      </c>
      <c r="AQ13" s="16">
        <v>0</v>
      </c>
      <c r="AR13" s="16">
        <v>0</v>
      </c>
      <c r="AS13" s="17">
        <v>0</v>
      </c>
      <c r="AT13" s="18">
        <v>0</v>
      </c>
      <c r="AU13" s="16">
        <v>0</v>
      </c>
      <c r="AV13" s="16">
        <v>0</v>
      </c>
      <c r="AW13" s="16">
        <v>0</v>
      </c>
      <c r="AX13" s="16">
        <v>0</v>
      </c>
      <c r="AY13" s="17">
        <v>0</v>
      </c>
      <c r="AZ13" s="18">
        <v>0</v>
      </c>
      <c r="BA13" s="16">
        <v>0</v>
      </c>
      <c r="BB13" s="17">
        <v>0</v>
      </c>
    </row>
    <row r="14" spans="1:54" ht="17" x14ac:dyDescent="0.2">
      <c r="A14" s="243"/>
      <c r="B14" s="253"/>
      <c r="C14" s="6" t="s">
        <v>96</v>
      </c>
      <c r="D14" s="16">
        <v>0</v>
      </c>
      <c r="E14" s="16">
        <v>0</v>
      </c>
      <c r="F14" s="16">
        <v>0</v>
      </c>
      <c r="G14" s="16">
        <v>0</v>
      </c>
      <c r="H14" s="17">
        <v>0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7">
        <v>0</v>
      </c>
      <c r="P14" s="18">
        <v>1</v>
      </c>
      <c r="Q14" s="16">
        <v>0</v>
      </c>
      <c r="R14" s="16">
        <v>0</v>
      </c>
      <c r="S14" s="16">
        <v>0</v>
      </c>
      <c r="T14" s="16">
        <v>0</v>
      </c>
      <c r="U14" s="16">
        <v>0</v>
      </c>
      <c r="V14" s="16">
        <v>0</v>
      </c>
      <c r="W14" s="18">
        <v>1</v>
      </c>
      <c r="X14" s="16">
        <v>0</v>
      </c>
      <c r="Y14" s="17">
        <v>0</v>
      </c>
      <c r="Z14" s="16">
        <v>0</v>
      </c>
      <c r="AA14" s="16">
        <v>0</v>
      </c>
      <c r="AB14" s="16">
        <v>0</v>
      </c>
      <c r="AC14" s="16">
        <v>0</v>
      </c>
      <c r="AD14" s="16">
        <v>0</v>
      </c>
      <c r="AE14" s="16">
        <v>0</v>
      </c>
      <c r="AF14" s="16">
        <v>0</v>
      </c>
      <c r="AG14" s="16">
        <v>0</v>
      </c>
      <c r="AH14" s="16">
        <v>0</v>
      </c>
      <c r="AI14" s="16">
        <v>0</v>
      </c>
      <c r="AJ14" s="16">
        <v>0</v>
      </c>
      <c r="AK14" s="16">
        <v>0</v>
      </c>
      <c r="AL14" s="17">
        <v>0</v>
      </c>
      <c r="AM14" s="18">
        <v>1</v>
      </c>
      <c r="AN14" s="16">
        <v>0</v>
      </c>
      <c r="AO14" s="16">
        <v>0</v>
      </c>
      <c r="AP14" s="16">
        <v>0</v>
      </c>
      <c r="AQ14" s="16">
        <v>0</v>
      </c>
      <c r="AR14" s="16">
        <v>0</v>
      </c>
      <c r="AS14" s="17">
        <v>0</v>
      </c>
      <c r="AT14" s="18">
        <v>0</v>
      </c>
      <c r="AU14" s="16">
        <v>0</v>
      </c>
      <c r="AV14" s="16">
        <v>0</v>
      </c>
      <c r="AW14" s="16">
        <v>0</v>
      </c>
      <c r="AX14" s="16">
        <v>0</v>
      </c>
      <c r="AY14" s="17">
        <v>0</v>
      </c>
      <c r="AZ14" s="18">
        <v>0</v>
      </c>
      <c r="BA14" s="16">
        <v>0</v>
      </c>
      <c r="BB14" s="17">
        <v>0</v>
      </c>
    </row>
    <row r="15" spans="1:54" ht="17" x14ac:dyDescent="0.2">
      <c r="A15" s="243"/>
      <c r="B15" s="253"/>
      <c r="C15" s="6" t="s">
        <v>98</v>
      </c>
      <c r="D15" s="16">
        <v>0</v>
      </c>
      <c r="E15" s="16">
        <v>0</v>
      </c>
      <c r="F15" s="16">
        <v>0</v>
      </c>
      <c r="G15" s="16">
        <v>0</v>
      </c>
      <c r="H15" s="17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7">
        <v>0</v>
      </c>
      <c r="P15" s="18">
        <v>1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8">
        <v>1</v>
      </c>
      <c r="X15" s="16">
        <v>0</v>
      </c>
      <c r="Y15" s="17">
        <v>0</v>
      </c>
      <c r="Z15" s="16">
        <v>0</v>
      </c>
      <c r="AA15" s="16">
        <v>0</v>
      </c>
      <c r="AB15" s="16">
        <v>0</v>
      </c>
      <c r="AC15" s="16">
        <v>0</v>
      </c>
      <c r="AD15" s="16">
        <v>0</v>
      </c>
      <c r="AE15" s="16">
        <v>0</v>
      </c>
      <c r="AF15" s="16">
        <v>0</v>
      </c>
      <c r="AG15" s="16">
        <v>0</v>
      </c>
      <c r="AH15" s="16">
        <v>0</v>
      </c>
      <c r="AI15" s="16">
        <v>0</v>
      </c>
      <c r="AJ15" s="16">
        <v>0</v>
      </c>
      <c r="AK15" s="16">
        <v>0</v>
      </c>
      <c r="AL15" s="17">
        <v>0</v>
      </c>
      <c r="AM15" s="18">
        <v>1</v>
      </c>
      <c r="AN15" s="16">
        <v>0</v>
      </c>
      <c r="AO15" s="16">
        <v>0</v>
      </c>
      <c r="AP15" s="16">
        <v>0</v>
      </c>
      <c r="AQ15" s="16">
        <v>0</v>
      </c>
      <c r="AR15" s="16">
        <v>0</v>
      </c>
      <c r="AS15" s="17">
        <v>0</v>
      </c>
      <c r="AT15" s="18">
        <v>0</v>
      </c>
      <c r="AU15" s="16">
        <v>0</v>
      </c>
      <c r="AV15" s="16">
        <v>0</v>
      </c>
      <c r="AW15" s="16">
        <v>0</v>
      </c>
      <c r="AX15" s="16">
        <v>0</v>
      </c>
      <c r="AY15" s="17">
        <v>0</v>
      </c>
      <c r="AZ15" s="18">
        <v>0</v>
      </c>
      <c r="BA15" s="16">
        <v>0</v>
      </c>
      <c r="BB15" s="17">
        <v>0</v>
      </c>
    </row>
    <row r="16" spans="1:54" ht="17" x14ac:dyDescent="0.2">
      <c r="A16" s="243"/>
      <c r="B16" s="253"/>
      <c r="C16" s="6" t="s">
        <v>45</v>
      </c>
      <c r="D16" s="16">
        <v>0</v>
      </c>
      <c r="E16" s="16">
        <v>0</v>
      </c>
      <c r="F16" s="16">
        <v>0</v>
      </c>
      <c r="G16" s="16">
        <v>0</v>
      </c>
      <c r="H16" s="17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  <c r="P16" s="18">
        <v>1</v>
      </c>
      <c r="Q16" s="16">
        <v>1</v>
      </c>
      <c r="R16" s="16">
        <v>0</v>
      </c>
      <c r="S16" s="16">
        <v>0</v>
      </c>
      <c r="T16" s="16">
        <v>0</v>
      </c>
      <c r="U16" s="16">
        <v>1</v>
      </c>
      <c r="V16" s="16">
        <v>0</v>
      </c>
      <c r="W16" s="18">
        <v>1</v>
      </c>
      <c r="X16" s="16">
        <v>0</v>
      </c>
      <c r="Y16" s="17">
        <v>0</v>
      </c>
      <c r="Z16" s="16">
        <v>0</v>
      </c>
      <c r="AA16" s="16">
        <v>0</v>
      </c>
      <c r="AB16" s="16">
        <v>0</v>
      </c>
      <c r="AC16" s="16">
        <v>0</v>
      </c>
      <c r="AD16" s="16">
        <v>0</v>
      </c>
      <c r="AE16" s="16">
        <v>0</v>
      </c>
      <c r="AF16" s="16">
        <v>0</v>
      </c>
      <c r="AG16" s="16">
        <v>0</v>
      </c>
      <c r="AH16" s="16">
        <v>0</v>
      </c>
      <c r="AI16" s="16">
        <v>0</v>
      </c>
      <c r="AJ16" s="16">
        <v>0</v>
      </c>
      <c r="AK16" s="16">
        <v>0</v>
      </c>
      <c r="AL16" s="17">
        <v>0</v>
      </c>
      <c r="AM16" s="18">
        <v>1</v>
      </c>
      <c r="AN16" s="16">
        <v>0</v>
      </c>
      <c r="AO16" s="16">
        <v>0</v>
      </c>
      <c r="AP16" s="16">
        <v>0</v>
      </c>
      <c r="AQ16" s="16">
        <v>0</v>
      </c>
      <c r="AR16" s="16">
        <v>0</v>
      </c>
      <c r="AS16" s="17">
        <v>0</v>
      </c>
      <c r="AT16" s="18">
        <v>0</v>
      </c>
      <c r="AU16" s="16">
        <v>0</v>
      </c>
      <c r="AV16" s="16">
        <v>0</v>
      </c>
      <c r="AW16" s="16">
        <v>0</v>
      </c>
      <c r="AX16" s="16">
        <v>0</v>
      </c>
      <c r="AY16" s="17">
        <v>0</v>
      </c>
      <c r="AZ16" s="18">
        <v>0</v>
      </c>
      <c r="BA16" s="16">
        <v>0</v>
      </c>
      <c r="BB16" s="17">
        <v>0</v>
      </c>
    </row>
    <row r="17" spans="1:54" ht="18" thickBot="1" x14ac:dyDescent="0.25">
      <c r="A17" s="243"/>
      <c r="B17" s="254"/>
      <c r="C17" s="7" t="s">
        <v>69</v>
      </c>
      <c r="D17" s="16">
        <v>0</v>
      </c>
      <c r="E17" s="16">
        <v>0</v>
      </c>
      <c r="F17" s="16">
        <v>0</v>
      </c>
      <c r="G17" s="16">
        <v>0</v>
      </c>
      <c r="H17" s="17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7">
        <v>0</v>
      </c>
      <c r="P17" s="21">
        <v>1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21">
        <v>1</v>
      </c>
      <c r="X17" s="19">
        <v>0</v>
      </c>
      <c r="Y17" s="20">
        <v>0</v>
      </c>
      <c r="Z17" s="19">
        <v>0</v>
      </c>
      <c r="AA17" s="19">
        <v>0</v>
      </c>
      <c r="AB17" s="19">
        <v>0</v>
      </c>
      <c r="AC17" s="19">
        <v>0</v>
      </c>
      <c r="AD17" s="19">
        <v>0</v>
      </c>
      <c r="AE17" s="19">
        <v>0</v>
      </c>
      <c r="AF17" s="19">
        <v>0</v>
      </c>
      <c r="AG17" s="19">
        <v>0</v>
      </c>
      <c r="AH17" s="19">
        <v>0</v>
      </c>
      <c r="AI17" s="19">
        <v>0</v>
      </c>
      <c r="AJ17" s="19">
        <v>0</v>
      </c>
      <c r="AK17" s="19">
        <v>0</v>
      </c>
      <c r="AL17" s="20">
        <v>0</v>
      </c>
      <c r="AM17" s="21">
        <v>1</v>
      </c>
      <c r="AN17" s="19">
        <v>0</v>
      </c>
      <c r="AO17" s="19">
        <v>0</v>
      </c>
      <c r="AP17" s="19">
        <v>0</v>
      </c>
      <c r="AQ17" s="19">
        <v>0</v>
      </c>
      <c r="AR17" s="19">
        <v>0</v>
      </c>
      <c r="AS17" s="20">
        <v>0</v>
      </c>
      <c r="AT17" s="21">
        <v>0</v>
      </c>
      <c r="AU17" s="19">
        <v>0</v>
      </c>
      <c r="AV17" s="19">
        <v>0</v>
      </c>
      <c r="AW17" s="19">
        <v>0</v>
      </c>
      <c r="AX17" s="19">
        <v>0</v>
      </c>
      <c r="AY17" s="20">
        <v>0</v>
      </c>
      <c r="AZ17" s="21">
        <v>0</v>
      </c>
      <c r="BA17" s="19">
        <v>0</v>
      </c>
      <c r="BB17" s="20">
        <v>0</v>
      </c>
    </row>
    <row r="18" spans="1:54" ht="17" x14ac:dyDescent="0.2">
      <c r="A18" s="243"/>
      <c r="B18" s="252" t="s">
        <v>43</v>
      </c>
      <c r="C18" s="5" t="s">
        <v>44</v>
      </c>
      <c r="D18" s="13">
        <v>0</v>
      </c>
      <c r="E18" s="13">
        <v>0</v>
      </c>
      <c r="F18" s="13">
        <v>0</v>
      </c>
      <c r="G18" s="13">
        <v>0</v>
      </c>
      <c r="H18" s="14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14">
        <v>0</v>
      </c>
      <c r="P18" s="15">
        <v>1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5">
        <v>1</v>
      </c>
      <c r="X18" s="13">
        <v>0</v>
      </c>
      <c r="Y18" s="14">
        <v>0</v>
      </c>
      <c r="Z18" s="13"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v>0</v>
      </c>
      <c r="AM18" s="15">
        <v>1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4">
        <v>0</v>
      </c>
      <c r="AT18" s="15">
        <v>0</v>
      </c>
      <c r="AU18" s="13">
        <v>0</v>
      </c>
      <c r="AV18" s="13">
        <v>0</v>
      </c>
      <c r="AW18" s="13">
        <v>0</v>
      </c>
      <c r="AX18" s="13">
        <v>0</v>
      </c>
      <c r="AY18" s="14">
        <v>0</v>
      </c>
      <c r="AZ18" s="15">
        <v>0</v>
      </c>
      <c r="BA18" s="13">
        <v>0</v>
      </c>
      <c r="BB18" s="14">
        <v>0</v>
      </c>
    </row>
    <row r="19" spans="1:54" ht="17" x14ac:dyDescent="0.2">
      <c r="A19" s="243"/>
      <c r="B19" s="253"/>
      <c r="C19" s="6" t="s">
        <v>97</v>
      </c>
      <c r="D19" s="16">
        <v>0</v>
      </c>
      <c r="E19" s="16">
        <v>0</v>
      </c>
      <c r="F19" s="16">
        <v>0</v>
      </c>
      <c r="G19" s="16">
        <v>0</v>
      </c>
      <c r="H19" s="17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7">
        <v>0</v>
      </c>
      <c r="P19" s="18">
        <v>1</v>
      </c>
      <c r="Q19" s="16">
        <v>0</v>
      </c>
      <c r="R19" s="16">
        <v>0</v>
      </c>
      <c r="S19" s="16">
        <v>0</v>
      </c>
      <c r="T19" s="16">
        <v>0</v>
      </c>
      <c r="U19" s="16">
        <v>0</v>
      </c>
      <c r="V19" s="16">
        <v>0</v>
      </c>
      <c r="W19" s="18">
        <v>1</v>
      </c>
      <c r="X19" s="16">
        <v>0</v>
      </c>
      <c r="Y19" s="17">
        <v>0</v>
      </c>
      <c r="Z19" s="16">
        <v>0</v>
      </c>
      <c r="AA19" s="16">
        <v>0</v>
      </c>
      <c r="AB19" s="16">
        <v>0</v>
      </c>
      <c r="AC19" s="16">
        <v>0</v>
      </c>
      <c r="AD19" s="16">
        <v>0</v>
      </c>
      <c r="AE19" s="16">
        <v>0</v>
      </c>
      <c r="AF19" s="16">
        <v>0</v>
      </c>
      <c r="AG19" s="16">
        <v>0</v>
      </c>
      <c r="AH19" s="16">
        <v>0</v>
      </c>
      <c r="AI19" s="16">
        <v>0</v>
      </c>
      <c r="AJ19" s="16">
        <v>0</v>
      </c>
      <c r="AK19" s="16">
        <v>0</v>
      </c>
      <c r="AL19" s="17">
        <v>0</v>
      </c>
      <c r="AM19" s="18">
        <v>1</v>
      </c>
      <c r="AN19" s="16">
        <v>0</v>
      </c>
      <c r="AO19" s="16">
        <v>0</v>
      </c>
      <c r="AP19" s="16">
        <v>0</v>
      </c>
      <c r="AQ19" s="16">
        <v>0</v>
      </c>
      <c r="AR19" s="16">
        <v>0</v>
      </c>
      <c r="AS19" s="17">
        <v>0</v>
      </c>
      <c r="AT19" s="18">
        <v>0</v>
      </c>
      <c r="AU19" s="16">
        <v>0</v>
      </c>
      <c r="AV19" s="16">
        <v>0</v>
      </c>
      <c r="AW19" s="16">
        <v>0</v>
      </c>
      <c r="AX19" s="16">
        <v>0</v>
      </c>
      <c r="AY19" s="17">
        <v>0</v>
      </c>
      <c r="AZ19" s="18">
        <v>0</v>
      </c>
      <c r="BA19" s="16">
        <v>0</v>
      </c>
      <c r="BB19" s="17">
        <v>0</v>
      </c>
    </row>
    <row r="20" spans="1:54" ht="17" x14ac:dyDescent="0.2">
      <c r="A20" s="243"/>
      <c r="B20" s="253"/>
      <c r="C20" s="6" t="s">
        <v>95</v>
      </c>
      <c r="D20" s="16">
        <v>0</v>
      </c>
      <c r="E20" s="16">
        <v>0</v>
      </c>
      <c r="F20" s="16">
        <v>0</v>
      </c>
      <c r="G20" s="16">
        <v>0</v>
      </c>
      <c r="H20" s="17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7">
        <v>0</v>
      </c>
      <c r="P20" s="18">
        <v>1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8">
        <v>1</v>
      </c>
      <c r="X20" s="16">
        <v>0</v>
      </c>
      <c r="Y20" s="17">
        <v>0</v>
      </c>
      <c r="Z20" s="16">
        <v>0</v>
      </c>
      <c r="AA20" s="16">
        <v>0</v>
      </c>
      <c r="AB20" s="16">
        <v>0</v>
      </c>
      <c r="AC20" s="16">
        <v>0</v>
      </c>
      <c r="AD20" s="16">
        <v>0</v>
      </c>
      <c r="AE20" s="16">
        <v>0</v>
      </c>
      <c r="AF20" s="16">
        <v>0</v>
      </c>
      <c r="AG20" s="16">
        <v>0</v>
      </c>
      <c r="AH20" s="16">
        <v>0</v>
      </c>
      <c r="AI20" s="16">
        <v>0</v>
      </c>
      <c r="AJ20" s="16">
        <v>0</v>
      </c>
      <c r="AK20" s="16">
        <v>0</v>
      </c>
      <c r="AL20" s="17">
        <v>0</v>
      </c>
      <c r="AM20" s="18">
        <v>1</v>
      </c>
      <c r="AN20" s="16">
        <v>0</v>
      </c>
      <c r="AO20" s="16">
        <v>0</v>
      </c>
      <c r="AP20" s="16">
        <v>0</v>
      </c>
      <c r="AQ20" s="16">
        <v>0</v>
      </c>
      <c r="AR20" s="16">
        <v>0</v>
      </c>
      <c r="AS20" s="17">
        <v>0</v>
      </c>
      <c r="AT20" s="18">
        <v>0</v>
      </c>
      <c r="AU20" s="16">
        <v>0</v>
      </c>
      <c r="AV20" s="16">
        <v>0</v>
      </c>
      <c r="AW20" s="16">
        <v>0</v>
      </c>
      <c r="AX20" s="16">
        <v>0</v>
      </c>
      <c r="AY20" s="17">
        <v>0</v>
      </c>
      <c r="AZ20" s="18">
        <v>0</v>
      </c>
      <c r="BA20" s="16">
        <v>0</v>
      </c>
      <c r="BB20" s="17">
        <v>0</v>
      </c>
    </row>
    <row r="21" spans="1:54" ht="34" x14ac:dyDescent="0.2">
      <c r="A21" s="243"/>
      <c r="B21" s="253"/>
      <c r="C21" s="6" t="s">
        <v>139</v>
      </c>
      <c r="D21" s="16">
        <v>0</v>
      </c>
      <c r="E21" s="16">
        <v>0</v>
      </c>
      <c r="F21" s="16">
        <v>0</v>
      </c>
      <c r="G21" s="16">
        <v>0</v>
      </c>
      <c r="H21" s="17">
        <v>0</v>
      </c>
      <c r="I21" s="16">
        <v>0</v>
      </c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7">
        <v>0</v>
      </c>
      <c r="P21" s="18">
        <v>1</v>
      </c>
      <c r="Q21" s="16">
        <v>0</v>
      </c>
      <c r="R21" s="16">
        <v>0</v>
      </c>
      <c r="S21" s="16">
        <v>0</v>
      </c>
      <c r="T21" s="16">
        <v>0</v>
      </c>
      <c r="U21" s="16">
        <v>0</v>
      </c>
      <c r="V21" s="16">
        <v>0</v>
      </c>
      <c r="W21" s="18">
        <v>1</v>
      </c>
      <c r="X21" s="16">
        <v>0</v>
      </c>
      <c r="Y21" s="17">
        <v>0</v>
      </c>
      <c r="Z21" s="16">
        <v>0</v>
      </c>
      <c r="AA21" s="16">
        <v>0</v>
      </c>
      <c r="AB21" s="16">
        <v>0</v>
      </c>
      <c r="AC21" s="16">
        <v>0</v>
      </c>
      <c r="AD21" s="16">
        <v>0</v>
      </c>
      <c r="AE21" s="16">
        <v>0</v>
      </c>
      <c r="AF21" s="16">
        <v>0</v>
      </c>
      <c r="AG21" s="16">
        <v>0</v>
      </c>
      <c r="AH21" s="16">
        <v>0</v>
      </c>
      <c r="AI21" s="16">
        <v>0</v>
      </c>
      <c r="AJ21" s="16">
        <v>0</v>
      </c>
      <c r="AK21" s="16">
        <v>0</v>
      </c>
      <c r="AL21" s="17">
        <v>0</v>
      </c>
      <c r="AM21" s="18">
        <v>1</v>
      </c>
      <c r="AN21" s="16">
        <v>0</v>
      </c>
      <c r="AO21" s="16">
        <v>0</v>
      </c>
      <c r="AP21" s="16">
        <v>0</v>
      </c>
      <c r="AQ21" s="16">
        <v>0</v>
      </c>
      <c r="AR21" s="16">
        <v>0</v>
      </c>
      <c r="AS21" s="17">
        <v>0</v>
      </c>
      <c r="AT21" s="18">
        <v>0</v>
      </c>
      <c r="AU21" s="16">
        <v>0</v>
      </c>
      <c r="AV21" s="16">
        <v>0</v>
      </c>
      <c r="AW21" s="16">
        <v>0</v>
      </c>
      <c r="AX21" s="16">
        <v>0</v>
      </c>
      <c r="AY21" s="17">
        <v>0</v>
      </c>
      <c r="AZ21" s="18">
        <v>0</v>
      </c>
      <c r="BA21" s="16">
        <v>0</v>
      </c>
      <c r="BB21" s="17">
        <v>0</v>
      </c>
    </row>
    <row r="22" spans="1:54" ht="17" x14ac:dyDescent="0.2">
      <c r="A22" s="243"/>
      <c r="B22" s="253"/>
      <c r="C22" s="6" t="s">
        <v>98</v>
      </c>
      <c r="D22" s="16">
        <v>0</v>
      </c>
      <c r="E22" s="16">
        <v>0</v>
      </c>
      <c r="F22" s="16">
        <v>0</v>
      </c>
      <c r="G22" s="16">
        <v>0</v>
      </c>
      <c r="H22" s="17">
        <v>0</v>
      </c>
      <c r="I22" s="16">
        <v>0</v>
      </c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7">
        <v>0</v>
      </c>
      <c r="P22" s="18">
        <v>1</v>
      </c>
      <c r="Q22" s="16">
        <v>0</v>
      </c>
      <c r="R22" s="16">
        <v>0</v>
      </c>
      <c r="S22" s="16">
        <v>0</v>
      </c>
      <c r="T22" s="16">
        <v>0</v>
      </c>
      <c r="U22" s="16">
        <v>0</v>
      </c>
      <c r="V22" s="16">
        <v>0</v>
      </c>
      <c r="W22" s="18">
        <v>1</v>
      </c>
      <c r="X22" s="16">
        <v>0</v>
      </c>
      <c r="Y22" s="17">
        <v>0</v>
      </c>
      <c r="Z22" s="16">
        <v>0</v>
      </c>
      <c r="AA22" s="16">
        <v>0</v>
      </c>
      <c r="AB22" s="16">
        <v>0</v>
      </c>
      <c r="AC22" s="16">
        <v>0</v>
      </c>
      <c r="AD22" s="16">
        <v>0</v>
      </c>
      <c r="AE22" s="16">
        <v>0</v>
      </c>
      <c r="AF22" s="16">
        <v>0</v>
      </c>
      <c r="AG22" s="16">
        <v>0</v>
      </c>
      <c r="AH22" s="16">
        <v>0</v>
      </c>
      <c r="AI22" s="16">
        <v>0</v>
      </c>
      <c r="AJ22" s="16">
        <v>0</v>
      </c>
      <c r="AK22" s="16">
        <v>0</v>
      </c>
      <c r="AL22" s="17">
        <v>0</v>
      </c>
      <c r="AM22" s="18">
        <v>1</v>
      </c>
      <c r="AN22" s="16">
        <v>0</v>
      </c>
      <c r="AO22" s="16">
        <v>0</v>
      </c>
      <c r="AP22" s="16">
        <v>0</v>
      </c>
      <c r="AQ22" s="16">
        <v>0</v>
      </c>
      <c r="AR22" s="16">
        <v>0</v>
      </c>
      <c r="AS22" s="17">
        <v>0</v>
      </c>
      <c r="AT22" s="18">
        <v>0</v>
      </c>
      <c r="AU22" s="16">
        <v>0</v>
      </c>
      <c r="AV22" s="16">
        <v>0</v>
      </c>
      <c r="AW22" s="16">
        <v>0</v>
      </c>
      <c r="AX22" s="16">
        <v>0</v>
      </c>
      <c r="AY22" s="17">
        <v>0</v>
      </c>
      <c r="AZ22" s="18">
        <v>0</v>
      </c>
      <c r="BA22" s="16">
        <v>0</v>
      </c>
      <c r="BB22" s="17">
        <v>0</v>
      </c>
    </row>
    <row r="23" spans="1:54" ht="18" thickBot="1" x14ac:dyDescent="0.25">
      <c r="A23" s="243"/>
      <c r="B23" s="254"/>
      <c r="C23" s="7" t="s">
        <v>45</v>
      </c>
      <c r="D23" s="16">
        <v>0</v>
      </c>
      <c r="E23" s="16">
        <v>0</v>
      </c>
      <c r="F23" s="16">
        <v>0</v>
      </c>
      <c r="G23" s="16">
        <v>0</v>
      </c>
      <c r="H23" s="17">
        <v>0</v>
      </c>
      <c r="I23" s="16">
        <v>0</v>
      </c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7">
        <v>0</v>
      </c>
      <c r="P23" s="21">
        <v>1</v>
      </c>
      <c r="Q23" s="19">
        <v>1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21">
        <v>1</v>
      </c>
      <c r="X23" s="19">
        <v>0</v>
      </c>
      <c r="Y23" s="20">
        <v>0</v>
      </c>
      <c r="Z23" s="19">
        <v>0</v>
      </c>
      <c r="AA23" s="19">
        <v>0</v>
      </c>
      <c r="AB23" s="19">
        <v>0</v>
      </c>
      <c r="AC23" s="19">
        <v>0</v>
      </c>
      <c r="AD23" s="19">
        <v>0</v>
      </c>
      <c r="AE23" s="19">
        <v>0</v>
      </c>
      <c r="AF23" s="19">
        <v>0</v>
      </c>
      <c r="AG23" s="19">
        <v>0</v>
      </c>
      <c r="AH23" s="19">
        <v>0</v>
      </c>
      <c r="AI23" s="19">
        <v>0</v>
      </c>
      <c r="AJ23" s="19">
        <v>0</v>
      </c>
      <c r="AK23" s="19">
        <v>0</v>
      </c>
      <c r="AL23" s="20">
        <v>0</v>
      </c>
      <c r="AM23" s="21">
        <v>1</v>
      </c>
      <c r="AN23" s="19">
        <v>0</v>
      </c>
      <c r="AO23" s="19">
        <v>0</v>
      </c>
      <c r="AP23" s="19">
        <v>0</v>
      </c>
      <c r="AQ23" s="19">
        <v>0</v>
      </c>
      <c r="AR23" s="19">
        <v>0</v>
      </c>
      <c r="AS23" s="20">
        <v>0</v>
      </c>
      <c r="AT23" s="21">
        <v>0</v>
      </c>
      <c r="AU23" s="19">
        <v>0</v>
      </c>
      <c r="AV23" s="19">
        <v>0</v>
      </c>
      <c r="AW23" s="19">
        <v>0</v>
      </c>
      <c r="AX23" s="19">
        <v>0</v>
      </c>
      <c r="AY23" s="20">
        <v>0</v>
      </c>
      <c r="AZ23" s="21">
        <v>0</v>
      </c>
      <c r="BA23" s="19">
        <v>0</v>
      </c>
      <c r="BB23" s="20">
        <v>0</v>
      </c>
    </row>
    <row r="24" spans="1:54" ht="17" x14ac:dyDescent="0.2">
      <c r="A24" s="243"/>
      <c r="B24" s="252" t="s">
        <v>46</v>
      </c>
      <c r="C24" s="5" t="s">
        <v>39</v>
      </c>
      <c r="D24" s="13">
        <v>0</v>
      </c>
      <c r="E24" s="13">
        <v>0</v>
      </c>
      <c r="F24" s="13">
        <v>0</v>
      </c>
      <c r="G24" s="13">
        <v>0</v>
      </c>
      <c r="H24" s="14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4">
        <v>0</v>
      </c>
      <c r="P24" s="15">
        <v>1</v>
      </c>
      <c r="Q24" s="13">
        <v>0</v>
      </c>
      <c r="R24" s="13">
        <v>0</v>
      </c>
      <c r="S24" s="13">
        <v>0</v>
      </c>
      <c r="T24" s="13">
        <v>0</v>
      </c>
      <c r="U24" s="13">
        <v>0</v>
      </c>
      <c r="V24" s="13">
        <v>0</v>
      </c>
      <c r="W24" s="15">
        <v>1</v>
      </c>
      <c r="X24" s="13">
        <v>0</v>
      </c>
      <c r="Y24" s="14">
        <v>0</v>
      </c>
      <c r="Z24" s="13">
        <v>0</v>
      </c>
      <c r="AA24" s="13">
        <v>0</v>
      </c>
      <c r="AB24" s="13">
        <v>0</v>
      </c>
      <c r="AC24" s="1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4">
        <v>0</v>
      </c>
      <c r="AM24" s="15">
        <v>1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4">
        <v>0</v>
      </c>
      <c r="AT24" s="15">
        <v>0</v>
      </c>
      <c r="AU24" s="13">
        <v>0</v>
      </c>
      <c r="AV24" s="13">
        <v>0</v>
      </c>
      <c r="AW24" s="13">
        <v>0</v>
      </c>
      <c r="AX24" s="13">
        <v>0</v>
      </c>
      <c r="AY24" s="14">
        <v>0</v>
      </c>
      <c r="AZ24" s="15">
        <v>0</v>
      </c>
      <c r="BA24" s="13">
        <v>0</v>
      </c>
      <c r="BB24" s="14">
        <v>0</v>
      </c>
    </row>
    <row r="25" spans="1:54" ht="17" x14ac:dyDescent="0.2">
      <c r="A25" s="243"/>
      <c r="B25" s="253"/>
      <c r="C25" s="6" t="s">
        <v>40</v>
      </c>
      <c r="D25" s="16">
        <v>0</v>
      </c>
      <c r="E25" s="16">
        <v>0</v>
      </c>
      <c r="F25" s="16">
        <v>0</v>
      </c>
      <c r="G25" s="16">
        <v>0</v>
      </c>
      <c r="H25" s="17">
        <v>0</v>
      </c>
      <c r="I25" s="16">
        <v>0</v>
      </c>
      <c r="J25" s="16">
        <v>0</v>
      </c>
      <c r="K25" s="16">
        <v>0</v>
      </c>
      <c r="L25" s="16">
        <v>0</v>
      </c>
      <c r="M25" s="16">
        <v>0</v>
      </c>
      <c r="N25" s="16">
        <v>0</v>
      </c>
      <c r="O25" s="17">
        <v>0</v>
      </c>
      <c r="P25" s="18">
        <v>1</v>
      </c>
      <c r="Q25" s="16">
        <v>0</v>
      </c>
      <c r="R25" s="16">
        <v>0</v>
      </c>
      <c r="S25" s="16">
        <v>0</v>
      </c>
      <c r="T25" s="16">
        <v>0</v>
      </c>
      <c r="U25" s="16">
        <v>0</v>
      </c>
      <c r="V25" s="16">
        <v>0</v>
      </c>
      <c r="W25" s="18">
        <v>1</v>
      </c>
      <c r="X25" s="16">
        <v>0</v>
      </c>
      <c r="Y25" s="17">
        <v>0</v>
      </c>
      <c r="Z25" s="16">
        <v>0</v>
      </c>
      <c r="AA25" s="16">
        <v>0</v>
      </c>
      <c r="AB25" s="16">
        <v>0</v>
      </c>
      <c r="AC25" s="16">
        <v>0</v>
      </c>
      <c r="AD25" s="16">
        <v>0</v>
      </c>
      <c r="AE25" s="16">
        <v>0</v>
      </c>
      <c r="AF25" s="16">
        <v>0</v>
      </c>
      <c r="AG25" s="16">
        <v>0</v>
      </c>
      <c r="AH25" s="16">
        <v>0</v>
      </c>
      <c r="AI25" s="16">
        <v>0</v>
      </c>
      <c r="AJ25" s="16">
        <v>0</v>
      </c>
      <c r="AK25" s="16">
        <v>0</v>
      </c>
      <c r="AL25" s="17">
        <v>0</v>
      </c>
      <c r="AM25" s="18">
        <v>1</v>
      </c>
      <c r="AN25" s="16">
        <v>0</v>
      </c>
      <c r="AO25" s="16">
        <v>0</v>
      </c>
      <c r="AP25" s="16">
        <v>0</v>
      </c>
      <c r="AQ25" s="16">
        <v>0</v>
      </c>
      <c r="AR25" s="16">
        <v>0</v>
      </c>
      <c r="AS25" s="17">
        <v>0</v>
      </c>
      <c r="AT25" s="18">
        <v>0</v>
      </c>
      <c r="AU25" s="16">
        <v>0</v>
      </c>
      <c r="AV25" s="16">
        <v>0</v>
      </c>
      <c r="AW25" s="16">
        <v>0</v>
      </c>
      <c r="AX25" s="16">
        <v>0</v>
      </c>
      <c r="AY25" s="17">
        <v>0</v>
      </c>
      <c r="AZ25" s="18">
        <v>0</v>
      </c>
      <c r="BA25" s="16">
        <v>0</v>
      </c>
      <c r="BB25" s="17">
        <v>0</v>
      </c>
    </row>
    <row r="26" spans="1:54" ht="17" x14ac:dyDescent="0.2">
      <c r="A26" s="243"/>
      <c r="B26" s="253"/>
      <c r="C26" s="6" t="s">
        <v>48</v>
      </c>
      <c r="D26" s="16">
        <v>0</v>
      </c>
      <c r="E26" s="16">
        <v>0</v>
      </c>
      <c r="F26" s="16">
        <v>0</v>
      </c>
      <c r="G26" s="16">
        <v>0</v>
      </c>
      <c r="H26" s="17">
        <v>0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  <c r="P26" s="18">
        <v>1</v>
      </c>
      <c r="Q26" s="16">
        <v>0</v>
      </c>
      <c r="R26" s="16">
        <v>0</v>
      </c>
      <c r="S26" s="16">
        <v>0</v>
      </c>
      <c r="T26" s="16">
        <v>0</v>
      </c>
      <c r="U26" s="16">
        <v>0</v>
      </c>
      <c r="V26" s="16">
        <v>0</v>
      </c>
      <c r="W26" s="18">
        <v>1</v>
      </c>
      <c r="X26" s="16">
        <v>0</v>
      </c>
      <c r="Y26" s="17">
        <v>0</v>
      </c>
      <c r="Z26" s="16">
        <v>0</v>
      </c>
      <c r="AA26" s="16">
        <v>0</v>
      </c>
      <c r="AB26" s="16">
        <v>0</v>
      </c>
      <c r="AC26" s="16">
        <v>0</v>
      </c>
      <c r="AD26" s="16">
        <v>0</v>
      </c>
      <c r="AE26" s="16">
        <v>0</v>
      </c>
      <c r="AF26" s="16">
        <v>0</v>
      </c>
      <c r="AG26" s="16">
        <v>0</v>
      </c>
      <c r="AH26" s="16">
        <v>0</v>
      </c>
      <c r="AI26" s="16">
        <v>0</v>
      </c>
      <c r="AJ26" s="16">
        <v>0</v>
      </c>
      <c r="AK26" s="16">
        <v>0</v>
      </c>
      <c r="AL26" s="17">
        <v>0</v>
      </c>
      <c r="AM26" s="18">
        <v>1</v>
      </c>
      <c r="AN26" s="16">
        <v>0</v>
      </c>
      <c r="AO26" s="16">
        <v>0</v>
      </c>
      <c r="AP26" s="16">
        <v>0</v>
      </c>
      <c r="AQ26" s="16">
        <v>0</v>
      </c>
      <c r="AR26" s="16">
        <v>0</v>
      </c>
      <c r="AS26" s="17">
        <v>0</v>
      </c>
      <c r="AT26" s="18">
        <v>0</v>
      </c>
      <c r="AU26" s="16">
        <v>0</v>
      </c>
      <c r="AV26" s="16">
        <v>0</v>
      </c>
      <c r="AW26" s="16">
        <v>0</v>
      </c>
      <c r="AX26" s="16">
        <v>0</v>
      </c>
      <c r="AY26" s="17">
        <v>0</v>
      </c>
      <c r="AZ26" s="18">
        <v>0</v>
      </c>
      <c r="BA26" s="16">
        <v>0</v>
      </c>
      <c r="BB26" s="17">
        <v>0</v>
      </c>
    </row>
    <row r="27" spans="1:54" ht="17" x14ac:dyDescent="0.2">
      <c r="A27" s="243"/>
      <c r="B27" s="253"/>
      <c r="C27" s="6" t="s">
        <v>94</v>
      </c>
      <c r="D27" s="16">
        <v>0</v>
      </c>
      <c r="E27" s="16">
        <v>0</v>
      </c>
      <c r="F27" s="16">
        <v>0</v>
      </c>
      <c r="G27" s="16">
        <v>0</v>
      </c>
      <c r="H27" s="17">
        <v>0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7">
        <v>0</v>
      </c>
      <c r="P27" s="18">
        <v>1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8">
        <v>1</v>
      </c>
      <c r="X27" s="16">
        <v>0</v>
      </c>
      <c r="Y27" s="17">
        <v>0</v>
      </c>
      <c r="Z27" s="16">
        <v>0</v>
      </c>
      <c r="AA27" s="16">
        <v>0</v>
      </c>
      <c r="AB27" s="16">
        <v>0</v>
      </c>
      <c r="AC27" s="16">
        <v>0</v>
      </c>
      <c r="AD27" s="16">
        <v>0</v>
      </c>
      <c r="AE27" s="16">
        <v>0</v>
      </c>
      <c r="AF27" s="16">
        <v>0</v>
      </c>
      <c r="AG27" s="16">
        <v>0</v>
      </c>
      <c r="AH27" s="16">
        <v>0</v>
      </c>
      <c r="AI27" s="16">
        <v>0</v>
      </c>
      <c r="AJ27" s="16">
        <v>0</v>
      </c>
      <c r="AK27" s="16">
        <v>-1</v>
      </c>
      <c r="AL27" s="17">
        <v>0</v>
      </c>
      <c r="AM27" s="18">
        <v>1</v>
      </c>
      <c r="AN27" s="16">
        <v>0</v>
      </c>
      <c r="AO27" s="16">
        <v>0</v>
      </c>
      <c r="AP27" s="16">
        <v>0</v>
      </c>
      <c r="AQ27" s="16">
        <v>0</v>
      </c>
      <c r="AR27" s="16">
        <v>0</v>
      </c>
      <c r="AS27" s="17">
        <v>0</v>
      </c>
      <c r="AT27" s="18">
        <v>0</v>
      </c>
      <c r="AU27" s="16">
        <v>0</v>
      </c>
      <c r="AV27" s="16">
        <v>0</v>
      </c>
      <c r="AW27" s="16">
        <v>0</v>
      </c>
      <c r="AX27" s="16">
        <v>0</v>
      </c>
      <c r="AY27" s="17">
        <v>0</v>
      </c>
      <c r="AZ27" s="18">
        <v>0</v>
      </c>
      <c r="BA27" s="16">
        <v>0</v>
      </c>
      <c r="BB27" s="17">
        <v>0</v>
      </c>
    </row>
    <row r="28" spans="1:54" ht="17" x14ac:dyDescent="0.2">
      <c r="A28" s="243"/>
      <c r="B28" s="253"/>
      <c r="C28" s="6" t="s">
        <v>42</v>
      </c>
      <c r="D28" s="16">
        <v>0</v>
      </c>
      <c r="E28" s="16">
        <v>0</v>
      </c>
      <c r="F28" s="16">
        <v>0</v>
      </c>
      <c r="G28" s="16">
        <v>0</v>
      </c>
      <c r="H28" s="17">
        <v>0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0</v>
      </c>
      <c r="O28" s="17">
        <v>0</v>
      </c>
      <c r="P28" s="18">
        <v>1</v>
      </c>
      <c r="Q28" s="16">
        <v>0</v>
      </c>
      <c r="R28" s="16">
        <v>0</v>
      </c>
      <c r="S28" s="16">
        <v>0</v>
      </c>
      <c r="T28" s="16">
        <v>0</v>
      </c>
      <c r="U28" s="16">
        <v>0</v>
      </c>
      <c r="V28" s="16">
        <v>0</v>
      </c>
      <c r="W28" s="18">
        <v>1</v>
      </c>
      <c r="X28" s="16">
        <v>0</v>
      </c>
      <c r="Y28" s="17">
        <v>0</v>
      </c>
      <c r="Z28" s="16">
        <v>0</v>
      </c>
      <c r="AA28" s="16">
        <v>0</v>
      </c>
      <c r="AB28" s="16">
        <v>0</v>
      </c>
      <c r="AC28" s="16">
        <v>0</v>
      </c>
      <c r="AD28" s="16">
        <v>0</v>
      </c>
      <c r="AE28" s="16">
        <v>0</v>
      </c>
      <c r="AF28" s="16">
        <v>0</v>
      </c>
      <c r="AG28" s="16">
        <v>0</v>
      </c>
      <c r="AH28" s="16">
        <v>0</v>
      </c>
      <c r="AI28" s="16">
        <v>0</v>
      </c>
      <c r="AJ28" s="16">
        <v>0</v>
      </c>
      <c r="AK28" s="16">
        <v>0</v>
      </c>
      <c r="AL28" s="17">
        <v>0</v>
      </c>
      <c r="AM28" s="18">
        <v>1</v>
      </c>
      <c r="AN28" s="16">
        <v>0</v>
      </c>
      <c r="AO28" s="16">
        <v>0</v>
      </c>
      <c r="AP28" s="16">
        <v>0</v>
      </c>
      <c r="AQ28" s="16">
        <v>0</v>
      </c>
      <c r="AR28" s="16">
        <v>0</v>
      </c>
      <c r="AS28" s="17">
        <v>0</v>
      </c>
      <c r="AT28" s="18">
        <v>0</v>
      </c>
      <c r="AU28" s="16">
        <v>0</v>
      </c>
      <c r="AV28" s="16">
        <v>0</v>
      </c>
      <c r="AW28" s="16">
        <v>0</v>
      </c>
      <c r="AX28" s="16">
        <v>0</v>
      </c>
      <c r="AY28" s="17">
        <v>0</v>
      </c>
      <c r="AZ28" s="18">
        <v>0</v>
      </c>
      <c r="BA28" s="16">
        <v>0</v>
      </c>
      <c r="BB28" s="17">
        <v>0</v>
      </c>
    </row>
    <row r="29" spans="1:54" ht="17" x14ac:dyDescent="0.2">
      <c r="A29" s="243"/>
      <c r="B29" s="253"/>
      <c r="C29" s="6" t="s">
        <v>97</v>
      </c>
      <c r="D29" s="16">
        <v>0</v>
      </c>
      <c r="E29" s="16">
        <v>0</v>
      </c>
      <c r="F29" s="16">
        <v>0</v>
      </c>
      <c r="G29" s="16">
        <v>0</v>
      </c>
      <c r="H29" s="17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8">
        <v>1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8">
        <v>1</v>
      </c>
      <c r="X29" s="16">
        <v>0</v>
      </c>
      <c r="Y29" s="17">
        <v>0</v>
      </c>
      <c r="Z29" s="16">
        <v>0</v>
      </c>
      <c r="AA29" s="16">
        <v>0</v>
      </c>
      <c r="AB29" s="16">
        <v>0</v>
      </c>
      <c r="AC29" s="16">
        <v>0</v>
      </c>
      <c r="AD29" s="16">
        <v>0</v>
      </c>
      <c r="AE29" s="16">
        <v>0</v>
      </c>
      <c r="AF29" s="16">
        <v>0</v>
      </c>
      <c r="AG29" s="16">
        <v>0</v>
      </c>
      <c r="AH29" s="16">
        <v>0</v>
      </c>
      <c r="AI29" s="16">
        <v>0</v>
      </c>
      <c r="AJ29" s="16">
        <v>0</v>
      </c>
      <c r="AK29" s="16">
        <v>0</v>
      </c>
      <c r="AL29" s="17">
        <v>0</v>
      </c>
      <c r="AM29" s="18">
        <v>1</v>
      </c>
      <c r="AN29" s="16">
        <v>0</v>
      </c>
      <c r="AO29" s="16">
        <v>0</v>
      </c>
      <c r="AP29" s="16">
        <v>0</v>
      </c>
      <c r="AQ29" s="16">
        <v>0</v>
      </c>
      <c r="AR29" s="16">
        <v>0</v>
      </c>
      <c r="AS29" s="17">
        <v>0</v>
      </c>
      <c r="AT29" s="18">
        <v>0</v>
      </c>
      <c r="AU29" s="16">
        <v>0</v>
      </c>
      <c r="AV29" s="16">
        <v>0</v>
      </c>
      <c r="AW29" s="16">
        <v>0</v>
      </c>
      <c r="AX29" s="16">
        <v>0</v>
      </c>
      <c r="AY29" s="17">
        <v>0</v>
      </c>
      <c r="AZ29" s="18">
        <v>0</v>
      </c>
      <c r="BA29" s="16">
        <v>0</v>
      </c>
      <c r="BB29" s="17">
        <v>0</v>
      </c>
    </row>
    <row r="30" spans="1:54" ht="17" x14ac:dyDescent="0.2">
      <c r="A30" s="243"/>
      <c r="B30" s="253"/>
      <c r="C30" s="6" t="s">
        <v>96</v>
      </c>
      <c r="D30" s="16">
        <v>0</v>
      </c>
      <c r="E30" s="16">
        <v>0</v>
      </c>
      <c r="F30" s="16">
        <v>0</v>
      </c>
      <c r="G30" s="16">
        <v>0</v>
      </c>
      <c r="H30" s="17">
        <v>0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0</v>
      </c>
      <c r="O30" s="17">
        <v>0</v>
      </c>
      <c r="P30" s="18">
        <v>1</v>
      </c>
      <c r="Q30" s="16">
        <v>0</v>
      </c>
      <c r="R30" s="16">
        <v>0</v>
      </c>
      <c r="S30" s="16">
        <v>0</v>
      </c>
      <c r="T30" s="16">
        <v>0</v>
      </c>
      <c r="U30" s="16">
        <v>0</v>
      </c>
      <c r="V30" s="16">
        <v>0</v>
      </c>
      <c r="W30" s="18">
        <v>1</v>
      </c>
      <c r="X30" s="16">
        <v>0</v>
      </c>
      <c r="Y30" s="17">
        <v>0</v>
      </c>
      <c r="Z30" s="16">
        <v>0</v>
      </c>
      <c r="AA30" s="16">
        <v>0</v>
      </c>
      <c r="AB30" s="16">
        <v>0</v>
      </c>
      <c r="AC30" s="16">
        <v>0</v>
      </c>
      <c r="AD30" s="16">
        <v>0</v>
      </c>
      <c r="AE30" s="16">
        <v>0</v>
      </c>
      <c r="AF30" s="16">
        <v>0</v>
      </c>
      <c r="AG30" s="16">
        <v>0</v>
      </c>
      <c r="AH30" s="16">
        <v>0</v>
      </c>
      <c r="AI30" s="16">
        <v>0</v>
      </c>
      <c r="AJ30" s="16">
        <v>0</v>
      </c>
      <c r="AK30" s="16">
        <v>0</v>
      </c>
      <c r="AL30" s="17">
        <v>0</v>
      </c>
      <c r="AM30" s="18">
        <v>1</v>
      </c>
      <c r="AN30" s="16">
        <v>0</v>
      </c>
      <c r="AO30" s="16">
        <v>0</v>
      </c>
      <c r="AP30" s="16">
        <v>0</v>
      </c>
      <c r="AQ30" s="16">
        <v>0</v>
      </c>
      <c r="AR30" s="16">
        <v>0</v>
      </c>
      <c r="AS30" s="17">
        <v>0</v>
      </c>
      <c r="AT30" s="18">
        <v>0</v>
      </c>
      <c r="AU30" s="16">
        <v>0</v>
      </c>
      <c r="AV30" s="16">
        <v>0</v>
      </c>
      <c r="AW30" s="16">
        <v>0</v>
      </c>
      <c r="AX30" s="16">
        <v>0</v>
      </c>
      <c r="AY30" s="17">
        <v>0</v>
      </c>
      <c r="AZ30" s="18">
        <v>0</v>
      </c>
      <c r="BA30" s="16">
        <v>0</v>
      </c>
      <c r="BB30" s="17">
        <v>0</v>
      </c>
    </row>
    <row r="31" spans="1:54" ht="17" x14ac:dyDescent="0.2">
      <c r="A31" s="243"/>
      <c r="B31" s="253"/>
      <c r="C31" s="6" t="s">
        <v>98</v>
      </c>
      <c r="D31" s="16">
        <v>0</v>
      </c>
      <c r="E31" s="16">
        <v>0</v>
      </c>
      <c r="F31" s="16">
        <v>0</v>
      </c>
      <c r="G31" s="16">
        <v>0</v>
      </c>
      <c r="H31" s="17">
        <v>0</v>
      </c>
      <c r="I31" s="16">
        <v>0</v>
      </c>
      <c r="J31" s="16">
        <v>0</v>
      </c>
      <c r="K31" s="16">
        <v>0</v>
      </c>
      <c r="L31" s="16">
        <v>0</v>
      </c>
      <c r="M31" s="16">
        <v>0</v>
      </c>
      <c r="N31" s="16">
        <v>0</v>
      </c>
      <c r="O31" s="17">
        <v>0</v>
      </c>
      <c r="P31" s="18">
        <v>1</v>
      </c>
      <c r="Q31" s="16">
        <v>0</v>
      </c>
      <c r="R31" s="16">
        <v>0</v>
      </c>
      <c r="S31" s="16">
        <v>0</v>
      </c>
      <c r="T31" s="16">
        <v>0</v>
      </c>
      <c r="U31" s="16">
        <v>0</v>
      </c>
      <c r="V31" s="16">
        <v>0</v>
      </c>
      <c r="W31" s="18">
        <v>1</v>
      </c>
      <c r="X31" s="16">
        <v>0</v>
      </c>
      <c r="Y31" s="17">
        <v>0</v>
      </c>
      <c r="Z31" s="16">
        <v>0</v>
      </c>
      <c r="AA31" s="16">
        <v>0</v>
      </c>
      <c r="AB31" s="16">
        <v>0</v>
      </c>
      <c r="AC31" s="16">
        <v>0</v>
      </c>
      <c r="AD31" s="16">
        <v>0</v>
      </c>
      <c r="AE31" s="16">
        <v>0</v>
      </c>
      <c r="AF31" s="16">
        <v>0</v>
      </c>
      <c r="AG31" s="16">
        <v>0</v>
      </c>
      <c r="AH31" s="16">
        <v>0</v>
      </c>
      <c r="AI31" s="16">
        <v>0</v>
      </c>
      <c r="AJ31" s="16">
        <v>0</v>
      </c>
      <c r="AK31" s="16">
        <v>0</v>
      </c>
      <c r="AL31" s="17">
        <v>0</v>
      </c>
      <c r="AM31" s="18">
        <v>1</v>
      </c>
      <c r="AN31" s="16">
        <v>0</v>
      </c>
      <c r="AO31" s="16">
        <v>0</v>
      </c>
      <c r="AP31" s="16">
        <v>0</v>
      </c>
      <c r="AQ31" s="16">
        <v>0</v>
      </c>
      <c r="AR31" s="16">
        <v>0</v>
      </c>
      <c r="AS31" s="17">
        <v>0</v>
      </c>
      <c r="AT31" s="18">
        <v>0</v>
      </c>
      <c r="AU31" s="16">
        <v>0</v>
      </c>
      <c r="AV31" s="16">
        <v>0</v>
      </c>
      <c r="AW31" s="16">
        <v>0</v>
      </c>
      <c r="AX31" s="16">
        <v>0</v>
      </c>
      <c r="AY31" s="17">
        <v>0</v>
      </c>
      <c r="AZ31" s="18">
        <v>0</v>
      </c>
      <c r="BA31" s="16">
        <v>0</v>
      </c>
      <c r="BB31" s="17">
        <v>0</v>
      </c>
    </row>
    <row r="32" spans="1:54" ht="17" x14ac:dyDescent="0.2">
      <c r="A32" s="243"/>
      <c r="B32" s="253"/>
      <c r="C32" s="6" t="s">
        <v>69</v>
      </c>
      <c r="D32" s="16">
        <v>0</v>
      </c>
      <c r="E32" s="16">
        <v>0</v>
      </c>
      <c r="F32" s="16">
        <v>0</v>
      </c>
      <c r="G32" s="16">
        <v>0</v>
      </c>
      <c r="H32" s="17">
        <v>0</v>
      </c>
      <c r="I32" s="16">
        <v>0</v>
      </c>
      <c r="J32" s="16">
        <v>0</v>
      </c>
      <c r="K32" s="16">
        <v>0</v>
      </c>
      <c r="L32" s="16">
        <v>0</v>
      </c>
      <c r="M32" s="16">
        <v>0</v>
      </c>
      <c r="N32" s="16">
        <v>0</v>
      </c>
      <c r="O32" s="17">
        <v>0</v>
      </c>
      <c r="P32" s="18">
        <v>1</v>
      </c>
      <c r="Q32" s="16">
        <v>0</v>
      </c>
      <c r="R32" s="16">
        <v>0</v>
      </c>
      <c r="S32" s="16">
        <v>0</v>
      </c>
      <c r="T32" s="16">
        <v>0</v>
      </c>
      <c r="U32" s="16">
        <v>0</v>
      </c>
      <c r="V32" s="16">
        <v>0</v>
      </c>
      <c r="W32" s="18">
        <v>1</v>
      </c>
      <c r="X32" s="16">
        <v>0</v>
      </c>
      <c r="Y32" s="17">
        <v>0</v>
      </c>
      <c r="Z32" s="16">
        <v>0</v>
      </c>
      <c r="AA32" s="16">
        <v>0</v>
      </c>
      <c r="AB32" s="16">
        <v>0</v>
      </c>
      <c r="AC32" s="16">
        <v>0</v>
      </c>
      <c r="AD32" s="16">
        <v>0</v>
      </c>
      <c r="AE32" s="16">
        <v>0</v>
      </c>
      <c r="AF32" s="16">
        <v>0</v>
      </c>
      <c r="AG32" s="16">
        <v>0</v>
      </c>
      <c r="AH32" s="16">
        <v>0</v>
      </c>
      <c r="AI32" s="16">
        <v>0</v>
      </c>
      <c r="AJ32" s="16">
        <v>0</v>
      </c>
      <c r="AK32" s="16">
        <v>0</v>
      </c>
      <c r="AL32" s="17">
        <v>0</v>
      </c>
      <c r="AM32" s="18">
        <v>1</v>
      </c>
      <c r="AN32" s="16">
        <v>0</v>
      </c>
      <c r="AO32" s="16">
        <v>0</v>
      </c>
      <c r="AP32" s="16">
        <v>0</v>
      </c>
      <c r="AQ32" s="16">
        <v>0</v>
      </c>
      <c r="AR32" s="16">
        <v>0</v>
      </c>
      <c r="AS32" s="17">
        <v>0</v>
      </c>
      <c r="AT32" s="18">
        <v>0</v>
      </c>
      <c r="AU32" s="16">
        <v>0</v>
      </c>
      <c r="AV32" s="16">
        <v>0</v>
      </c>
      <c r="AW32" s="16">
        <v>0</v>
      </c>
      <c r="AX32" s="16">
        <v>0</v>
      </c>
      <c r="AY32" s="17">
        <v>0</v>
      </c>
      <c r="AZ32" s="18">
        <v>0</v>
      </c>
      <c r="BA32" s="16">
        <v>0</v>
      </c>
      <c r="BB32" s="17">
        <v>0</v>
      </c>
    </row>
    <row r="33" spans="1:54" ht="17" x14ac:dyDescent="0.2">
      <c r="A33" s="243"/>
      <c r="B33" s="253"/>
      <c r="C33" s="6" t="s">
        <v>144</v>
      </c>
      <c r="D33" s="16">
        <v>0</v>
      </c>
      <c r="E33" s="16">
        <v>0</v>
      </c>
      <c r="F33" s="16">
        <v>0</v>
      </c>
      <c r="G33" s="16">
        <v>0</v>
      </c>
      <c r="H33" s="17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8">
        <v>1</v>
      </c>
      <c r="Q33" s="16">
        <v>0</v>
      </c>
      <c r="R33" s="16">
        <v>0</v>
      </c>
      <c r="S33" s="16">
        <v>0</v>
      </c>
      <c r="T33" s="16">
        <v>0</v>
      </c>
      <c r="U33" s="16">
        <v>0</v>
      </c>
      <c r="V33" s="16">
        <v>0</v>
      </c>
      <c r="W33" s="18">
        <v>1</v>
      </c>
      <c r="X33" s="16">
        <v>0</v>
      </c>
      <c r="Y33" s="17">
        <v>0</v>
      </c>
      <c r="Z33" s="16">
        <v>0</v>
      </c>
      <c r="AA33" s="16">
        <v>0</v>
      </c>
      <c r="AB33" s="16">
        <v>0</v>
      </c>
      <c r="AC33" s="16">
        <v>0</v>
      </c>
      <c r="AD33" s="16">
        <v>0</v>
      </c>
      <c r="AE33" s="16">
        <v>0</v>
      </c>
      <c r="AF33" s="16">
        <v>0</v>
      </c>
      <c r="AG33" s="16">
        <v>0</v>
      </c>
      <c r="AH33" s="16">
        <v>0</v>
      </c>
      <c r="AI33" s="16">
        <v>0</v>
      </c>
      <c r="AJ33" s="16">
        <v>0</v>
      </c>
      <c r="AK33" s="16">
        <v>0</v>
      </c>
      <c r="AL33" s="17">
        <v>0</v>
      </c>
      <c r="AM33" s="18">
        <v>1</v>
      </c>
      <c r="AN33" s="16">
        <v>0</v>
      </c>
      <c r="AO33" s="16">
        <v>0</v>
      </c>
      <c r="AP33" s="16">
        <v>0</v>
      </c>
      <c r="AQ33" s="16">
        <v>0</v>
      </c>
      <c r="AR33" s="16">
        <v>0</v>
      </c>
      <c r="AS33" s="17">
        <v>0</v>
      </c>
      <c r="AT33" s="18">
        <v>0</v>
      </c>
      <c r="AU33" s="16">
        <v>0</v>
      </c>
      <c r="AV33" s="16">
        <v>0</v>
      </c>
      <c r="AW33" s="16">
        <v>0</v>
      </c>
      <c r="AX33" s="16">
        <v>0</v>
      </c>
      <c r="AY33" s="17">
        <v>0</v>
      </c>
      <c r="AZ33" s="18">
        <v>0</v>
      </c>
      <c r="BA33" s="16">
        <v>0</v>
      </c>
      <c r="BB33" s="17">
        <v>0</v>
      </c>
    </row>
    <row r="34" spans="1:54" ht="35" thickBot="1" x14ac:dyDescent="0.25">
      <c r="A34" s="243"/>
      <c r="B34" s="254"/>
      <c r="C34" s="7" t="s">
        <v>99</v>
      </c>
      <c r="D34" s="16">
        <v>0</v>
      </c>
      <c r="E34" s="16">
        <v>0</v>
      </c>
      <c r="F34" s="16">
        <v>0</v>
      </c>
      <c r="G34" s="16">
        <v>0</v>
      </c>
      <c r="H34" s="17">
        <v>0</v>
      </c>
      <c r="I34" s="16">
        <v>0</v>
      </c>
      <c r="J34" s="16">
        <v>0</v>
      </c>
      <c r="K34" s="16">
        <v>0</v>
      </c>
      <c r="L34" s="16">
        <v>0</v>
      </c>
      <c r="M34" s="16">
        <v>0</v>
      </c>
      <c r="N34" s="16">
        <v>0</v>
      </c>
      <c r="O34" s="17">
        <v>0</v>
      </c>
      <c r="P34" s="21">
        <v>1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21">
        <v>1</v>
      </c>
      <c r="X34" s="19">
        <v>0</v>
      </c>
      <c r="Y34" s="20">
        <v>0</v>
      </c>
      <c r="Z34" s="19">
        <v>0</v>
      </c>
      <c r="AA34" s="19">
        <v>0</v>
      </c>
      <c r="AB34" s="19">
        <v>0</v>
      </c>
      <c r="AC34" s="19">
        <v>0</v>
      </c>
      <c r="AD34" s="19">
        <v>0</v>
      </c>
      <c r="AE34" s="19">
        <v>0</v>
      </c>
      <c r="AF34" s="19">
        <v>0</v>
      </c>
      <c r="AG34" s="19">
        <v>0</v>
      </c>
      <c r="AH34" s="19">
        <v>0</v>
      </c>
      <c r="AI34" s="19">
        <v>0</v>
      </c>
      <c r="AJ34" s="19">
        <v>0</v>
      </c>
      <c r="AK34" s="19">
        <v>0</v>
      </c>
      <c r="AL34" s="20">
        <v>0</v>
      </c>
      <c r="AM34" s="18">
        <v>1</v>
      </c>
      <c r="AN34" s="19">
        <v>0</v>
      </c>
      <c r="AO34" s="19">
        <v>0</v>
      </c>
      <c r="AP34" s="19">
        <v>0</v>
      </c>
      <c r="AQ34" s="19">
        <v>0</v>
      </c>
      <c r="AR34" s="19">
        <v>0</v>
      </c>
      <c r="AS34" s="20">
        <v>0</v>
      </c>
      <c r="AT34" s="21">
        <v>0</v>
      </c>
      <c r="AU34" s="19">
        <v>0</v>
      </c>
      <c r="AV34" s="19">
        <v>0</v>
      </c>
      <c r="AW34" s="19">
        <v>0</v>
      </c>
      <c r="AX34" s="19">
        <v>0</v>
      </c>
      <c r="AY34" s="20">
        <v>0</v>
      </c>
      <c r="AZ34" s="21">
        <v>0</v>
      </c>
      <c r="BA34" s="19">
        <v>0</v>
      </c>
      <c r="BB34" s="20">
        <v>0</v>
      </c>
    </row>
    <row r="35" spans="1:54" ht="17" x14ac:dyDescent="0.2">
      <c r="A35" s="243"/>
      <c r="B35" s="252" t="s">
        <v>47</v>
      </c>
      <c r="C35" s="5" t="s">
        <v>49</v>
      </c>
      <c r="D35" s="13">
        <v>0</v>
      </c>
      <c r="E35" s="13">
        <v>0</v>
      </c>
      <c r="F35" s="13">
        <v>0</v>
      </c>
      <c r="G35" s="13">
        <v>0</v>
      </c>
      <c r="H35" s="14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4">
        <v>0</v>
      </c>
      <c r="P35" s="15">
        <v>1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5">
        <v>1</v>
      </c>
      <c r="X35" s="13">
        <v>0</v>
      </c>
      <c r="Y35" s="14">
        <v>0</v>
      </c>
      <c r="Z35" s="13">
        <v>0</v>
      </c>
      <c r="AA35" s="13">
        <v>0</v>
      </c>
      <c r="AB35" s="13">
        <v>0</v>
      </c>
      <c r="AC35" s="1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4">
        <v>0</v>
      </c>
      <c r="AM35" s="15">
        <v>1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4">
        <v>0</v>
      </c>
      <c r="AT35" s="15">
        <v>0</v>
      </c>
      <c r="AU35" s="13">
        <v>0</v>
      </c>
      <c r="AV35" s="13">
        <v>0</v>
      </c>
      <c r="AW35" s="13">
        <v>0</v>
      </c>
      <c r="AX35" s="13">
        <v>0</v>
      </c>
      <c r="AY35" s="14">
        <v>0</v>
      </c>
      <c r="AZ35" s="15">
        <v>0</v>
      </c>
      <c r="BA35" s="13">
        <v>0</v>
      </c>
      <c r="BB35" s="14">
        <v>0</v>
      </c>
    </row>
    <row r="36" spans="1:54" ht="17" x14ac:dyDescent="0.2">
      <c r="A36" s="243"/>
      <c r="B36" s="253"/>
      <c r="C36" s="6" t="s">
        <v>42</v>
      </c>
      <c r="D36" s="16">
        <v>0</v>
      </c>
      <c r="E36" s="16">
        <v>0</v>
      </c>
      <c r="F36" s="16">
        <v>0</v>
      </c>
      <c r="G36" s="16">
        <v>0</v>
      </c>
      <c r="H36" s="17">
        <v>0</v>
      </c>
      <c r="I36" s="16">
        <v>0</v>
      </c>
      <c r="J36" s="16">
        <v>0</v>
      </c>
      <c r="K36" s="16">
        <v>0</v>
      </c>
      <c r="L36" s="16">
        <v>0</v>
      </c>
      <c r="M36" s="16">
        <v>0</v>
      </c>
      <c r="N36" s="16">
        <v>0</v>
      </c>
      <c r="O36" s="17">
        <v>0</v>
      </c>
      <c r="P36" s="18">
        <v>1</v>
      </c>
      <c r="Q36" s="16">
        <v>0</v>
      </c>
      <c r="R36" s="16">
        <v>0</v>
      </c>
      <c r="S36" s="16">
        <v>0</v>
      </c>
      <c r="T36" s="16">
        <v>0</v>
      </c>
      <c r="U36" s="16">
        <v>0</v>
      </c>
      <c r="V36" s="16">
        <v>0</v>
      </c>
      <c r="W36" s="18">
        <v>1</v>
      </c>
      <c r="X36" s="16">
        <v>0</v>
      </c>
      <c r="Y36" s="17">
        <v>0</v>
      </c>
      <c r="Z36" s="16">
        <v>0</v>
      </c>
      <c r="AA36" s="16">
        <v>0</v>
      </c>
      <c r="AB36" s="16">
        <v>0</v>
      </c>
      <c r="AC36" s="16">
        <v>0</v>
      </c>
      <c r="AD36" s="16">
        <v>0</v>
      </c>
      <c r="AE36" s="16">
        <v>0</v>
      </c>
      <c r="AF36" s="16">
        <v>0</v>
      </c>
      <c r="AG36" s="16">
        <v>0</v>
      </c>
      <c r="AH36" s="16">
        <v>0</v>
      </c>
      <c r="AI36" s="16">
        <v>0</v>
      </c>
      <c r="AJ36" s="16">
        <v>0</v>
      </c>
      <c r="AK36" s="16">
        <v>0</v>
      </c>
      <c r="AL36" s="17">
        <v>0</v>
      </c>
      <c r="AM36" s="18">
        <v>1</v>
      </c>
      <c r="AN36" s="16">
        <v>0</v>
      </c>
      <c r="AO36" s="16">
        <v>0</v>
      </c>
      <c r="AP36" s="16">
        <v>0</v>
      </c>
      <c r="AQ36" s="16">
        <v>0</v>
      </c>
      <c r="AR36" s="16">
        <v>0</v>
      </c>
      <c r="AS36" s="17">
        <v>0</v>
      </c>
      <c r="AT36" s="18">
        <v>0</v>
      </c>
      <c r="AU36" s="16">
        <v>0</v>
      </c>
      <c r="AV36" s="16">
        <v>0</v>
      </c>
      <c r="AW36" s="16">
        <v>0</v>
      </c>
      <c r="AX36" s="16">
        <v>0</v>
      </c>
      <c r="AY36" s="17">
        <v>0</v>
      </c>
      <c r="AZ36" s="18">
        <v>0</v>
      </c>
      <c r="BA36" s="16">
        <v>0</v>
      </c>
      <c r="BB36" s="17">
        <v>0</v>
      </c>
    </row>
    <row r="37" spans="1:54" ht="17" x14ac:dyDescent="0.2">
      <c r="A37" s="243"/>
      <c r="B37" s="253"/>
      <c r="C37" s="6" t="s">
        <v>50</v>
      </c>
      <c r="D37" s="16">
        <v>0</v>
      </c>
      <c r="E37" s="16">
        <v>0</v>
      </c>
      <c r="F37" s="16">
        <v>0</v>
      </c>
      <c r="G37" s="16">
        <v>0</v>
      </c>
      <c r="H37" s="17">
        <v>0</v>
      </c>
      <c r="I37" s="16">
        <v>0</v>
      </c>
      <c r="J37" s="16">
        <v>0</v>
      </c>
      <c r="K37" s="16">
        <v>0</v>
      </c>
      <c r="L37" s="16">
        <v>0</v>
      </c>
      <c r="M37" s="16">
        <v>0</v>
      </c>
      <c r="N37" s="16">
        <v>0</v>
      </c>
      <c r="O37" s="17">
        <v>0</v>
      </c>
      <c r="P37" s="18">
        <v>1</v>
      </c>
      <c r="Q37" s="16">
        <v>0</v>
      </c>
      <c r="R37" s="16">
        <v>0</v>
      </c>
      <c r="S37" s="16">
        <v>0</v>
      </c>
      <c r="T37" s="16">
        <v>0</v>
      </c>
      <c r="U37" s="16">
        <v>0</v>
      </c>
      <c r="V37" s="16">
        <v>0</v>
      </c>
      <c r="W37" s="18">
        <v>1</v>
      </c>
      <c r="X37" s="16">
        <v>0</v>
      </c>
      <c r="Y37" s="17">
        <v>0</v>
      </c>
      <c r="Z37" s="16">
        <v>0</v>
      </c>
      <c r="AA37" s="16">
        <v>0</v>
      </c>
      <c r="AB37" s="16">
        <v>0</v>
      </c>
      <c r="AC37" s="16">
        <v>0</v>
      </c>
      <c r="AD37" s="16">
        <v>0</v>
      </c>
      <c r="AE37" s="16">
        <v>0</v>
      </c>
      <c r="AF37" s="16">
        <v>0</v>
      </c>
      <c r="AG37" s="16">
        <v>0</v>
      </c>
      <c r="AH37" s="16">
        <v>0</v>
      </c>
      <c r="AI37" s="16">
        <v>0</v>
      </c>
      <c r="AJ37" s="16">
        <v>0</v>
      </c>
      <c r="AK37" s="16">
        <v>0</v>
      </c>
      <c r="AL37" s="17">
        <v>0</v>
      </c>
      <c r="AM37" s="18">
        <v>1</v>
      </c>
      <c r="AN37" s="16">
        <v>0</v>
      </c>
      <c r="AO37" s="16">
        <v>0</v>
      </c>
      <c r="AP37" s="16">
        <v>0</v>
      </c>
      <c r="AQ37" s="16">
        <v>0</v>
      </c>
      <c r="AR37" s="16">
        <v>0</v>
      </c>
      <c r="AS37" s="17">
        <v>0</v>
      </c>
      <c r="AT37" s="18">
        <v>0</v>
      </c>
      <c r="AU37" s="16">
        <v>0</v>
      </c>
      <c r="AV37" s="16">
        <v>0</v>
      </c>
      <c r="AW37" s="16">
        <v>0</v>
      </c>
      <c r="AX37" s="16">
        <v>0</v>
      </c>
      <c r="AY37" s="17">
        <v>0</v>
      </c>
      <c r="AZ37" s="18">
        <v>0</v>
      </c>
      <c r="BA37" s="16">
        <v>0</v>
      </c>
      <c r="BB37" s="17">
        <v>0</v>
      </c>
    </row>
    <row r="38" spans="1:54" ht="17" x14ac:dyDescent="0.2">
      <c r="A38" s="243"/>
      <c r="B38" s="253"/>
      <c r="C38" s="6" t="s">
        <v>100</v>
      </c>
      <c r="D38" s="16">
        <v>0</v>
      </c>
      <c r="E38" s="16">
        <v>0</v>
      </c>
      <c r="F38" s="16">
        <v>0</v>
      </c>
      <c r="G38" s="16">
        <v>0</v>
      </c>
      <c r="H38" s="17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8">
        <v>1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8">
        <v>1</v>
      </c>
      <c r="X38" s="16">
        <v>0</v>
      </c>
      <c r="Y38" s="17">
        <v>0</v>
      </c>
      <c r="Z38" s="16">
        <v>0</v>
      </c>
      <c r="AA38" s="16">
        <v>0</v>
      </c>
      <c r="AB38" s="16">
        <v>0</v>
      </c>
      <c r="AC38" s="16">
        <v>0</v>
      </c>
      <c r="AD38" s="16">
        <v>0</v>
      </c>
      <c r="AE38" s="16">
        <v>0</v>
      </c>
      <c r="AF38" s="16">
        <v>0</v>
      </c>
      <c r="AG38" s="16">
        <v>0</v>
      </c>
      <c r="AH38" s="16">
        <v>0</v>
      </c>
      <c r="AI38" s="16">
        <v>0</v>
      </c>
      <c r="AJ38" s="16">
        <v>0</v>
      </c>
      <c r="AK38" s="16">
        <v>0</v>
      </c>
      <c r="AL38" s="17">
        <v>0</v>
      </c>
      <c r="AM38" s="18">
        <v>1</v>
      </c>
      <c r="AN38" s="16">
        <v>0</v>
      </c>
      <c r="AO38" s="16">
        <v>0</v>
      </c>
      <c r="AP38" s="16">
        <v>0</v>
      </c>
      <c r="AQ38" s="16">
        <v>0</v>
      </c>
      <c r="AR38" s="16">
        <v>0</v>
      </c>
      <c r="AS38" s="17">
        <v>0</v>
      </c>
      <c r="AT38" s="18">
        <v>0</v>
      </c>
      <c r="AU38" s="16">
        <v>0</v>
      </c>
      <c r="AV38" s="16">
        <v>0</v>
      </c>
      <c r="AW38" s="16">
        <v>0</v>
      </c>
      <c r="AX38" s="16">
        <v>0</v>
      </c>
      <c r="AY38" s="17">
        <v>0</v>
      </c>
      <c r="AZ38" s="18">
        <v>0</v>
      </c>
      <c r="BA38" s="16">
        <v>0</v>
      </c>
      <c r="BB38" s="17">
        <v>0</v>
      </c>
    </row>
    <row r="39" spans="1:54" ht="17" x14ac:dyDescent="0.2">
      <c r="A39" s="243"/>
      <c r="B39" s="253"/>
      <c r="C39" s="6" t="s">
        <v>51</v>
      </c>
      <c r="D39" s="16">
        <v>0</v>
      </c>
      <c r="E39" s="16">
        <v>0</v>
      </c>
      <c r="F39" s="16">
        <v>0</v>
      </c>
      <c r="G39" s="16">
        <v>0</v>
      </c>
      <c r="H39" s="17">
        <v>0</v>
      </c>
      <c r="I39" s="16">
        <v>0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8">
        <v>1</v>
      </c>
      <c r="Q39" s="16">
        <v>0</v>
      </c>
      <c r="R39" s="16">
        <v>0</v>
      </c>
      <c r="S39" s="16">
        <v>0</v>
      </c>
      <c r="T39" s="16">
        <v>0</v>
      </c>
      <c r="U39" s="16">
        <v>0</v>
      </c>
      <c r="V39" s="16">
        <v>0</v>
      </c>
      <c r="W39" s="18">
        <v>1</v>
      </c>
      <c r="X39" s="16">
        <v>0</v>
      </c>
      <c r="Y39" s="17">
        <v>0</v>
      </c>
      <c r="Z39" s="16">
        <v>0</v>
      </c>
      <c r="AA39" s="16">
        <v>0</v>
      </c>
      <c r="AB39" s="16">
        <v>0</v>
      </c>
      <c r="AC39" s="16">
        <v>0</v>
      </c>
      <c r="AD39" s="16">
        <v>0</v>
      </c>
      <c r="AE39" s="16">
        <v>0</v>
      </c>
      <c r="AF39" s="16">
        <v>0</v>
      </c>
      <c r="AG39" s="16">
        <v>0</v>
      </c>
      <c r="AH39" s="16">
        <v>0</v>
      </c>
      <c r="AI39" s="16">
        <v>0</v>
      </c>
      <c r="AJ39" s="16">
        <v>0</v>
      </c>
      <c r="AK39" s="16">
        <v>0</v>
      </c>
      <c r="AL39" s="17">
        <v>0</v>
      </c>
      <c r="AM39" s="18">
        <v>1</v>
      </c>
      <c r="AN39" s="16">
        <v>0</v>
      </c>
      <c r="AO39" s="16">
        <v>0</v>
      </c>
      <c r="AP39" s="16">
        <v>0</v>
      </c>
      <c r="AQ39" s="16">
        <v>0</v>
      </c>
      <c r="AR39" s="16">
        <v>0</v>
      </c>
      <c r="AS39" s="17">
        <v>0</v>
      </c>
      <c r="AT39" s="18">
        <v>0</v>
      </c>
      <c r="AU39" s="16">
        <v>0</v>
      </c>
      <c r="AV39" s="16">
        <v>0</v>
      </c>
      <c r="AW39" s="16">
        <v>0</v>
      </c>
      <c r="AX39" s="16">
        <v>0</v>
      </c>
      <c r="AY39" s="17">
        <v>0</v>
      </c>
      <c r="AZ39" s="18">
        <v>0</v>
      </c>
      <c r="BA39" s="16">
        <v>0</v>
      </c>
      <c r="BB39" s="17">
        <v>0</v>
      </c>
    </row>
    <row r="40" spans="1:54" ht="18" thickBot="1" x14ac:dyDescent="0.25">
      <c r="A40" s="243"/>
      <c r="B40" s="254"/>
      <c r="C40" s="7" t="s">
        <v>52</v>
      </c>
      <c r="D40" s="16">
        <v>0</v>
      </c>
      <c r="E40" s="16">
        <v>0</v>
      </c>
      <c r="F40" s="16">
        <v>0</v>
      </c>
      <c r="G40" s="16">
        <v>0</v>
      </c>
      <c r="H40" s="17">
        <v>0</v>
      </c>
      <c r="I40" s="16">
        <v>0</v>
      </c>
      <c r="J40" s="16">
        <v>0</v>
      </c>
      <c r="K40" s="16">
        <v>0</v>
      </c>
      <c r="L40" s="16">
        <v>0</v>
      </c>
      <c r="M40" s="16">
        <v>0</v>
      </c>
      <c r="N40" s="16">
        <v>0</v>
      </c>
      <c r="O40" s="17">
        <v>0</v>
      </c>
      <c r="P40" s="21">
        <v>1</v>
      </c>
      <c r="Q40" s="19">
        <v>0</v>
      </c>
      <c r="R40" s="19">
        <v>0</v>
      </c>
      <c r="S40" s="19">
        <v>0</v>
      </c>
      <c r="T40" s="19">
        <v>0</v>
      </c>
      <c r="U40" s="19">
        <v>0</v>
      </c>
      <c r="V40" s="19">
        <v>0</v>
      </c>
      <c r="W40" s="21">
        <v>1</v>
      </c>
      <c r="X40" s="19">
        <v>0</v>
      </c>
      <c r="Y40" s="20">
        <v>0</v>
      </c>
      <c r="Z40" s="19">
        <v>0</v>
      </c>
      <c r="AA40" s="19">
        <v>0</v>
      </c>
      <c r="AB40" s="19">
        <v>0</v>
      </c>
      <c r="AC40" s="19">
        <v>0</v>
      </c>
      <c r="AD40" s="19">
        <v>0</v>
      </c>
      <c r="AE40" s="19">
        <v>0</v>
      </c>
      <c r="AF40" s="19">
        <v>0</v>
      </c>
      <c r="AG40" s="19">
        <v>0</v>
      </c>
      <c r="AH40" s="19">
        <v>0</v>
      </c>
      <c r="AI40" s="19">
        <v>0</v>
      </c>
      <c r="AJ40" s="19">
        <v>0</v>
      </c>
      <c r="AK40" s="19">
        <v>0</v>
      </c>
      <c r="AL40" s="20">
        <v>0</v>
      </c>
      <c r="AM40" s="18">
        <v>1</v>
      </c>
      <c r="AN40" s="19">
        <v>0</v>
      </c>
      <c r="AO40" s="19">
        <v>0</v>
      </c>
      <c r="AP40" s="19">
        <v>0</v>
      </c>
      <c r="AQ40" s="19">
        <v>0</v>
      </c>
      <c r="AR40" s="19">
        <v>0</v>
      </c>
      <c r="AS40" s="20">
        <v>0</v>
      </c>
      <c r="AT40" s="21">
        <v>0</v>
      </c>
      <c r="AU40" s="19">
        <v>0</v>
      </c>
      <c r="AV40" s="19">
        <v>0</v>
      </c>
      <c r="AW40" s="19">
        <v>0</v>
      </c>
      <c r="AX40" s="19">
        <v>0</v>
      </c>
      <c r="AY40" s="20">
        <v>0</v>
      </c>
      <c r="AZ40" s="21">
        <v>0</v>
      </c>
      <c r="BA40" s="19">
        <v>0</v>
      </c>
      <c r="BB40" s="20">
        <v>0</v>
      </c>
    </row>
    <row r="41" spans="1:54" ht="17" x14ac:dyDescent="0.2">
      <c r="A41" s="243"/>
      <c r="B41" s="252" t="s">
        <v>53</v>
      </c>
      <c r="C41" s="5" t="s">
        <v>54</v>
      </c>
      <c r="D41" s="13">
        <v>0</v>
      </c>
      <c r="E41" s="13">
        <v>0</v>
      </c>
      <c r="F41" s="13">
        <v>0</v>
      </c>
      <c r="G41" s="13">
        <v>0</v>
      </c>
      <c r="H41" s="14">
        <v>0</v>
      </c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4">
        <v>0</v>
      </c>
      <c r="P41" s="15">
        <v>1</v>
      </c>
      <c r="Q41" s="13">
        <v>0</v>
      </c>
      <c r="R41" s="13">
        <v>0</v>
      </c>
      <c r="S41" s="13">
        <v>0</v>
      </c>
      <c r="T41" s="13">
        <v>0</v>
      </c>
      <c r="U41" s="13">
        <v>1</v>
      </c>
      <c r="V41" s="13">
        <v>0</v>
      </c>
      <c r="W41" s="15">
        <v>1</v>
      </c>
      <c r="X41" s="13">
        <v>0</v>
      </c>
      <c r="Y41" s="14">
        <v>0</v>
      </c>
      <c r="Z41" s="13">
        <v>0</v>
      </c>
      <c r="AA41" s="13">
        <v>0</v>
      </c>
      <c r="AB41" s="13">
        <v>0</v>
      </c>
      <c r="AC41" s="1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4">
        <v>0</v>
      </c>
      <c r="AM41" s="15">
        <v>1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4">
        <v>0</v>
      </c>
      <c r="AT41" s="15">
        <v>0</v>
      </c>
      <c r="AU41" s="13">
        <v>0</v>
      </c>
      <c r="AV41" s="13">
        <v>0</v>
      </c>
      <c r="AW41" s="13">
        <v>0</v>
      </c>
      <c r="AX41" s="13">
        <v>0</v>
      </c>
      <c r="AY41" s="14">
        <v>0</v>
      </c>
      <c r="AZ41" s="15">
        <v>0</v>
      </c>
      <c r="BA41" s="13">
        <v>0</v>
      </c>
      <c r="BB41" s="14">
        <v>0</v>
      </c>
    </row>
    <row r="42" spans="1:54" ht="17" x14ac:dyDescent="0.2">
      <c r="A42" s="243"/>
      <c r="B42" s="253"/>
      <c r="C42" s="6" t="s">
        <v>55</v>
      </c>
      <c r="D42" s="16">
        <v>0</v>
      </c>
      <c r="E42" s="16">
        <v>0</v>
      </c>
      <c r="F42" s="16">
        <v>0</v>
      </c>
      <c r="G42" s="16">
        <v>0</v>
      </c>
      <c r="H42" s="17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7">
        <v>0</v>
      </c>
      <c r="P42" s="18">
        <v>1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8">
        <v>1</v>
      </c>
      <c r="X42" s="16">
        <v>0</v>
      </c>
      <c r="Y42" s="17">
        <v>0</v>
      </c>
      <c r="Z42" s="16">
        <v>0</v>
      </c>
      <c r="AA42" s="16">
        <v>0</v>
      </c>
      <c r="AB42" s="16">
        <v>0</v>
      </c>
      <c r="AC42" s="16">
        <v>0</v>
      </c>
      <c r="AD42" s="16">
        <v>0</v>
      </c>
      <c r="AE42" s="16">
        <v>0</v>
      </c>
      <c r="AF42" s="16">
        <v>0</v>
      </c>
      <c r="AG42" s="16">
        <v>0</v>
      </c>
      <c r="AH42" s="16">
        <v>0</v>
      </c>
      <c r="AI42" s="16">
        <v>0</v>
      </c>
      <c r="AJ42" s="16">
        <v>0</v>
      </c>
      <c r="AK42" s="16">
        <v>0</v>
      </c>
      <c r="AL42" s="17">
        <v>0</v>
      </c>
      <c r="AM42" s="18">
        <v>1</v>
      </c>
      <c r="AN42" s="16">
        <v>0</v>
      </c>
      <c r="AO42" s="16">
        <v>0</v>
      </c>
      <c r="AP42" s="16">
        <v>0</v>
      </c>
      <c r="AQ42" s="16">
        <v>0</v>
      </c>
      <c r="AR42" s="16">
        <v>0</v>
      </c>
      <c r="AS42" s="17">
        <v>0</v>
      </c>
      <c r="AT42" s="18">
        <v>0</v>
      </c>
      <c r="AU42" s="16">
        <v>0</v>
      </c>
      <c r="AV42" s="16">
        <v>0</v>
      </c>
      <c r="AW42" s="16">
        <v>0</v>
      </c>
      <c r="AX42" s="16">
        <v>0</v>
      </c>
      <c r="AY42" s="17">
        <v>0</v>
      </c>
      <c r="AZ42" s="18">
        <v>0</v>
      </c>
      <c r="BA42" s="16">
        <v>0</v>
      </c>
      <c r="BB42" s="17">
        <v>0</v>
      </c>
    </row>
    <row r="43" spans="1:54" ht="17" x14ac:dyDescent="0.2">
      <c r="A43" s="243"/>
      <c r="B43" s="253"/>
      <c r="C43" s="6" t="s">
        <v>49</v>
      </c>
      <c r="D43" s="16">
        <v>0</v>
      </c>
      <c r="E43" s="16">
        <v>0</v>
      </c>
      <c r="F43" s="16">
        <v>0</v>
      </c>
      <c r="G43" s="16">
        <v>0</v>
      </c>
      <c r="H43" s="17">
        <v>0</v>
      </c>
      <c r="I43" s="16">
        <v>0</v>
      </c>
      <c r="J43" s="16">
        <v>0</v>
      </c>
      <c r="K43" s="16">
        <v>0</v>
      </c>
      <c r="L43" s="16">
        <v>0</v>
      </c>
      <c r="M43" s="16">
        <v>0</v>
      </c>
      <c r="N43" s="16">
        <v>0</v>
      </c>
      <c r="O43" s="17">
        <v>0</v>
      </c>
      <c r="P43" s="18">
        <v>1</v>
      </c>
      <c r="Q43" s="16">
        <v>0</v>
      </c>
      <c r="R43" s="16">
        <v>0</v>
      </c>
      <c r="S43" s="16">
        <v>0</v>
      </c>
      <c r="T43" s="16">
        <v>0</v>
      </c>
      <c r="U43" s="16">
        <v>0</v>
      </c>
      <c r="V43" s="16">
        <v>0</v>
      </c>
      <c r="W43" s="18">
        <v>1</v>
      </c>
      <c r="X43" s="16">
        <v>0</v>
      </c>
      <c r="Y43" s="17">
        <v>0</v>
      </c>
      <c r="Z43" s="16">
        <v>0</v>
      </c>
      <c r="AA43" s="16">
        <v>0</v>
      </c>
      <c r="AB43" s="16">
        <v>0</v>
      </c>
      <c r="AC43" s="16">
        <v>0</v>
      </c>
      <c r="AD43" s="16">
        <v>0</v>
      </c>
      <c r="AE43" s="16">
        <v>0</v>
      </c>
      <c r="AF43" s="16">
        <v>0</v>
      </c>
      <c r="AG43" s="16">
        <v>0</v>
      </c>
      <c r="AH43" s="16">
        <v>0</v>
      </c>
      <c r="AI43" s="16">
        <v>0</v>
      </c>
      <c r="AJ43" s="16">
        <v>0</v>
      </c>
      <c r="AK43" s="16">
        <v>0</v>
      </c>
      <c r="AL43" s="17">
        <v>0</v>
      </c>
      <c r="AM43" s="18">
        <v>1</v>
      </c>
      <c r="AN43" s="16">
        <v>0</v>
      </c>
      <c r="AO43" s="16">
        <v>0</v>
      </c>
      <c r="AP43" s="16">
        <v>0</v>
      </c>
      <c r="AQ43" s="16">
        <v>0</v>
      </c>
      <c r="AR43" s="16">
        <v>0</v>
      </c>
      <c r="AS43" s="17">
        <v>0</v>
      </c>
      <c r="AT43" s="18">
        <v>0</v>
      </c>
      <c r="AU43" s="16">
        <v>0</v>
      </c>
      <c r="AV43" s="16">
        <v>0</v>
      </c>
      <c r="AW43" s="16">
        <v>0</v>
      </c>
      <c r="AX43" s="16">
        <v>0</v>
      </c>
      <c r="AY43" s="17">
        <v>0</v>
      </c>
      <c r="AZ43" s="18">
        <v>0</v>
      </c>
      <c r="BA43" s="16">
        <v>0</v>
      </c>
      <c r="BB43" s="17">
        <v>0</v>
      </c>
    </row>
    <row r="44" spans="1:54" ht="17" x14ac:dyDescent="0.2">
      <c r="A44" s="243"/>
      <c r="B44" s="253"/>
      <c r="C44" s="6" t="s">
        <v>42</v>
      </c>
      <c r="D44" s="16">
        <v>0</v>
      </c>
      <c r="E44" s="16">
        <v>0</v>
      </c>
      <c r="F44" s="16">
        <v>0</v>
      </c>
      <c r="G44" s="16">
        <v>0</v>
      </c>
      <c r="H44" s="17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7">
        <v>0</v>
      </c>
      <c r="P44" s="18">
        <v>1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8">
        <v>1</v>
      </c>
      <c r="X44" s="16">
        <v>0</v>
      </c>
      <c r="Y44" s="17">
        <v>0</v>
      </c>
      <c r="Z44" s="16">
        <v>0</v>
      </c>
      <c r="AA44" s="16">
        <v>0</v>
      </c>
      <c r="AB44" s="16">
        <v>0</v>
      </c>
      <c r="AC44" s="16">
        <v>0</v>
      </c>
      <c r="AD44" s="16">
        <v>0</v>
      </c>
      <c r="AE44" s="16">
        <v>0</v>
      </c>
      <c r="AF44" s="16">
        <v>0</v>
      </c>
      <c r="AG44" s="16">
        <v>0</v>
      </c>
      <c r="AH44" s="16">
        <v>0</v>
      </c>
      <c r="AI44" s="16">
        <v>0</v>
      </c>
      <c r="AJ44" s="16">
        <v>0</v>
      </c>
      <c r="AK44" s="16">
        <v>0</v>
      </c>
      <c r="AL44" s="17">
        <v>0</v>
      </c>
      <c r="AM44" s="18">
        <v>1</v>
      </c>
      <c r="AN44" s="16">
        <v>0</v>
      </c>
      <c r="AO44" s="16">
        <v>0</v>
      </c>
      <c r="AP44" s="16">
        <v>0</v>
      </c>
      <c r="AQ44" s="16">
        <v>0</v>
      </c>
      <c r="AR44" s="16">
        <v>0</v>
      </c>
      <c r="AS44" s="17">
        <v>0</v>
      </c>
      <c r="AT44" s="18">
        <v>0</v>
      </c>
      <c r="AU44" s="16">
        <v>0</v>
      </c>
      <c r="AV44" s="16">
        <v>0</v>
      </c>
      <c r="AW44" s="16">
        <v>0</v>
      </c>
      <c r="AX44" s="16">
        <v>0</v>
      </c>
      <c r="AY44" s="17">
        <v>0</v>
      </c>
      <c r="AZ44" s="18">
        <v>0</v>
      </c>
      <c r="BA44" s="16">
        <v>0</v>
      </c>
      <c r="BB44" s="17">
        <v>0</v>
      </c>
    </row>
    <row r="45" spans="1:54" ht="18" thickBot="1" x14ac:dyDescent="0.25">
      <c r="A45" s="243"/>
      <c r="B45" s="254"/>
      <c r="C45" s="7" t="s">
        <v>56</v>
      </c>
      <c r="D45" s="16">
        <v>0</v>
      </c>
      <c r="E45" s="16">
        <v>0</v>
      </c>
      <c r="F45" s="16">
        <v>0</v>
      </c>
      <c r="G45" s="16">
        <v>0</v>
      </c>
      <c r="H45" s="17">
        <v>0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0</v>
      </c>
      <c r="O45" s="17">
        <v>0</v>
      </c>
      <c r="P45" s="21">
        <v>1</v>
      </c>
      <c r="Q45" s="16">
        <v>0</v>
      </c>
      <c r="R45" s="16">
        <v>0</v>
      </c>
      <c r="S45" s="16">
        <v>0</v>
      </c>
      <c r="T45" s="16">
        <v>0</v>
      </c>
      <c r="U45" s="16">
        <v>0</v>
      </c>
      <c r="V45" s="16">
        <v>0</v>
      </c>
      <c r="W45" s="21">
        <v>1</v>
      </c>
      <c r="X45" s="19">
        <v>0</v>
      </c>
      <c r="Y45" s="20">
        <v>0</v>
      </c>
      <c r="Z45" s="19">
        <v>0</v>
      </c>
      <c r="AA45" s="19">
        <v>0</v>
      </c>
      <c r="AB45" s="19">
        <v>0</v>
      </c>
      <c r="AC45" s="19">
        <v>0</v>
      </c>
      <c r="AD45" s="19">
        <v>0</v>
      </c>
      <c r="AE45" s="19">
        <v>0</v>
      </c>
      <c r="AF45" s="19">
        <v>0</v>
      </c>
      <c r="AG45" s="19">
        <v>0</v>
      </c>
      <c r="AH45" s="19">
        <v>0</v>
      </c>
      <c r="AI45" s="19">
        <v>0</v>
      </c>
      <c r="AJ45" s="19">
        <v>0</v>
      </c>
      <c r="AK45" s="19">
        <v>0</v>
      </c>
      <c r="AL45" s="20">
        <v>0</v>
      </c>
      <c r="AM45" s="18">
        <v>1</v>
      </c>
      <c r="AN45" s="19">
        <v>0</v>
      </c>
      <c r="AO45" s="19">
        <v>0</v>
      </c>
      <c r="AP45" s="19">
        <v>0</v>
      </c>
      <c r="AQ45" s="19">
        <v>0</v>
      </c>
      <c r="AR45" s="19">
        <v>0</v>
      </c>
      <c r="AS45" s="20">
        <v>0</v>
      </c>
      <c r="AT45" s="21">
        <v>0</v>
      </c>
      <c r="AU45" s="19">
        <v>0</v>
      </c>
      <c r="AV45" s="19">
        <v>0</v>
      </c>
      <c r="AW45" s="19">
        <v>0</v>
      </c>
      <c r="AX45" s="19">
        <v>0</v>
      </c>
      <c r="AY45" s="20">
        <v>0</v>
      </c>
      <c r="AZ45" s="21">
        <v>0</v>
      </c>
      <c r="BA45" s="19">
        <v>0</v>
      </c>
      <c r="BB45" s="20">
        <v>0</v>
      </c>
    </row>
    <row r="46" spans="1:54" ht="17" x14ac:dyDescent="0.2">
      <c r="A46" s="243"/>
      <c r="B46" s="252" t="s">
        <v>90</v>
      </c>
      <c r="C46" s="5" t="s">
        <v>91</v>
      </c>
      <c r="D46" s="13">
        <v>0</v>
      </c>
      <c r="E46" s="13">
        <v>0</v>
      </c>
      <c r="F46" s="13">
        <v>0</v>
      </c>
      <c r="G46" s="13">
        <v>0</v>
      </c>
      <c r="H46" s="14">
        <v>0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4">
        <v>0</v>
      </c>
      <c r="P46" s="15">
        <v>1</v>
      </c>
      <c r="Q46" s="13">
        <v>1</v>
      </c>
      <c r="R46" s="13">
        <v>0</v>
      </c>
      <c r="S46" s="13">
        <v>0</v>
      </c>
      <c r="T46" s="13">
        <v>0</v>
      </c>
      <c r="U46" s="13">
        <v>1</v>
      </c>
      <c r="V46" s="13">
        <v>0</v>
      </c>
      <c r="W46" s="15">
        <v>1</v>
      </c>
      <c r="X46" s="13">
        <v>0</v>
      </c>
      <c r="Y46" s="14">
        <v>0</v>
      </c>
      <c r="Z46" s="13">
        <v>0</v>
      </c>
      <c r="AA46" s="13">
        <v>0</v>
      </c>
      <c r="AB46" s="13">
        <v>0</v>
      </c>
      <c r="AC46" s="1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4">
        <v>0</v>
      </c>
      <c r="AM46" s="15">
        <v>1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4">
        <v>0</v>
      </c>
      <c r="AT46" s="15">
        <v>0</v>
      </c>
      <c r="AU46" s="13">
        <v>0</v>
      </c>
      <c r="AV46" s="13">
        <v>0</v>
      </c>
      <c r="AW46" s="13">
        <v>0</v>
      </c>
      <c r="AX46" s="13">
        <v>0</v>
      </c>
      <c r="AY46" s="14">
        <v>0</v>
      </c>
      <c r="AZ46" s="15">
        <v>0</v>
      </c>
      <c r="BA46" s="13">
        <v>0</v>
      </c>
      <c r="BB46" s="14">
        <v>0</v>
      </c>
    </row>
    <row r="47" spans="1:54" ht="17" x14ac:dyDescent="0.2">
      <c r="A47" s="243"/>
      <c r="B47" s="253"/>
      <c r="C47" s="6" t="s">
        <v>92</v>
      </c>
      <c r="D47" s="16">
        <v>0</v>
      </c>
      <c r="E47" s="16">
        <v>0</v>
      </c>
      <c r="F47" s="16">
        <v>0</v>
      </c>
      <c r="G47" s="16">
        <v>0</v>
      </c>
      <c r="H47" s="17">
        <v>0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0</v>
      </c>
      <c r="O47" s="17">
        <v>0</v>
      </c>
      <c r="P47" s="18">
        <v>1</v>
      </c>
      <c r="Q47" s="16">
        <v>1</v>
      </c>
      <c r="R47" s="16">
        <v>0</v>
      </c>
      <c r="S47" s="16">
        <v>0</v>
      </c>
      <c r="T47" s="16">
        <v>0</v>
      </c>
      <c r="U47" s="16">
        <v>1</v>
      </c>
      <c r="V47" s="16">
        <v>0</v>
      </c>
      <c r="W47" s="18">
        <v>1</v>
      </c>
      <c r="X47" s="16">
        <v>0</v>
      </c>
      <c r="Y47" s="17">
        <v>0</v>
      </c>
      <c r="Z47" s="16">
        <v>0</v>
      </c>
      <c r="AA47" s="16">
        <v>0</v>
      </c>
      <c r="AB47" s="16">
        <v>0</v>
      </c>
      <c r="AC47" s="16">
        <v>0</v>
      </c>
      <c r="AD47" s="16">
        <v>0</v>
      </c>
      <c r="AE47" s="16">
        <v>0</v>
      </c>
      <c r="AF47" s="16">
        <v>0</v>
      </c>
      <c r="AG47" s="16">
        <v>0</v>
      </c>
      <c r="AH47" s="16">
        <v>0</v>
      </c>
      <c r="AI47" s="16">
        <v>0</v>
      </c>
      <c r="AJ47" s="16">
        <v>0</v>
      </c>
      <c r="AK47" s="16">
        <v>0</v>
      </c>
      <c r="AL47" s="17">
        <v>0</v>
      </c>
      <c r="AM47" s="18">
        <v>1</v>
      </c>
      <c r="AN47" s="16">
        <v>0</v>
      </c>
      <c r="AO47" s="16">
        <v>0</v>
      </c>
      <c r="AP47" s="16">
        <v>0</v>
      </c>
      <c r="AQ47" s="16">
        <v>0</v>
      </c>
      <c r="AR47" s="16">
        <v>0</v>
      </c>
      <c r="AS47" s="17">
        <v>0</v>
      </c>
      <c r="AT47" s="18">
        <v>0</v>
      </c>
      <c r="AU47" s="16">
        <v>0</v>
      </c>
      <c r="AV47" s="16">
        <v>0</v>
      </c>
      <c r="AW47" s="16">
        <v>0</v>
      </c>
      <c r="AX47" s="16">
        <v>0</v>
      </c>
      <c r="AY47" s="17">
        <v>0</v>
      </c>
      <c r="AZ47" s="18">
        <v>0</v>
      </c>
      <c r="BA47" s="16">
        <v>0</v>
      </c>
      <c r="BB47" s="17">
        <v>0</v>
      </c>
    </row>
    <row r="48" spans="1:54" ht="17" x14ac:dyDescent="0.2">
      <c r="A48" s="243"/>
      <c r="B48" s="253"/>
      <c r="C48" s="6" t="s">
        <v>141</v>
      </c>
      <c r="D48" s="16">
        <v>0</v>
      </c>
      <c r="E48" s="16">
        <v>0</v>
      </c>
      <c r="F48" s="16">
        <v>0</v>
      </c>
      <c r="G48" s="16">
        <v>0</v>
      </c>
      <c r="H48" s="17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7">
        <v>0</v>
      </c>
      <c r="P48" s="18">
        <v>1</v>
      </c>
      <c r="Q48" s="16">
        <v>1</v>
      </c>
      <c r="R48" s="16">
        <v>0</v>
      </c>
      <c r="S48" s="16">
        <v>0</v>
      </c>
      <c r="T48" s="16">
        <v>0</v>
      </c>
      <c r="U48" s="16">
        <v>1</v>
      </c>
      <c r="V48" s="16">
        <v>0</v>
      </c>
      <c r="W48" s="18">
        <v>1</v>
      </c>
      <c r="X48" s="16">
        <v>0</v>
      </c>
      <c r="Y48" s="17">
        <v>0</v>
      </c>
      <c r="Z48" s="16">
        <v>0</v>
      </c>
      <c r="AA48" s="16">
        <v>0</v>
      </c>
      <c r="AB48" s="16">
        <v>0</v>
      </c>
      <c r="AC48" s="16">
        <v>0</v>
      </c>
      <c r="AD48" s="16">
        <v>0</v>
      </c>
      <c r="AE48" s="16">
        <v>0</v>
      </c>
      <c r="AF48" s="16">
        <v>0</v>
      </c>
      <c r="AG48" s="16">
        <v>0</v>
      </c>
      <c r="AH48" s="16">
        <v>0</v>
      </c>
      <c r="AI48" s="16">
        <v>0</v>
      </c>
      <c r="AJ48" s="16">
        <v>0</v>
      </c>
      <c r="AK48" s="16">
        <v>0</v>
      </c>
      <c r="AL48" s="17">
        <v>0</v>
      </c>
      <c r="AM48" s="18">
        <v>1</v>
      </c>
      <c r="AN48" s="16">
        <v>0</v>
      </c>
      <c r="AO48" s="16">
        <v>0</v>
      </c>
      <c r="AP48" s="16">
        <v>0</v>
      </c>
      <c r="AQ48" s="16">
        <v>0</v>
      </c>
      <c r="AR48" s="16">
        <v>0</v>
      </c>
      <c r="AS48" s="17">
        <v>0</v>
      </c>
      <c r="AT48" s="18">
        <v>0</v>
      </c>
      <c r="AU48" s="16">
        <v>0</v>
      </c>
      <c r="AV48" s="16">
        <v>0</v>
      </c>
      <c r="AW48" s="16">
        <v>0</v>
      </c>
      <c r="AX48" s="16">
        <v>0</v>
      </c>
      <c r="AY48" s="17">
        <v>0</v>
      </c>
      <c r="AZ48" s="18">
        <v>0</v>
      </c>
      <c r="BA48" s="16">
        <v>0</v>
      </c>
      <c r="BB48" s="17">
        <v>0</v>
      </c>
    </row>
    <row r="49" spans="1:54" ht="17" x14ac:dyDescent="0.2">
      <c r="A49" s="243"/>
      <c r="B49" s="253"/>
      <c r="C49" s="6" t="s">
        <v>142</v>
      </c>
      <c r="D49" s="16">
        <v>0</v>
      </c>
      <c r="E49" s="16">
        <v>0</v>
      </c>
      <c r="F49" s="16">
        <v>0</v>
      </c>
      <c r="G49" s="16">
        <v>0</v>
      </c>
      <c r="H49" s="17">
        <v>0</v>
      </c>
      <c r="I49" s="16">
        <v>0</v>
      </c>
      <c r="J49" s="16">
        <v>0</v>
      </c>
      <c r="K49" s="16">
        <v>0</v>
      </c>
      <c r="L49" s="16">
        <v>0</v>
      </c>
      <c r="M49" s="16">
        <v>0</v>
      </c>
      <c r="N49" s="16">
        <v>0</v>
      </c>
      <c r="O49" s="17">
        <v>0</v>
      </c>
      <c r="P49" s="18">
        <v>1</v>
      </c>
      <c r="Q49" s="16">
        <v>1</v>
      </c>
      <c r="R49" s="16">
        <v>0</v>
      </c>
      <c r="S49" s="16">
        <v>0</v>
      </c>
      <c r="T49" s="16">
        <v>0</v>
      </c>
      <c r="U49" s="16">
        <v>1</v>
      </c>
      <c r="V49" s="16">
        <v>0</v>
      </c>
      <c r="W49" s="18">
        <v>1</v>
      </c>
      <c r="X49" s="16">
        <v>0</v>
      </c>
      <c r="Y49" s="17">
        <v>0</v>
      </c>
      <c r="Z49" s="16">
        <v>0</v>
      </c>
      <c r="AA49" s="16">
        <v>0</v>
      </c>
      <c r="AB49" s="16">
        <v>0</v>
      </c>
      <c r="AC49" s="16">
        <v>0</v>
      </c>
      <c r="AD49" s="16">
        <v>0</v>
      </c>
      <c r="AE49" s="16">
        <v>0</v>
      </c>
      <c r="AF49" s="16">
        <v>0</v>
      </c>
      <c r="AG49" s="16">
        <v>0</v>
      </c>
      <c r="AH49" s="16">
        <v>0</v>
      </c>
      <c r="AI49" s="16">
        <v>0</v>
      </c>
      <c r="AJ49" s="16">
        <v>0</v>
      </c>
      <c r="AK49" s="16">
        <v>0</v>
      </c>
      <c r="AL49" s="17">
        <v>0</v>
      </c>
      <c r="AM49" s="18">
        <v>1</v>
      </c>
      <c r="AN49" s="16">
        <v>0</v>
      </c>
      <c r="AO49" s="16">
        <v>0</v>
      </c>
      <c r="AP49" s="16">
        <v>0</v>
      </c>
      <c r="AQ49" s="16">
        <v>0</v>
      </c>
      <c r="AR49" s="16">
        <v>0</v>
      </c>
      <c r="AS49" s="17">
        <v>0</v>
      </c>
      <c r="AT49" s="18">
        <v>0</v>
      </c>
      <c r="AU49" s="16">
        <v>0</v>
      </c>
      <c r="AV49" s="16">
        <v>0</v>
      </c>
      <c r="AW49" s="16">
        <v>0</v>
      </c>
      <c r="AX49" s="16">
        <v>0</v>
      </c>
      <c r="AY49" s="17">
        <v>0</v>
      </c>
      <c r="AZ49" s="18">
        <v>0</v>
      </c>
      <c r="BA49" s="16">
        <v>0</v>
      </c>
      <c r="BB49" s="17">
        <v>0</v>
      </c>
    </row>
    <row r="50" spans="1:54" ht="18" thickBot="1" x14ac:dyDescent="0.25">
      <c r="A50" s="243"/>
      <c r="B50" s="254"/>
      <c r="C50" s="7" t="s">
        <v>106</v>
      </c>
      <c r="D50" s="16">
        <v>0</v>
      </c>
      <c r="E50" s="16">
        <v>0</v>
      </c>
      <c r="F50" s="16">
        <v>0</v>
      </c>
      <c r="G50" s="16">
        <v>0</v>
      </c>
      <c r="H50" s="17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7">
        <v>0</v>
      </c>
      <c r="P50" s="21">
        <v>1</v>
      </c>
      <c r="Q50" s="19">
        <v>1</v>
      </c>
      <c r="R50" s="19">
        <v>0</v>
      </c>
      <c r="S50" s="19">
        <v>0</v>
      </c>
      <c r="T50" s="19">
        <v>0</v>
      </c>
      <c r="U50" s="19">
        <v>1</v>
      </c>
      <c r="V50" s="19">
        <v>0</v>
      </c>
      <c r="W50" s="21">
        <v>1</v>
      </c>
      <c r="X50" s="19">
        <v>0</v>
      </c>
      <c r="Y50" s="20">
        <v>0</v>
      </c>
      <c r="Z50" s="19">
        <v>0</v>
      </c>
      <c r="AA50" s="19">
        <v>0</v>
      </c>
      <c r="AB50" s="19">
        <v>0</v>
      </c>
      <c r="AC50" s="19">
        <v>0</v>
      </c>
      <c r="AD50" s="19">
        <v>0</v>
      </c>
      <c r="AE50" s="19">
        <v>0</v>
      </c>
      <c r="AF50" s="19">
        <v>0</v>
      </c>
      <c r="AG50" s="19">
        <v>0</v>
      </c>
      <c r="AH50" s="19">
        <v>0</v>
      </c>
      <c r="AI50" s="19">
        <v>0</v>
      </c>
      <c r="AJ50" s="19">
        <v>0</v>
      </c>
      <c r="AK50" s="19">
        <v>0</v>
      </c>
      <c r="AL50" s="20">
        <v>0</v>
      </c>
      <c r="AM50" s="18">
        <v>1</v>
      </c>
      <c r="AN50" s="19">
        <v>0</v>
      </c>
      <c r="AO50" s="19">
        <v>0</v>
      </c>
      <c r="AP50" s="19">
        <v>0</v>
      </c>
      <c r="AQ50" s="19">
        <v>0</v>
      </c>
      <c r="AR50" s="19">
        <v>0</v>
      </c>
      <c r="AS50" s="20">
        <v>0</v>
      </c>
      <c r="AT50" s="21">
        <v>0</v>
      </c>
      <c r="AU50" s="19">
        <v>0</v>
      </c>
      <c r="AV50" s="19">
        <v>0</v>
      </c>
      <c r="AW50" s="19">
        <v>0</v>
      </c>
      <c r="AX50" s="19">
        <v>0</v>
      </c>
      <c r="AY50" s="20">
        <v>0</v>
      </c>
      <c r="AZ50" s="21">
        <v>0</v>
      </c>
      <c r="BA50" s="19">
        <v>0</v>
      </c>
      <c r="BB50" s="20">
        <v>0</v>
      </c>
    </row>
    <row r="51" spans="1:54" ht="17" x14ac:dyDescent="0.2">
      <c r="A51" s="243"/>
      <c r="B51" s="252" t="s">
        <v>57</v>
      </c>
      <c r="C51" s="5" t="s">
        <v>58</v>
      </c>
      <c r="D51" s="13">
        <v>0</v>
      </c>
      <c r="E51" s="13">
        <v>0</v>
      </c>
      <c r="F51" s="13">
        <v>0</v>
      </c>
      <c r="G51" s="13">
        <v>0</v>
      </c>
      <c r="H51" s="14">
        <v>0</v>
      </c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4">
        <v>0</v>
      </c>
      <c r="P51" s="15">
        <v>1</v>
      </c>
      <c r="Q51" s="13">
        <v>0</v>
      </c>
      <c r="R51" s="13">
        <v>0</v>
      </c>
      <c r="S51" s="13">
        <v>0</v>
      </c>
      <c r="T51" s="13">
        <v>0</v>
      </c>
      <c r="U51" s="13">
        <v>1</v>
      </c>
      <c r="V51" s="13">
        <v>0</v>
      </c>
      <c r="W51" s="15">
        <v>1</v>
      </c>
      <c r="X51" s="13">
        <v>0</v>
      </c>
      <c r="Y51" s="14">
        <v>0</v>
      </c>
      <c r="Z51" s="13">
        <v>0</v>
      </c>
      <c r="AA51" s="13">
        <v>0</v>
      </c>
      <c r="AB51" s="13">
        <v>0</v>
      </c>
      <c r="AC51" s="1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4">
        <v>0</v>
      </c>
      <c r="AM51" s="15">
        <v>1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4">
        <v>0</v>
      </c>
      <c r="AT51" s="15">
        <v>0</v>
      </c>
      <c r="AU51" s="13">
        <v>0</v>
      </c>
      <c r="AV51" s="13">
        <v>0</v>
      </c>
      <c r="AW51" s="13">
        <v>0</v>
      </c>
      <c r="AX51" s="13">
        <v>0</v>
      </c>
      <c r="AY51" s="14">
        <v>0</v>
      </c>
      <c r="AZ51" s="15">
        <v>0</v>
      </c>
      <c r="BA51" s="13">
        <v>0</v>
      </c>
      <c r="BB51" s="14">
        <v>0</v>
      </c>
    </row>
    <row r="52" spans="1:54" ht="17" x14ac:dyDescent="0.2">
      <c r="A52" s="243"/>
      <c r="B52" s="253"/>
      <c r="C52" s="6" t="s">
        <v>59</v>
      </c>
      <c r="D52" s="16">
        <v>0</v>
      </c>
      <c r="E52" s="16">
        <v>0</v>
      </c>
      <c r="F52" s="16">
        <v>0</v>
      </c>
      <c r="G52" s="16">
        <v>0</v>
      </c>
      <c r="H52" s="17">
        <v>0</v>
      </c>
      <c r="I52" s="16">
        <v>0</v>
      </c>
      <c r="J52" s="16">
        <v>0</v>
      </c>
      <c r="K52" s="16">
        <v>0</v>
      </c>
      <c r="L52" s="16">
        <v>0</v>
      </c>
      <c r="M52" s="16">
        <v>0</v>
      </c>
      <c r="N52" s="16">
        <v>0</v>
      </c>
      <c r="O52" s="17">
        <v>0</v>
      </c>
      <c r="P52" s="18">
        <v>1</v>
      </c>
      <c r="Q52" s="16">
        <v>0</v>
      </c>
      <c r="R52" s="16">
        <v>0</v>
      </c>
      <c r="S52" s="16">
        <v>0</v>
      </c>
      <c r="T52" s="16">
        <v>0</v>
      </c>
      <c r="U52" s="16">
        <v>1</v>
      </c>
      <c r="V52" s="16">
        <v>0</v>
      </c>
      <c r="W52" s="18">
        <v>1</v>
      </c>
      <c r="X52" s="16">
        <v>0</v>
      </c>
      <c r="Y52" s="17">
        <v>0</v>
      </c>
      <c r="Z52" s="16">
        <v>0</v>
      </c>
      <c r="AA52" s="16">
        <v>0</v>
      </c>
      <c r="AB52" s="16">
        <v>0</v>
      </c>
      <c r="AC52" s="16">
        <v>0</v>
      </c>
      <c r="AD52" s="16">
        <v>0</v>
      </c>
      <c r="AE52" s="16">
        <v>0</v>
      </c>
      <c r="AF52" s="16">
        <v>0</v>
      </c>
      <c r="AG52" s="16">
        <v>0</v>
      </c>
      <c r="AH52" s="16">
        <v>0</v>
      </c>
      <c r="AI52" s="16">
        <v>0</v>
      </c>
      <c r="AJ52" s="16">
        <v>0</v>
      </c>
      <c r="AK52" s="16">
        <v>0</v>
      </c>
      <c r="AL52" s="17">
        <v>0</v>
      </c>
      <c r="AM52" s="18">
        <v>1</v>
      </c>
      <c r="AN52" s="16">
        <v>0</v>
      </c>
      <c r="AO52" s="16">
        <v>0</v>
      </c>
      <c r="AP52" s="16">
        <v>0</v>
      </c>
      <c r="AQ52" s="16">
        <v>0</v>
      </c>
      <c r="AR52" s="16">
        <v>0</v>
      </c>
      <c r="AS52" s="17">
        <v>0</v>
      </c>
      <c r="AT52" s="18">
        <v>0</v>
      </c>
      <c r="AU52" s="16">
        <v>0</v>
      </c>
      <c r="AV52" s="16">
        <v>0</v>
      </c>
      <c r="AW52" s="16">
        <v>0</v>
      </c>
      <c r="AX52" s="16">
        <v>0</v>
      </c>
      <c r="AY52" s="17">
        <v>0</v>
      </c>
      <c r="AZ52" s="18">
        <v>0</v>
      </c>
      <c r="BA52" s="16">
        <v>0</v>
      </c>
      <c r="BB52" s="17">
        <v>0</v>
      </c>
    </row>
    <row r="53" spans="1:54" ht="18" thickBot="1" x14ac:dyDescent="0.25">
      <c r="A53" s="243"/>
      <c r="B53" s="254"/>
      <c r="C53" s="8" t="s">
        <v>60</v>
      </c>
      <c r="D53" s="22">
        <v>0</v>
      </c>
      <c r="E53" s="22">
        <v>0</v>
      </c>
      <c r="F53" s="22">
        <v>0</v>
      </c>
      <c r="G53" s="22">
        <v>0</v>
      </c>
      <c r="H53" s="23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7">
        <v>0</v>
      </c>
      <c r="P53" s="24">
        <v>1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  <c r="V53" s="22">
        <v>0</v>
      </c>
      <c r="W53" s="24">
        <v>1</v>
      </c>
      <c r="X53" s="22">
        <v>0</v>
      </c>
      <c r="Y53" s="23">
        <v>0</v>
      </c>
      <c r="Z53" s="22">
        <v>0</v>
      </c>
      <c r="AA53" s="22">
        <v>0</v>
      </c>
      <c r="AB53" s="22">
        <v>0</v>
      </c>
      <c r="AC53" s="22">
        <v>0</v>
      </c>
      <c r="AD53" s="22">
        <v>0</v>
      </c>
      <c r="AE53" s="22">
        <v>0</v>
      </c>
      <c r="AF53" s="22">
        <v>0</v>
      </c>
      <c r="AG53" s="22">
        <v>0</v>
      </c>
      <c r="AH53" s="22">
        <v>0</v>
      </c>
      <c r="AI53" s="22">
        <v>0</v>
      </c>
      <c r="AJ53" s="22">
        <v>0</v>
      </c>
      <c r="AK53" s="22">
        <v>0</v>
      </c>
      <c r="AL53" s="23">
        <v>0</v>
      </c>
      <c r="AM53" s="24">
        <v>1</v>
      </c>
      <c r="AN53" s="22">
        <v>0</v>
      </c>
      <c r="AO53" s="22">
        <v>0</v>
      </c>
      <c r="AP53" s="22">
        <v>0</v>
      </c>
      <c r="AQ53" s="22">
        <v>0</v>
      </c>
      <c r="AR53" s="22">
        <v>0</v>
      </c>
      <c r="AS53" s="23">
        <v>0</v>
      </c>
      <c r="AT53" s="24">
        <v>0</v>
      </c>
      <c r="AU53" s="22">
        <v>0</v>
      </c>
      <c r="AV53" s="22">
        <v>0</v>
      </c>
      <c r="AW53" s="22">
        <v>0</v>
      </c>
      <c r="AX53" s="22">
        <v>0</v>
      </c>
      <c r="AY53" s="23">
        <v>0</v>
      </c>
      <c r="AZ53" s="24">
        <v>0</v>
      </c>
      <c r="BA53" s="22">
        <v>0</v>
      </c>
      <c r="BB53" s="23">
        <v>0</v>
      </c>
    </row>
    <row r="54" spans="1:54" ht="17" x14ac:dyDescent="0.2">
      <c r="A54" s="243"/>
      <c r="B54" s="252" t="s">
        <v>61</v>
      </c>
      <c r="C54" s="5" t="s">
        <v>62</v>
      </c>
      <c r="D54" s="13">
        <v>0</v>
      </c>
      <c r="E54" s="13">
        <v>0</v>
      </c>
      <c r="F54" s="13">
        <v>0</v>
      </c>
      <c r="G54" s="13">
        <v>0</v>
      </c>
      <c r="H54" s="14">
        <v>0</v>
      </c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4">
        <v>0</v>
      </c>
      <c r="P54" s="15">
        <v>1</v>
      </c>
      <c r="Q54" s="13">
        <v>0</v>
      </c>
      <c r="R54" s="13">
        <v>0</v>
      </c>
      <c r="S54" s="13">
        <v>0</v>
      </c>
      <c r="T54" s="13">
        <v>0</v>
      </c>
      <c r="U54" s="13">
        <v>0</v>
      </c>
      <c r="V54" s="13">
        <v>0</v>
      </c>
      <c r="W54" s="15">
        <v>1</v>
      </c>
      <c r="X54" s="13">
        <v>0</v>
      </c>
      <c r="Y54" s="14">
        <v>0</v>
      </c>
      <c r="Z54" s="13">
        <v>0</v>
      </c>
      <c r="AA54" s="13">
        <v>0</v>
      </c>
      <c r="AB54" s="13">
        <v>0</v>
      </c>
      <c r="AC54" s="1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4">
        <v>0</v>
      </c>
      <c r="AM54" s="15">
        <v>1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4">
        <v>0</v>
      </c>
      <c r="AT54" s="15">
        <v>0</v>
      </c>
      <c r="AU54" s="13">
        <v>0</v>
      </c>
      <c r="AV54" s="13">
        <v>0</v>
      </c>
      <c r="AW54" s="13">
        <v>0</v>
      </c>
      <c r="AX54" s="13">
        <v>0</v>
      </c>
      <c r="AY54" s="14">
        <v>0</v>
      </c>
      <c r="AZ54" s="15">
        <v>0</v>
      </c>
      <c r="BA54" s="13">
        <v>0</v>
      </c>
      <c r="BB54" s="14">
        <v>0</v>
      </c>
    </row>
    <row r="55" spans="1:54" ht="17" x14ac:dyDescent="0.2">
      <c r="A55" s="243"/>
      <c r="B55" s="253"/>
      <c r="C55" s="6" t="s">
        <v>63</v>
      </c>
      <c r="D55" s="16">
        <v>0</v>
      </c>
      <c r="E55" s="16">
        <v>0</v>
      </c>
      <c r="F55" s="16">
        <v>0</v>
      </c>
      <c r="G55" s="16">
        <v>0</v>
      </c>
      <c r="H55" s="17">
        <v>0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0</v>
      </c>
      <c r="O55" s="17">
        <v>0</v>
      </c>
      <c r="P55" s="18">
        <v>1</v>
      </c>
      <c r="Q55" s="16">
        <v>0</v>
      </c>
      <c r="R55" s="16">
        <v>0</v>
      </c>
      <c r="S55" s="16">
        <v>0</v>
      </c>
      <c r="T55" s="16">
        <v>0</v>
      </c>
      <c r="U55" s="16">
        <v>0</v>
      </c>
      <c r="V55" s="16">
        <v>0</v>
      </c>
      <c r="W55" s="18">
        <v>1</v>
      </c>
      <c r="X55" s="16">
        <v>0</v>
      </c>
      <c r="Y55" s="17">
        <v>0</v>
      </c>
      <c r="Z55" s="16">
        <v>0</v>
      </c>
      <c r="AA55" s="16">
        <v>0</v>
      </c>
      <c r="AB55" s="16">
        <v>0</v>
      </c>
      <c r="AC55" s="16">
        <v>0</v>
      </c>
      <c r="AD55" s="16">
        <v>0</v>
      </c>
      <c r="AE55" s="16">
        <v>0</v>
      </c>
      <c r="AF55" s="16">
        <v>0</v>
      </c>
      <c r="AG55" s="16">
        <v>0</v>
      </c>
      <c r="AH55" s="16">
        <v>0</v>
      </c>
      <c r="AI55" s="16">
        <v>0</v>
      </c>
      <c r="AJ55" s="16">
        <v>0</v>
      </c>
      <c r="AK55" s="16">
        <v>0</v>
      </c>
      <c r="AL55" s="17">
        <v>0</v>
      </c>
      <c r="AM55" s="18">
        <v>1</v>
      </c>
      <c r="AN55" s="16">
        <v>0</v>
      </c>
      <c r="AO55" s="16">
        <v>0</v>
      </c>
      <c r="AP55" s="16">
        <v>0</v>
      </c>
      <c r="AQ55" s="16">
        <v>0</v>
      </c>
      <c r="AR55" s="16">
        <v>0</v>
      </c>
      <c r="AS55" s="17">
        <v>0</v>
      </c>
      <c r="AT55" s="18">
        <v>0</v>
      </c>
      <c r="AU55" s="16">
        <v>0</v>
      </c>
      <c r="AV55" s="16">
        <v>0</v>
      </c>
      <c r="AW55" s="16">
        <v>0</v>
      </c>
      <c r="AX55" s="16">
        <v>0</v>
      </c>
      <c r="AY55" s="17">
        <v>0</v>
      </c>
      <c r="AZ55" s="18">
        <v>0</v>
      </c>
      <c r="BA55" s="16">
        <v>0</v>
      </c>
      <c r="BB55" s="17">
        <v>0</v>
      </c>
    </row>
    <row r="56" spans="1:54" ht="17" x14ac:dyDescent="0.2">
      <c r="A56" s="243"/>
      <c r="B56" s="253"/>
      <c r="C56" s="6" t="s">
        <v>64</v>
      </c>
      <c r="D56" s="16">
        <v>0</v>
      </c>
      <c r="E56" s="16">
        <v>0</v>
      </c>
      <c r="F56" s="16">
        <v>0</v>
      </c>
      <c r="G56" s="16">
        <v>0</v>
      </c>
      <c r="H56" s="17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7">
        <v>0</v>
      </c>
      <c r="P56" s="18">
        <v>1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8">
        <v>1</v>
      </c>
      <c r="X56" s="16">
        <v>0</v>
      </c>
      <c r="Y56" s="17">
        <v>0</v>
      </c>
      <c r="Z56" s="16">
        <v>0</v>
      </c>
      <c r="AA56" s="16">
        <v>0</v>
      </c>
      <c r="AB56" s="16">
        <v>0</v>
      </c>
      <c r="AC56" s="16">
        <v>0</v>
      </c>
      <c r="AD56" s="16">
        <v>0</v>
      </c>
      <c r="AE56" s="16">
        <v>0</v>
      </c>
      <c r="AF56" s="16">
        <v>0</v>
      </c>
      <c r="AG56" s="16">
        <v>0</v>
      </c>
      <c r="AH56" s="16">
        <v>0</v>
      </c>
      <c r="AI56" s="16">
        <v>0</v>
      </c>
      <c r="AJ56" s="16">
        <v>0</v>
      </c>
      <c r="AK56" s="16">
        <v>0</v>
      </c>
      <c r="AL56" s="17">
        <v>0</v>
      </c>
      <c r="AM56" s="18">
        <v>1</v>
      </c>
      <c r="AN56" s="16">
        <v>0</v>
      </c>
      <c r="AO56" s="16">
        <v>0</v>
      </c>
      <c r="AP56" s="16">
        <v>0</v>
      </c>
      <c r="AQ56" s="16">
        <v>0</v>
      </c>
      <c r="AR56" s="16">
        <v>0</v>
      </c>
      <c r="AS56" s="17">
        <v>0</v>
      </c>
      <c r="AT56" s="18">
        <v>0</v>
      </c>
      <c r="AU56" s="16">
        <v>0</v>
      </c>
      <c r="AV56" s="16">
        <v>0</v>
      </c>
      <c r="AW56" s="16">
        <v>0</v>
      </c>
      <c r="AX56" s="16">
        <v>0</v>
      </c>
      <c r="AY56" s="17">
        <v>0</v>
      </c>
      <c r="AZ56" s="18">
        <v>0</v>
      </c>
      <c r="BA56" s="16">
        <v>0</v>
      </c>
      <c r="BB56" s="17">
        <v>0</v>
      </c>
    </row>
    <row r="57" spans="1:54" ht="15.5" customHeight="1" thickBot="1" x14ac:dyDescent="0.25">
      <c r="A57" s="246"/>
      <c r="B57" s="254"/>
      <c r="C57" s="7" t="s">
        <v>101</v>
      </c>
      <c r="D57" s="16">
        <v>0</v>
      </c>
      <c r="E57" s="16">
        <v>0</v>
      </c>
      <c r="F57" s="16">
        <v>0</v>
      </c>
      <c r="G57" s="16">
        <v>0</v>
      </c>
      <c r="H57" s="17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20">
        <v>0</v>
      </c>
      <c r="P57" s="21">
        <v>1</v>
      </c>
      <c r="Q57" s="19">
        <v>0</v>
      </c>
      <c r="R57" s="19">
        <v>0</v>
      </c>
      <c r="S57" s="19">
        <v>0</v>
      </c>
      <c r="T57" s="19">
        <v>0</v>
      </c>
      <c r="U57" s="19">
        <v>0</v>
      </c>
      <c r="V57" s="19">
        <v>0</v>
      </c>
      <c r="W57" s="21">
        <v>1</v>
      </c>
      <c r="X57" s="19">
        <v>0</v>
      </c>
      <c r="Y57" s="20">
        <v>0</v>
      </c>
      <c r="Z57" s="19">
        <v>0</v>
      </c>
      <c r="AA57" s="19">
        <v>0</v>
      </c>
      <c r="AB57" s="19">
        <v>0</v>
      </c>
      <c r="AC57" s="19">
        <v>0</v>
      </c>
      <c r="AD57" s="19">
        <v>0</v>
      </c>
      <c r="AE57" s="19">
        <v>0</v>
      </c>
      <c r="AF57" s="19">
        <v>0</v>
      </c>
      <c r="AG57" s="19">
        <v>0</v>
      </c>
      <c r="AH57" s="19">
        <v>0</v>
      </c>
      <c r="AI57" s="19">
        <v>0</v>
      </c>
      <c r="AJ57" s="19">
        <v>0</v>
      </c>
      <c r="AK57" s="19">
        <v>0</v>
      </c>
      <c r="AL57" s="20">
        <v>0</v>
      </c>
      <c r="AM57" s="18">
        <v>1</v>
      </c>
      <c r="AN57" s="19">
        <v>0</v>
      </c>
      <c r="AO57" s="19">
        <v>0</v>
      </c>
      <c r="AP57" s="19">
        <v>0</v>
      </c>
      <c r="AQ57" s="19">
        <v>0</v>
      </c>
      <c r="AR57" s="19">
        <v>0</v>
      </c>
      <c r="AS57" s="20">
        <v>0</v>
      </c>
      <c r="AT57" s="21">
        <v>0</v>
      </c>
      <c r="AU57" s="19">
        <v>0</v>
      </c>
      <c r="AV57" s="19">
        <v>0</v>
      </c>
      <c r="AW57" s="19">
        <v>0</v>
      </c>
      <c r="AX57" s="19">
        <v>0</v>
      </c>
      <c r="AY57" s="20">
        <v>0</v>
      </c>
      <c r="AZ57" s="21">
        <v>0</v>
      </c>
      <c r="BA57" s="19">
        <v>0</v>
      </c>
      <c r="BB57" s="20">
        <v>0</v>
      </c>
    </row>
    <row r="58" spans="1:54" ht="15.5" customHeight="1" x14ac:dyDescent="0.2">
      <c r="A58" s="242" t="s">
        <v>67</v>
      </c>
      <c r="B58" s="252" t="s">
        <v>75</v>
      </c>
      <c r="C58" s="5" t="s">
        <v>76</v>
      </c>
      <c r="D58" s="13">
        <v>0</v>
      </c>
      <c r="E58" s="13">
        <v>0</v>
      </c>
      <c r="F58" s="13">
        <v>0</v>
      </c>
      <c r="G58" s="13">
        <v>0</v>
      </c>
      <c r="H58" s="14">
        <v>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4">
        <v>0</v>
      </c>
      <c r="P58" s="15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5">
        <v>1</v>
      </c>
      <c r="X58" s="13">
        <v>0</v>
      </c>
      <c r="Y58" s="14">
        <v>0</v>
      </c>
      <c r="Z58" s="13">
        <v>0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4">
        <v>0</v>
      </c>
      <c r="AM58" s="15">
        <v>1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4">
        <v>0</v>
      </c>
      <c r="AT58" s="15">
        <v>0</v>
      </c>
      <c r="AU58" s="13">
        <v>0</v>
      </c>
      <c r="AV58" s="13">
        <v>0</v>
      </c>
      <c r="AW58" s="13">
        <v>0</v>
      </c>
      <c r="AX58" s="13">
        <v>0</v>
      </c>
      <c r="AY58" s="14">
        <v>0</v>
      </c>
      <c r="AZ58" s="15">
        <v>0</v>
      </c>
      <c r="BA58" s="13">
        <v>0</v>
      </c>
      <c r="BB58" s="14">
        <v>0</v>
      </c>
    </row>
    <row r="59" spans="1:54" ht="17" x14ac:dyDescent="0.2">
      <c r="A59" s="243"/>
      <c r="B59" s="253"/>
      <c r="C59" s="6" t="s">
        <v>77</v>
      </c>
      <c r="D59" s="16">
        <v>0</v>
      </c>
      <c r="E59" s="16">
        <v>0</v>
      </c>
      <c r="F59" s="16">
        <v>0</v>
      </c>
      <c r="G59" s="16">
        <v>0</v>
      </c>
      <c r="H59" s="17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7">
        <v>0</v>
      </c>
      <c r="P59" s="18">
        <v>1</v>
      </c>
      <c r="Q59" s="16">
        <v>0</v>
      </c>
      <c r="R59" s="16">
        <v>0</v>
      </c>
      <c r="S59" s="16">
        <v>0</v>
      </c>
      <c r="T59" s="16">
        <v>0</v>
      </c>
      <c r="U59" s="16">
        <v>0</v>
      </c>
      <c r="V59" s="16">
        <v>0</v>
      </c>
      <c r="W59" s="18">
        <v>1</v>
      </c>
      <c r="X59" s="16">
        <v>0</v>
      </c>
      <c r="Y59" s="17">
        <v>0</v>
      </c>
      <c r="Z59" s="16">
        <v>0</v>
      </c>
      <c r="AA59" s="16">
        <v>0</v>
      </c>
      <c r="AB59" s="16">
        <v>0</v>
      </c>
      <c r="AC59" s="16">
        <v>0</v>
      </c>
      <c r="AD59" s="16">
        <v>0</v>
      </c>
      <c r="AE59" s="16">
        <v>0</v>
      </c>
      <c r="AF59" s="16">
        <v>0</v>
      </c>
      <c r="AG59" s="16">
        <v>0</v>
      </c>
      <c r="AH59" s="16">
        <v>0</v>
      </c>
      <c r="AI59" s="16">
        <v>0</v>
      </c>
      <c r="AJ59" s="16">
        <v>0</v>
      </c>
      <c r="AK59" s="16">
        <v>0</v>
      </c>
      <c r="AL59" s="17">
        <v>0</v>
      </c>
      <c r="AM59" s="18">
        <v>1</v>
      </c>
      <c r="AN59" s="16">
        <v>0</v>
      </c>
      <c r="AO59" s="16">
        <v>0</v>
      </c>
      <c r="AP59" s="16">
        <v>0</v>
      </c>
      <c r="AQ59" s="16">
        <v>0</v>
      </c>
      <c r="AR59" s="16">
        <v>0</v>
      </c>
      <c r="AS59" s="17">
        <v>0</v>
      </c>
      <c r="AT59" s="18">
        <v>0</v>
      </c>
      <c r="AU59" s="16">
        <v>0</v>
      </c>
      <c r="AV59" s="16">
        <v>0</v>
      </c>
      <c r="AW59" s="16">
        <v>0</v>
      </c>
      <c r="AX59" s="16">
        <v>0</v>
      </c>
      <c r="AY59" s="17">
        <v>0</v>
      </c>
      <c r="AZ59" s="18">
        <v>0</v>
      </c>
      <c r="BA59" s="16">
        <v>0</v>
      </c>
      <c r="BB59" s="17">
        <v>0</v>
      </c>
    </row>
    <row r="60" spans="1:54" ht="17" x14ac:dyDescent="0.2">
      <c r="A60" s="243"/>
      <c r="B60" s="253"/>
      <c r="C60" s="6" t="s">
        <v>122</v>
      </c>
      <c r="D60" s="16">
        <v>0</v>
      </c>
      <c r="E60" s="16">
        <v>0</v>
      </c>
      <c r="F60" s="16">
        <v>0</v>
      </c>
      <c r="G60" s="16">
        <v>0</v>
      </c>
      <c r="H60" s="17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7">
        <v>0</v>
      </c>
      <c r="P60" s="18">
        <v>1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8">
        <v>1</v>
      </c>
      <c r="X60" s="16">
        <v>0</v>
      </c>
      <c r="Y60" s="17">
        <v>0</v>
      </c>
      <c r="Z60" s="16">
        <v>0</v>
      </c>
      <c r="AA60" s="16">
        <v>0</v>
      </c>
      <c r="AB60" s="16">
        <v>0</v>
      </c>
      <c r="AC60" s="16">
        <v>0</v>
      </c>
      <c r="AD60" s="16">
        <v>0</v>
      </c>
      <c r="AE60" s="16">
        <v>0</v>
      </c>
      <c r="AF60" s="16">
        <v>0</v>
      </c>
      <c r="AG60" s="16">
        <v>0</v>
      </c>
      <c r="AH60" s="16">
        <v>0</v>
      </c>
      <c r="AI60" s="16">
        <v>0</v>
      </c>
      <c r="AJ60" s="16">
        <v>0</v>
      </c>
      <c r="AK60" s="16">
        <v>0</v>
      </c>
      <c r="AL60" s="17">
        <v>0</v>
      </c>
      <c r="AM60" s="18">
        <v>1</v>
      </c>
      <c r="AN60" s="16">
        <v>0</v>
      </c>
      <c r="AO60" s="16">
        <v>0</v>
      </c>
      <c r="AP60" s="16">
        <v>0</v>
      </c>
      <c r="AQ60" s="16">
        <v>0</v>
      </c>
      <c r="AR60" s="16">
        <v>0</v>
      </c>
      <c r="AS60" s="17">
        <v>0</v>
      </c>
      <c r="AT60" s="18">
        <v>0</v>
      </c>
      <c r="AU60" s="16">
        <v>0</v>
      </c>
      <c r="AV60" s="16">
        <v>0</v>
      </c>
      <c r="AW60" s="16">
        <v>0</v>
      </c>
      <c r="AX60" s="16">
        <v>0</v>
      </c>
      <c r="AY60" s="17">
        <v>0</v>
      </c>
      <c r="AZ60" s="18">
        <v>0</v>
      </c>
      <c r="BA60" s="16">
        <v>0</v>
      </c>
      <c r="BB60" s="17">
        <v>0</v>
      </c>
    </row>
    <row r="61" spans="1:54" ht="18" thickBot="1" x14ac:dyDescent="0.25">
      <c r="A61" s="243"/>
      <c r="B61" s="254"/>
      <c r="C61" s="7" t="s">
        <v>78</v>
      </c>
      <c r="D61" s="16">
        <v>0</v>
      </c>
      <c r="E61" s="16">
        <v>0</v>
      </c>
      <c r="F61" s="16">
        <v>0</v>
      </c>
      <c r="G61" s="16">
        <v>0</v>
      </c>
      <c r="H61" s="17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20">
        <v>0</v>
      </c>
      <c r="P61" s="21">
        <v>1</v>
      </c>
      <c r="Q61" s="19">
        <v>0</v>
      </c>
      <c r="R61" s="19">
        <v>0</v>
      </c>
      <c r="S61" s="19">
        <v>0</v>
      </c>
      <c r="T61" s="19">
        <v>0</v>
      </c>
      <c r="U61" s="19">
        <v>0</v>
      </c>
      <c r="V61" s="19">
        <v>0</v>
      </c>
      <c r="W61" s="21">
        <v>1</v>
      </c>
      <c r="X61" s="19">
        <v>0</v>
      </c>
      <c r="Y61" s="20">
        <v>0</v>
      </c>
      <c r="Z61" s="19">
        <v>0</v>
      </c>
      <c r="AA61" s="19">
        <v>0</v>
      </c>
      <c r="AB61" s="19">
        <v>0</v>
      </c>
      <c r="AC61" s="19">
        <v>0</v>
      </c>
      <c r="AD61" s="19">
        <v>0</v>
      </c>
      <c r="AE61" s="19">
        <v>0</v>
      </c>
      <c r="AF61" s="19">
        <v>0</v>
      </c>
      <c r="AG61" s="19">
        <v>0</v>
      </c>
      <c r="AH61" s="19">
        <v>0</v>
      </c>
      <c r="AI61" s="19">
        <v>0</v>
      </c>
      <c r="AJ61" s="19">
        <v>0</v>
      </c>
      <c r="AK61" s="19">
        <v>0</v>
      </c>
      <c r="AL61" s="20">
        <v>0</v>
      </c>
      <c r="AM61" s="21">
        <v>1</v>
      </c>
      <c r="AN61" s="19">
        <v>0</v>
      </c>
      <c r="AO61" s="19">
        <v>0</v>
      </c>
      <c r="AP61" s="19">
        <v>0</v>
      </c>
      <c r="AQ61" s="19">
        <v>0</v>
      </c>
      <c r="AR61" s="19">
        <v>0</v>
      </c>
      <c r="AS61" s="20">
        <v>0</v>
      </c>
      <c r="AT61" s="21">
        <v>0</v>
      </c>
      <c r="AU61" s="19">
        <v>0</v>
      </c>
      <c r="AV61" s="19">
        <v>0</v>
      </c>
      <c r="AW61" s="19">
        <v>0</v>
      </c>
      <c r="AX61" s="19">
        <v>0</v>
      </c>
      <c r="AY61" s="20">
        <v>0</v>
      </c>
      <c r="AZ61" s="21">
        <v>0</v>
      </c>
      <c r="BA61" s="19">
        <v>0</v>
      </c>
      <c r="BB61" s="20">
        <v>0</v>
      </c>
    </row>
    <row r="62" spans="1:54" ht="17" x14ac:dyDescent="0.2">
      <c r="A62" s="243"/>
      <c r="B62" s="252" t="s">
        <v>114</v>
      </c>
      <c r="C62" s="5" t="s">
        <v>76</v>
      </c>
      <c r="D62" s="13">
        <v>0</v>
      </c>
      <c r="E62" s="13">
        <v>0</v>
      </c>
      <c r="F62" s="13">
        <v>0</v>
      </c>
      <c r="G62" s="13">
        <v>0</v>
      </c>
      <c r="H62" s="14">
        <v>0</v>
      </c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4">
        <v>0</v>
      </c>
      <c r="P62" s="15">
        <v>1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5">
        <v>1</v>
      </c>
      <c r="X62" s="13">
        <v>0</v>
      </c>
      <c r="Y62" s="14">
        <v>0</v>
      </c>
      <c r="Z62" s="13">
        <v>0</v>
      </c>
      <c r="AA62" s="13">
        <v>0</v>
      </c>
      <c r="AB62" s="13">
        <v>0</v>
      </c>
      <c r="AC62" s="1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4">
        <v>0</v>
      </c>
      <c r="AM62" s="15">
        <v>1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4">
        <v>0</v>
      </c>
      <c r="AT62" s="15">
        <v>0</v>
      </c>
      <c r="AU62" s="13">
        <v>0</v>
      </c>
      <c r="AV62" s="13">
        <v>0</v>
      </c>
      <c r="AW62" s="13">
        <v>0</v>
      </c>
      <c r="AX62" s="13">
        <v>0</v>
      </c>
      <c r="AY62" s="14">
        <v>0</v>
      </c>
      <c r="AZ62" s="15">
        <v>0</v>
      </c>
      <c r="BA62" s="13">
        <v>0</v>
      </c>
      <c r="BB62" s="14">
        <v>0</v>
      </c>
    </row>
    <row r="63" spans="1:54" ht="17" x14ac:dyDescent="0.2">
      <c r="A63" s="243"/>
      <c r="B63" s="253"/>
      <c r="C63" s="6" t="s">
        <v>115</v>
      </c>
      <c r="D63" s="16">
        <v>0</v>
      </c>
      <c r="E63" s="16">
        <v>0</v>
      </c>
      <c r="F63" s="16">
        <v>0</v>
      </c>
      <c r="G63" s="16">
        <v>0</v>
      </c>
      <c r="H63" s="17">
        <v>0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7">
        <v>0</v>
      </c>
      <c r="P63" s="18">
        <v>1</v>
      </c>
      <c r="Q63" s="16">
        <v>0</v>
      </c>
      <c r="R63" s="16">
        <v>0</v>
      </c>
      <c r="S63" s="16">
        <v>0</v>
      </c>
      <c r="T63" s="16">
        <v>0</v>
      </c>
      <c r="U63" s="16">
        <v>0</v>
      </c>
      <c r="V63" s="16">
        <v>0</v>
      </c>
      <c r="W63" s="18">
        <v>1</v>
      </c>
      <c r="X63" s="16">
        <v>0</v>
      </c>
      <c r="Y63" s="17">
        <v>0</v>
      </c>
      <c r="Z63" s="16">
        <v>0</v>
      </c>
      <c r="AA63" s="16">
        <v>0</v>
      </c>
      <c r="AB63" s="16">
        <v>0</v>
      </c>
      <c r="AC63" s="16">
        <v>0</v>
      </c>
      <c r="AD63" s="16">
        <v>0</v>
      </c>
      <c r="AE63" s="16">
        <v>0</v>
      </c>
      <c r="AF63" s="16">
        <v>0</v>
      </c>
      <c r="AG63" s="16">
        <v>0</v>
      </c>
      <c r="AH63" s="16">
        <v>0</v>
      </c>
      <c r="AI63" s="16">
        <v>0</v>
      </c>
      <c r="AJ63" s="16">
        <v>0</v>
      </c>
      <c r="AK63" s="16">
        <v>0</v>
      </c>
      <c r="AL63" s="17">
        <v>0</v>
      </c>
      <c r="AM63" s="18">
        <v>1</v>
      </c>
      <c r="AN63" s="16">
        <v>0</v>
      </c>
      <c r="AO63" s="16">
        <v>0</v>
      </c>
      <c r="AP63" s="16">
        <v>0</v>
      </c>
      <c r="AQ63" s="16">
        <v>0</v>
      </c>
      <c r="AR63" s="16">
        <v>0</v>
      </c>
      <c r="AS63" s="17">
        <v>0</v>
      </c>
      <c r="AT63" s="18">
        <v>0</v>
      </c>
      <c r="AU63" s="16">
        <v>0</v>
      </c>
      <c r="AV63" s="16">
        <v>0</v>
      </c>
      <c r="AW63" s="16">
        <v>0</v>
      </c>
      <c r="AX63" s="16">
        <v>0</v>
      </c>
      <c r="AY63" s="17">
        <v>0</v>
      </c>
      <c r="AZ63" s="18">
        <v>0</v>
      </c>
      <c r="BA63" s="16">
        <v>0</v>
      </c>
      <c r="BB63" s="17">
        <v>0</v>
      </c>
    </row>
    <row r="64" spans="1:54" ht="15.5" customHeight="1" thickBot="1" x14ac:dyDescent="0.25">
      <c r="A64" s="243"/>
      <c r="B64" s="254"/>
      <c r="C64" s="8" t="s">
        <v>116</v>
      </c>
      <c r="D64" s="22">
        <v>0</v>
      </c>
      <c r="E64" s="22">
        <v>0</v>
      </c>
      <c r="F64" s="22">
        <v>0</v>
      </c>
      <c r="G64" s="22">
        <v>0</v>
      </c>
      <c r="H64" s="23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3">
        <v>0</v>
      </c>
      <c r="P64" s="24">
        <v>1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  <c r="V64" s="22">
        <v>0</v>
      </c>
      <c r="W64" s="24">
        <v>1</v>
      </c>
      <c r="X64" s="22">
        <v>0</v>
      </c>
      <c r="Y64" s="23">
        <v>0</v>
      </c>
      <c r="Z64" s="22">
        <v>0</v>
      </c>
      <c r="AA64" s="22">
        <v>0</v>
      </c>
      <c r="AB64" s="22">
        <v>0</v>
      </c>
      <c r="AC64" s="22">
        <v>0</v>
      </c>
      <c r="AD64" s="22">
        <v>0</v>
      </c>
      <c r="AE64" s="22">
        <v>0</v>
      </c>
      <c r="AF64" s="22">
        <v>0</v>
      </c>
      <c r="AG64" s="22">
        <v>0</v>
      </c>
      <c r="AH64" s="22">
        <v>0</v>
      </c>
      <c r="AI64" s="22">
        <v>0</v>
      </c>
      <c r="AJ64" s="22">
        <v>0</v>
      </c>
      <c r="AK64" s="22">
        <v>0</v>
      </c>
      <c r="AL64" s="23">
        <v>0</v>
      </c>
      <c r="AM64" s="24">
        <v>1</v>
      </c>
      <c r="AN64" s="22">
        <v>0</v>
      </c>
      <c r="AO64" s="22">
        <v>0</v>
      </c>
      <c r="AP64" s="22">
        <v>0</v>
      </c>
      <c r="AQ64" s="22">
        <v>0</v>
      </c>
      <c r="AR64" s="22">
        <v>0</v>
      </c>
      <c r="AS64" s="23">
        <v>0</v>
      </c>
      <c r="AT64" s="24">
        <v>0</v>
      </c>
      <c r="AU64" s="22">
        <v>0</v>
      </c>
      <c r="AV64" s="22">
        <v>0</v>
      </c>
      <c r="AW64" s="22">
        <v>0</v>
      </c>
      <c r="AX64" s="22">
        <v>0</v>
      </c>
      <c r="AY64" s="23">
        <v>0</v>
      </c>
      <c r="AZ64" s="24">
        <v>0</v>
      </c>
      <c r="BA64" s="22">
        <v>0</v>
      </c>
      <c r="BB64" s="23">
        <v>0</v>
      </c>
    </row>
    <row r="65" spans="1:54" ht="17" x14ac:dyDescent="0.2">
      <c r="A65" s="243"/>
      <c r="B65" s="252" t="s">
        <v>109</v>
      </c>
      <c r="C65" s="5" t="s">
        <v>140</v>
      </c>
      <c r="D65" s="13">
        <v>0</v>
      </c>
      <c r="E65" s="13">
        <v>0</v>
      </c>
      <c r="F65" s="13">
        <v>0</v>
      </c>
      <c r="G65" s="13">
        <v>0</v>
      </c>
      <c r="H65" s="14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4">
        <v>0</v>
      </c>
      <c r="P65" s="15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5">
        <v>1</v>
      </c>
      <c r="X65" s="13">
        <v>0</v>
      </c>
      <c r="Y65" s="14">
        <v>0</v>
      </c>
      <c r="Z65" s="13">
        <v>0</v>
      </c>
      <c r="AA65" s="13">
        <v>0</v>
      </c>
      <c r="AB65" s="13">
        <v>0</v>
      </c>
      <c r="AC65" s="1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4">
        <v>0</v>
      </c>
      <c r="AM65" s="15">
        <v>1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4">
        <v>0</v>
      </c>
      <c r="AT65" s="15">
        <v>0</v>
      </c>
      <c r="AU65" s="13">
        <v>0</v>
      </c>
      <c r="AV65" s="13">
        <v>0</v>
      </c>
      <c r="AW65" s="13">
        <v>0</v>
      </c>
      <c r="AX65" s="13">
        <v>0</v>
      </c>
      <c r="AY65" s="14">
        <v>0</v>
      </c>
      <c r="AZ65" s="15">
        <v>0</v>
      </c>
      <c r="BA65" s="13">
        <v>0</v>
      </c>
      <c r="BB65" s="14">
        <v>0</v>
      </c>
    </row>
    <row r="66" spans="1:54" ht="17" x14ac:dyDescent="0.2">
      <c r="A66" s="243"/>
      <c r="B66" s="253"/>
      <c r="C66" s="6" t="s">
        <v>122</v>
      </c>
      <c r="D66" s="16">
        <v>0</v>
      </c>
      <c r="E66" s="16">
        <v>0</v>
      </c>
      <c r="F66" s="16">
        <v>0</v>
      </c>
      <c r="G66" s="16">
        <v>0</v>
      </c>
      <c r="H66" s="17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7">
        <v>0</v>
      </c>
      <c r="P66" s="18">
        <v>1</v>
      </c>
      <c r="Q66" s="16">
        <v>0</v>
      </c>
      <c r="R66" s="16">
        <v>0</v>
      </c>
      <c r="S66" s="16">
        <v>0</v>
      </c>
      <c r="T66" s="16">
        <v>0</v>
      </c>
      <c r="U66" s="16">
        <v>0</v>
      </c>
      <c r="V66" s="16">
        <v>0</v>
      </c>
      <c r="W66" s="18">
        <v>1</v>
      </c>
      <c r="X66" s="16">
        <v>0</v>
      </c>
      <c r="Y66" s="17">
        <v>0</v>
      </c>
      <c r="Z66" s="16">
        <v>0</v>
      </c>
      <c r="AA66" s="16">
        <v>0</v>
      </c>
      <c r="AB66" s="16">
        <v>0</v>
      </c>
      <c r="AC66" s="16">
        <v>0</v>
      </c>
      <c r="AD66" s="16">
        <v>0</v>
      </c>
      <c r="AE66" s="16">
        <v>0</v>
      </c>
      <c r="AF66" s="16">
        <v>0</v>
      </c>
      <c r="AG66" s="16">
        <v>0</v>
      </c>
      <c r="AH66" s="16">
        <v>0</v>
      </c>
      <c r="AI66" s="16">
        <v>0</v>
      </c>
      <c r="AJ66" s="16">
        <v>0</v>
      </c>
      <c r="AK66" s="16">
        <v>0</v>
      </c>
      <c r="AL66" s="17">
        <v>0</v>
      </c>
      <c r="AM66" s="18">
        <v>1</v>
      </c>
      <c r="AN66" s="16">
        <v>0</v>
      </c>
      <c r="AO66" s="16">
        <v>0</v>
      </c>
      <c r="AP66" s="16">
        <v>0</v>
      </c>
      <c r="AQ66" s="16">
        <v>0</v>
      </c>
      <c r="AR66" s="16">
        <v>0</v>
      </c>
      <c r="AS66" s="17">
        <v>0</v>
      </c>
      <c r="AT66" s="18">
        <v>0</v>
      </c>
      <c r="AU66" s="16">
        <v>0</v>
      </c>
      <c r="AV66" s="16">
        <v>0</v>
      </c>
      <c r="AW66" s="16">
        <v>0</v>
      </c>
      <c r="AX66" s="16">
        <v>0</v>
      </c>
      <c r="AY66" s="17">
        <v>0</v>
      </c>
      <c r="AZ66" s="18">
        <v>0</v>
      </c>
      <c r="BA66" s="16">
        <v>0</v>
      </c>
      <c r="BB66" s="17">
        <v>0</v>
      </c>
    </row>
    <row r="67" spans="1:54" ht="17" x14ac:dyDescent="0.2">
      <c r="A67" s="243"/>
      <c r="B67" s="253"/>
      <c r="C67" s="6" t="s">
        <v>145</v>
      </c>
      <c r="D67" s="16">
        <v>0</v>
      </c>
      <c r="E67" s="16">
        <v>0</v>
      </c>
      <c r="F67" s="16">
        <v>0</v>
      </c>
      <c r="G67" s="16">
        <v>0</v>
      </c>
      <c r="H67" s="17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  <c r="O67" s="17">
        <v>0</v>
      </c>
      <c r="P67" s="18">
        <v>1</v>
      </c>
      <c r="Q67" s="16">
        <v>0</v>
      </c>
      <c r="R67" s="16">
        <v>0</v>
      </c>
      <c r="S67" s="16">
        <v>0</v>
      </c>
      <c r="T67" s="16">
        <v>0</v>
      </c>
      <c r="U67" s="16">
        <v>0</v>
      </c>
      <c r="V67" s="16">
        <v>0</v>
      </c>
      <c r="W67" s="18">
        <v>1</v>
      </c>
      <c r="X67" s="16">
        <v>0</v>
      </c>
      <c r="Y67" s="17">
        <v>0</v>
      </c>
      <c r="Z67" s="16">
        <v>0</v>
      </c>
      <c r="AA67" s="16">
        <v>0</v>
      </c>
      <c r="AB67" s="16">
        <v>0</v>
      </c>
      <c r="AC67" s="16">
        <v>0</v>
      </c>
      <c r="AD67" s="16">
        <v>0</v>
      </c>
      <c r="AE67" s="16">
        <v>0</v>
      </c>
      <c r="AF67" s="16">
        <v>0</v>
      </c>
      <c r="AG67" s="16">
        <v>0</v>
      </c>
      <c r="AH67" s="16">
        <v>0</v>
      </c>
      <c r="AI67" s="16">
        <v>0</v>
      </c>
      <c r="AJ67" s="16">
        <v>0</v>
      </c>
      <c r="AK67" s="16">
        <v>0</v>
      </c>
      <c r="AL67" s="17">
        <v>0</v>
      </c>
      <c r="AM67" s="18">
        <v>1</v>
      </c>
      <c r="AN67" s="16">
        <v>0</v>
      </c>
      <c r="AO67" s="16">
        <v>0</v>
      </c>
      <c r="AP67" s="16">
        <v>0</v>
      </c>
      <c r="AQ67" s="16">
        <v>0</v>
      </c>
      <c r="AR67" s="16">
        <v>0</v>
      </c>
      <c r="AS67" s="17">
        <v>0</v>
      </c>
      <c r="AT67" s="18">
        <v>0</v>
      </c>
      <c r="AU67" s="16">
        <v>0</v>
      </c>
      <c r="AV67" s="16">
        <v>0</v>
      </c>
      <c r="AW67" s="16">
        <v>0</v>
      </c>
      <c r="AX67" s="16">
        <v>0</v>
      </c>
      <c r="AY67" s="17">
        <v>0</v>
      </c>
      <c r="AZ67" s="18">
        <v>0</v>
      </c>
      <c r="BA67" s="16">
        <v>0</v>
      </c>
      <c r="BB67" s="17">
        <v>0</v>
      </c>
    </row>
    <row r="68" spans="1:54" ht="17" x14ac:dyDescent="0.2">
      <c r="A68" s="243"/>
      <c r="B68" s="253"/>
      <c r="C68" s="6" t="s">
        <v>146</v>
      </c>
      <c r="D68" s="16">
        <v>0</v>
      </c>
      <c r="E68" s="16">
        <v>0</v>
      </c>
      <c r="F68" s="16">
        <v>0</v>
      </c>
      <c r="G68" s="16">
        <v>0</v>
      </c>
      <c r="H68" s="17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  <c r="O68" s="17">
        <v>0</v>
      </c>
      <c r="P68" s="18">
        <v>1</v>
      </c>
      <c r="Q68" s="16">
        <v>0</v>
      </c>
      <c r="R68" s="16">
        <v>0</v>
      </c>
      <c r="S68" s="16">
        <v>0</v>
      </c>
      <c r="T68" s="16">
        <v>0</v>
      </c>
      <c r="U68" s="16">
        <v>0</v>
      </c>
      <c r="V68" s="16">
        <v>0</v>
      </c>
      <c r="W68" s="18">
        <v>1</v>
      </c>
      <c r="X68" s="16">
        <v>0</v>
      </c>
      <c r="Y68" s="17">
        <v>0</v>
      </c>
      <c r="Z68" s="16">
        <v>0</v>
      </c>
      <c r="AA68" s="16">
        <v>0</v>
      </c>
      <c r="AB68" s="16">
        <v>0</v>
      </c>
      <c r="AC68" s="16">
        <v>0</v>
      </c>
      <c r="AD68" s="16">
        <v>0</v>
      </c>
      <c r="AE68" s="16">
        <v>0</v>
      </c>
      <c r="AF68" s="16">
        <v>0</v>
      </c>
      <c r="AG68" s="16">
        <v>0</v>
      </c>
      <c r="AH68" s="16">
        <v>0</v>
      </c>
      <c r="AI68" s="16">
        <v>0</v>
      </c>
      <c r="AJ68" s="16">
        <v>0</v>
      </c>
      <c r="AK68" s="16">
        <v>0</v>
      </c>
      <c r="AL68" s="17">
        <v>0</v>
      </c>
      <c r="AM68" s="18">
        <v>1</v>
      </c>
      <c r="AN68" s="16">
        <v>0</v>
      </c>
      <c r="AO68" s="16">
        <v>0</v>
      </c>
      <c r="AP68" s="16">
        <v>0</v>
      </c>
      <c r="AQ68" s="16">
        <v>0</v>
      </c>
      <c r="AR68" s="16">
        <v>0</v>
      </c>
      <c r="AS68" s="17">
        <v>0</v>
      </c>
      <c r="AT68" s="18">
        <v>0</v>
      </c>
      <c r="AU68" s="16">
        <v>0</v>
      </c>
      <c r="AV68" s="16">
        <v>0</v>
      </c>
      <c r="AW68" s="16">
        <v>0</v>
      </c>
      <c r="AX68" s="16">
        <v>0</v>
      </c>
      <c r="AY68" s="17">
        <v>0</v>
      </c>
      <c r="AZ68" s="18">
        <v>0</v>
      </c>
      <c r="BA68" s="16">
        <v>0</v>
      </c>
      <c r="BB68" s="17">
        <v>0</v>
      </c>
    </row>
    <row r="69" spans="1:54" ht="17" x14ac:dyDescent="0.2">
      <c r="A69" s="243"/>
      <c r="B69" s="253"/>
      <c r="C69" s="6" t="s">
        <v>110</v>
      </c>
      <c r="D69" s="16">
        <v>0</v>
      </c>
      <c r="E69" s="16">
        <v>0</v>
      </c>
      <c r="F69" s="16">
        <v>0</v>
      </c>
      <c r="G69" s="16">
        <v>0</v>
      </c>
      <c r="H69" s="17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7">
        <v>0</v>
      </c>
      <c r="P69" s="18">
        <v>1</v>
      </c>
      <c r="Q69" s="16">
        <v>0</v>
      </c>
      <c r="R69" s="16">
        <v>0</v>
      </c>
      <c r="S69" s="16">
        <v>0</v>
      </c>
      <c r="T69" s="16">
        <v>0</v>
      </c>
      <c r="U69" s="16">
        <v>0</v>
      </c>
      <c r="V69" s="16">
        <v>0</v>
      </c>
      <c r="W69" s="18">
        <v>1</v>
      </c>
      <c r="X69" s="16">
        <v>0</v>
      </c>
      <c r="Y69" s="17">
        <v>0</v>
      </c>
      <c r="Z69" s="16">
        <v>0</v>
      </c>
      <c r="AA69" s="16">
        <v>0</v>
      </c>
      <c r="AB69" s="16">
        <v>0</v>
      </c>
      <c r="AC69" s="16">
        <v>0</v>
      </c>
      <c r="AD69" s="16">
        <v>0</v>
      </c>
      <c r="AE69" s="16">
        <v>0</v>
      </c>
      <c r="AF69" s="16">
        <v>0</v>
      </c>
      <c r="AG69" s="16">
        <v>0</v>
      </c>
      <c r="AH69" s="16">
        <v>0</v>
      </c>
      <c r="AI69" s="16">
        <v>0</v>
      </c>
      <c r="AJ69" s="16">
        <v>0</v>
      </c>
      <c r="AK69" s="16">
        <v>0</v>
      </c>
      <c r="AL69" s="17">
        <v>0</v>
      </c>
      <c r="AM69" s="18">
        <v>1</v>
      </c>
      <c r="AN69" s="16">
        <v>0</v>
      </c>
      <c r="AO69" s="16">
        <v>0</v>
      </c>
      <c r="AP69" s="16">
        <v>0</v>
      </c>
      <c r="AQ69" s="16">
        <v>0</v>
      </c>
      <c r="AR69" s="16">
        <v>0</v>
      </c>
      <c r="AS69" s="17">
        <v>0</v>
      </c>
      <c r="AT69" s="18">
        <v>0</v>
      </c>
      <c r="AU69" s="16">
        <v>0</v>
      </c>
      <c r="AV69" s="16">
        <v>0</v>
      </c>
      <c r="AW69" s="16">
        <v>0</v>
      </c>
      <c r="AX69" s="16">
        <v>0</v>
      </c>
      <c r="AY69" s="17">
        <v>0</v>
      </c>
      <c r="AZ69" s="18">
        <v>0</v>
      </c>
      <c r="BA69" s="16">
        <v>0</v>
      </c>
      <c r="BB69" s="17">
        <v>0</v>
      </c>
    </row>
    <row r="70" spans="1:54" ht="34" x14ac:dyDescent="0.2">
      <c r="A70" s="243"/>
      <c r="B70" s="253"/>
      <c r="C70" s="6" t="s">
        <v>111</v>
      </c>
      <c r="D70" s="16">
        <v>0</v>
      </c>
      <c r="E70" s="16">
        <v>0</v>
      </c>
      <c r="F70" s="16">
        <v>0</v>
      </c>
      <c r="G70" s="16">
        <v>0</v>
      </c>
      <c r="H70" s="17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7">
        <v>0</v>
      </c>
      <c r="P70" s="18">
        <v>1</v>
      </c>
      <c r="Q70" s="16">
        <v>0</v>
      </c>
      <c r="R70" s="16">
        <v>0</v>
      </c>
      <c r="S70" s="16">
        <v>0</v>
      </c>
      <c r="T70" s="16">
        <v>0</v>
      </c>
      <c r="U70" s="16">
        <v>0</v>
      </c>
      <c r="V70" s="16">
        <v>0</v>
      </c>
      <c r="W70" s="18">
        <v>1</v>
      </c>
      <c r="X70" s="16">
        <v>0</v>
      </c>
      <c r="Y70" s="17">
        <v>0</v>
      </c>
      <c r="Z70" s="16">
        <v>0</v>
      </c>
      <c r="AA70" s="16">
        <v>0</v>
      </c>
      <c r="AB70" s="16">
        <v>0</v>
      </c>
      <c r="AC70" s="16">
        <v>0</v>
      </c>
      <c r="AD70" s="16">
        <v>0</v>
      </c>
      <c r="AE70" s="16">
        <v>0</v>
      </c>
      <c r="AF70" s="16">
        <v>0</v>
      </c>
      <c r="AG70" s="16">
        <v>0</v>
      </c>
      <c r="AH70" s="16">
        <v>0</v>
      </c>
      <c r="AI70" s="16">
        <v>0</v>
      </c>
      <c r="AJ70" s="16">
        <v>0</v>
      </c>
      <c r="AK70" s="16">
        <v>0</v>
      </c>
      <c r="AL70" s="17">
        <v>0</v>
      </c>
      <c r="AM70" s="18">
        <v>1</v>
      </c>
      <c r="AN70" s="16">
        <v>0</v>
      </c>
      <c r="AO70" s="16">
        <v>0</v>
      </c>
      <c r="AP70" s="16">
        <v>0</v>
      </c>
      <c r="AQ70" s="16">
        <v>0</v>
      </c>
      <c r="AR70" s="16">
        <v>0</v>
      </c>
      <c r="AS70" s="17">
        <v>0</v>
      </c>
      <c r="AT70" s="18">
        <v>0</v>
      </c>
      <c r="AU70" s="16">
        <v>0</v>
      </c>
      <c r="AV70" s="16">
        <v>0</v>
      </c>
      <c r="AW70" s="16">
        <v>0</v>
      </c>
      <c r="AX70" s="16">
        <v>0</v>
      </c>
      <c r="AY70" s="17">
        <v>0</v>
      </c>
      <c r="AZ70" s="18">
        <v>0</v>
      </c>
      <c r="BA70" s="16">
        <v>0</v>
      </c>
      <c r="BB70" s="17">
        <v>0</v>
      </c>
    </row>
    <row r="71" spans="1:54" ht="34" x14ac:dyDescent="0.2">
      <c r="A71" s="243"/>
      <c r="B71" s="253"/>
      <c r="C71" s="6" t="s">
        <v>112</v>
      </c>
      <c r="D71" s="16">
        <v>0</v>
      </c>
      <c r="E71" s="16">
        <v>0</v>
      </c>
      <c r="F71" s="16">
        <v>0</v>
      </c>
      <c r="G71" s="16">
        <v>0</v>
      </c>
      <c r="H71" s="17">
        <v>0</v>
      </c>
      <c r="I71" s="16">
        <v>0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8">
        <v>1</v>
      </c>
      <c r="Q71" s="16">
        <v>0</v>
      </c>
      <c r="R71" s="16">
        <v>0</v>
      </c>
      <c r="S71" s="16">
        <v>0</v>
      </c>
      <c r="T71" s="16">
        <v>0</v>
      </c>
      <c r="U71" s="16">
        <v>0</v>
      </c>
      <c r="V71" s="16">
        <v>0</v>
      </c>
      <c r="W71" s="18">
        <v>1</v>
      </c>
      <c r="X71" s="16">
        <v>0</v>
      </c>
      <c r="Y71" s="17">
        <v>0</v>
      </c>
      <c r="Z71" s="16">
        <v>0</v>
      </c>
      <c r="AA71" s="16">
        <v>0</v>
      </c>
      <c r="AB71" s="16">
        <v>0</v>
      </c>
      <c r="AC71" s="16">
        <v>0</v>
      </c>
      <c r="AD71" s="16">
        <v>0</v>
      </c>
      <c r="AE71" s="16">
        <v>0</v>
      </c>
      <c r="AF71" s="16">
        <v>0</v>
      </c>
      <c r="AG71" s="16">
        <v>0</v>
      </c>
      <c r="AH71" s="16">
        <v>0</v>
      </c>
      <c r="AI71" s="16">
        <v>0</v>
      </c>
      <c r="AJ71" s="16">
        <v>0</v>
      </c>
      <c r="AK71" s="16">
        <v>0</v>
      </c>
      <c r="AL71" s="17">
        <v>0</v>
      </c>
      <c r="AM71" s="18">
        <v>1</v>
      </c>
      <c r="AN71" s="16">
        <v>0</v>
      </c>
      <c r="AO71" s="16">
        <v>0</v>
      </c>
      <c r="AP71" s="16">
        <v>0</v>
      </c>
      <c r="AQ71" s="16">
        <v>0</v>
      </c>
      <c r="AR71" s="16">
        <v>0</v>
      </c>
      <c r="AS71" s="17">
        <v>0</v>
      </c>
      <c r="AT71" s="18">
        <v>0</v>
      </c>
      <c r="AU71" s="16">
        <v>0</v>
      </c>
      <c r="AV71" s="16">
        <v>0</v>
      </c>
      <c r="AW71" s="16">
        <v>0</v>
      </c>
      <c r="AX71" s="16">
        <v>0</v>
      </c>
      <c r="AY71" s="17">
        <v>0</v>
      </c>
      <c r="AZ71" s="18">
        <v>0</v>
      </c>
      <c r="BA71" s="16">
        <v>0</v>
      </c>
      <c r="BB71" s="17">
        <v>0</v>
      </c>
    </row>
    <row r="72" spans="1:54" ht="17" x14ac:dyDescent="0.2">
      <c r="A72" s="243"/>
      <c r="B72" s="253"/>
      <c r="C72" s="6" t="s">
        <v>144</v>
      </c>
      <c r="D72" s="16">
        <v>0</v>
      </c>
      <c r="E72" s="16">
        <v>0</v>
      </c>
      <c r="F72" s="16">
        <v>0</v>
      </c>
      <c r="G72" s="16">
        <v>0</v>
      </c>
      <c r="H72" s="17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7">
        <v>0</v>
      </c>
      <c r="P72" s="18">
        <v>1</v>
      </c>
      <c r="Q72" s="16">
        <v>0</v>
      </c>
      <c r="R72" s="16">
        <v>0</v>
      </c>
      <c r="S72" s="16">
        <v>0</v>
      </c>
      <c r="T72" s="16">
        <v>0</v>
      </c>
      <c r="U72" s="16">
        <v>0</v>
      </c>
      <c r="V72" s="16">
        <v>0</v>
      </c>
      <c r="W72" s="18">
        <v>1</v>
      </c>
      <c r="X72" s="16">
        <v>0</v>
      </c>
      <c r="Y72" s="17">
        <v>0</v>
      </c>
      <c r="Z72" s="16">
        <v>0</v>
      </c>
      <c r="AA72" s="16">
        <v>0</v>
      </c>
      <c r="AB72" s="16">
        <v>0</v>
      </c>
      <c r="AC72" s="16">
        <v>0</v>
      </c>
      <c r="AD72" s="16">
        <v>0</v>
      </c>
      <c r="AE72" s="16">
        <v>0</v>
      </c>
      <c r="AF72" s="16">
        <v>0</v>
      </c>
      <c r="AG72" s="16">
        <v>0</v>
      </c>
      <c r="AH72" s="16">
        <v>0</v>
      </c>
      <c r="AI72" s="16">
        <v>0</v>
      </c>
      <c r="AJ72" s="16">
        <v>0</v>
      </c>
      <c r="AK72" s="16">
        <v>0</v>
      </c>
      <c r="AL72" s="17">
        <v>0</v>
      </c>
      <c r="AM72" s="18">
        <v>1</v>
      </c>
      <c r="AN72" s="16">
        <v>0</v>
      </c>
      <c r="AO72" s="16">
        <v>0</v>
      </c>
      <c r="AP72" s="16">
        <v>0</v>
      </c>
      <c r="AQ72" s="16">
        <v>0</v>
      </c>
      <c r="AR72" s="16">
        <v>0</v>
      </c>
      <c r="AS72" s="17">
        <v>0</v>
      </c>
      <c r="AT72" s="18">
        <v>0</v>
      </c>
      <c r="AU72" s="16">
        <v>0</v>
      </c>
      <c r="AV72" s="16">
        <v>0</v>
      </c>
      <c r="AW72" s="16">
        <v>0</v>
      </c>
      <c r="AX72" s="16">
        <v>0</v>
      </c>
      <c r="AY72" s="17">
        <v>0</v>
      </c>
      <c r="AZ72" s="18">
        <v>0</v>
      </c>
      <c r="BA72" s="16">
        <v>0</v>
      </c>
      <c r="BB72" s="17">
        <v>0</v>
      </c>
    </row>
    <row r="73" spans="1:54" ht="18" thickBot="1" x14ac:dyDescent="0.25">
      <c r="A73" s="243"/>
      <c r="B73" s="254"/>
      <c r="C73" s="7" t="s">
        <v>147</v>
      </c>
      <c r="D73" s="16">
        <v>0</v>
      </c>
      <c r="E73" s="16">
        <v>0</v>
      </c>
      <c r="F73" s="16">
        <v>0</v>
      </c>
      <c r="G73" s="16">
        <v>0</v>
      </c>
      <c r="H73" s="17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7">
        <v>0</v>
      </c>
      <c r="P73" s="21">
        <v>0</v>
      </c>
      <c r="Q73" s="19">
        <v>0</v>
      </c>
      <c r="R73" s="19">
        <v>0</v>
      </c>
      <c r="S73" s="19">
        <v>0</v>
      </c>
      <c r="T73" s="19">
        <v>0</v>
      </c>
      <c r="U73" s="19">
        <v>0</v>
      </c>
      <c r="V73" s="19">
        <v>0</v>
      </c>
      <c r="W73" s="21">
        <v>1</v>
      </c>
      <c r="X73" s="19">
        <v>0</v>
      </c>
      <c r="Y73" s="20">
        <v>0</v>
      </c>
      <c r="Z73" s="19">
        <v>0</v>
      </c>
      <c r="AA73" s="19">
        <v>0</v>
      </c>
      <c r="AB73" s="19">
        <v>0</v>
      </c>
      <c r="AC73" s="19">
        <v>0</v>
      </c>
      <c r="AD73" s="19">
        <v>0</v>
      </c>
      <c r="AE73" s="19">
        <v>0</v>
      </c>
      <c r="AF73" s="19">
        <v>0</v>
      </c>
      <c r="AG73" s="19">
        <v>0</v>
      </c>
      <c r="AH73" s="19">
        <v>0</v>
      </c>
      <c r="AI73" s="19">
        <v>0</v>
      </c>
      <c r="AJ73" s="19">
        <v>0</v>
      </c>
      <c r="AK73" s="19">
        <v>0</v>
      </c>
      <c r="AL73" s="20">
        <v>0</v>
      </c>
      <c r="AM73" s="18">
        <v>1</v>
      </c>
      <c r="AN73" s="19">
        <v>0</v>
      </c>
      <c r="AO73" s="19">
        <v>0</v>
      </c>
      <c r="AP73" s="19">
        <v>0</v>
      </c>
      <c r="AQ73" s="19">
        <v>0</v>
      </c>
      <c r="AR73" s="19">
        <v>0</v>
      </c>
      <c r="AS73" s="20">
        <v>0</v>
      </c>
      <c r="AT73" s="21">
        <v>0</v>
      </c>
      <c r="AU73" s="19">
        <v>0</v>
      </c>
      <c r="AV73" s="19">
        <v>0</v>
      </c>
      <c r="AW73" s="19">
        <v>0</v>
      </c>
      <c r="AX73" s="19">
        <v>0</v>
      </c>
      <c r="AY73" s="20">
        <v>0</v>
      </c>
      <c r="AZ73" s="21">
        <v>0</v>
      </c>
      <c r="BA73" s="19">
        <v>0</v>
      </c>
      <c r="BB73" s="20">
        <v>0</v>
      </c>
    </row>
    <row r="74" spans="1:54" ht="17" x14ac:dyDescent="0.2">
      <c r="A74" s="243"/>
      <c r="B74" s="252" t="s">
        <v>143</v>
      </c>
      <c r="C74" s="5" t="s">
        <v>119</v>
      </c>
      <c r="D74" s="13">
        <v>0</v>
      </c>
      <c r="E74" s="13">
        <v>0</v>
      </c>
      <c r="F74" s="13">
        <v>0</v>
      </c>
      <c r="G74" s="13">
        <v>0</v>
      </c>
      <c r="H74" s="14">
        <v>0</v>
      </c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4">
        <v>0</v>
      </c>
      <c r="P74" s="15">
        <v>1</v>
      </c>
      <c r="Q74" s="13">
        <v>0</v>
      </c>
      <c r="R74" s="13">
        <v>0</v>
      </c>
      <c r="S74" s="13">
        <v>1</v>
      </c>
      <c r="T74" s="13">
        <v>0</v>
      </c>
      <c r="U74" s="13">
        <v>0</v>
      </c>
      <c r="V74" s="13">
        <v>0</v>
      </c>
      <c r="W74" s="15">
        <v>1</v>
      </c>
      <c r="X74" s="13">
        <v>0</v>
      </c>
      <c r="Y74" s="14">
        <v>0</v>
      </c>
      <c r="Z74" s="13">
        <v>0</v>
      </c>
      <c r="AA74" s="13">
        <v>0</v>
      </c>
      <c r="AB74" s="13">
        <v>0</v>
      </c>
      <c r="AC74" s="1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4">
        <v>0</v>
      </c>
      <c r="AM74" s="15">
        <v>1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4">
        <v>0</v>
      </c>
      <c r="AT74" s="15">
        <v>0</v>
      </c>
      <c r="AU74" s="13">
        <v>0</v>
      </c>
      <c r="AV74" s="13">
        <v>0</v>
      </c>
      <c r="AW74" s="13">
        <v>0</v>
      </c>
      <c r="AX74" s="13">
        <v>0</v>
      </c>
      <c r="AY74" s="14">
        <v>0</v>
      </c>
      <c r="AZ74" s="15">
        <v>0</v>
      </c>
      <c r="BA74" s="13">
        <v>0</v>
      </c>
      <c r="BB74" s="14">
        <v>0</v>
      </c>
    </row>
    <row r="75" spans="1:54" ht="18" thickBot="1" x14ac:dyDescent="0.25">
      <c r="A75" s="243"/>
      <c r="B75" s="254"/>
      <c r="C75" s="7" t="s">
        <v>120</v>
      </c>
      <c r="D75" s="19">
        <v>0</v>
      </c>
      <c r="E75" s="19">
        <v>0</v>
      </c>
      <c r="F75" s="19">
        <v>0</v>
      </c>
      <c r="G75" s="19">
        <v>0</v>
      </c>
      <c r="H75" s="20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20">
        <v>0</v>
      </c>
      <c r="P75" s="21">
        <v>1</v>
      </c>
      <c r="Q75" s="19">
        <v>0</v>
      </c>
      <c r="R75" s="19">
        <v>0</v>
      </c>
      <c r="S75" s="19">
        <v>1</v>
      </c>
      <c r="T75" s="19">
        <v>0</v>
      </c>
      <c r="U75" s="19">
        <v>0</v>
      </c>
      <c r="V75" s="19">
        <v>0</v>
      </c>
      <c r="W75" s="21">
        <v>1</v>
      </c>
      <c r="X75" s="19">
        <v>0</v>
      </c>
      <c r="Y75" s="20">
        <v>0</v>
      </c>
      <c r="Z75" s="19">
        <v>0</v>
      </c>
      <c r="AA75" s="19">
        <v>0</v>
      </c>
      <c r="AB75" s="19">
        <v>0</v>
      </c>
      <c r="AC75" s="19">
        <v>0</v>
      </c>
      <c r="AD75" s="19">
        <v>0</v>
      </c>
      <c r="AE75" s="19">
        <v>0</v>
      </c>
      <c r="AF75" s="19">
        <v>0</v>
      </c>
      <c r="AG75" s="19">
        <v>0</v>
      </c>
      <c r="AH75" s="19">
        <v>0</v>
      </c>
      <c r="AI75" s="19">
        <v>0</v>
      </c>
      <c r="AJ75" s="19">
        <v>0</v>
      </c>
      <c r="AK75" s="19">
        <v>0</v>
      </c>
      <c r="AL75" s="20">
        <v>0</v>
      </c>
      <c r="AM75" s="21">
        <v>1</v>
      </c>
      <c r="AN75" s="19">
        <v>0</v>
      </c>
      <c r="AO75" s="19">
        <v>0</v>
      </c>
      <c r="AP75" s="19">
        <v>0</v>
      </c>
      <c r="AQ75" s="19">
        <v>0</v>
      </c>
      <c r="AR75" s="19">
        <v>0</v>
      </c>
      <c r="AS75" s="20">
        <v>0</v>
      </c>
      <c r="AT75" s="21">
        <v>0</v>
      </c>
      <c r="AU75" s="19">
        <v>0</v>
      </c>
      <c r="AV75" s="19">
        <v>0</v>
      </c>
      <c r="AW75" s="19">
        <v>0</v>
      </c>
      <c r="AX75" s="19">
        <v>0</v>
      </c>
      <c r="AY75" s="20">
        <v>0</v>
      </c>
      <c r="AZ75" s="21">
        <v>0</v>
      </c>
      <c r="BA75" s="19">
        <v>0</v>
      </c>
      <c r="BB75" s="20">
        <v>0</v>
      </c>
    </row>
    <row r="76" spans="1:54" ht="17" x14ac:dyDescent="0.2">
      <c r="A76" s="243"/>
      <c r="B76" s="252" t="s">
        <v>81</v>
      </c>
      <c r="C76" s="5" t="s">
        <v>138</v>
      </c>
      <c r="D76" s="13">
        <v>0</v>
      </c>
      <c r="E76" s="13">
        <v>0</v>
      </c>
      <c r="F76" s="13">
        <v>0</v>
      </c>
      <c r="G76" s="13">
        <v>0</v>
      </c>
      <c r="H76" s="14">
        <v>0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4">
        <v>0</v>
      </c>
      <c r="P76" s="15">
        <v>1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5">
        <v>1</v>
      </c>
      <c r="X76" s="13">
        <v>0</v>
      </c>
      <c r="Y76" s="14">
        <v>0</v>
      </c>
      <c r="Z76" s="13">
        <v>0</v>
      </c>
      <c r="AA76" s="13">
        <v>0</v>
      </c>
      <c r="AB76" s="13">
        <v>0</v>
      </c>
      <c r="AC76" s="1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4">
        <v>0</v>
      </c>
      <c r="AM76" s="15">
        <v>1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4">
        <v>0</v>
      </c>
      <c r="AT76" s="15">
        <v>0</v>
      </c>
      <c r="AU76" s="13">
        <v>0</v>
      </c>
      <c r="AV76" s="13">
        <v>0</v>
      </c>
      <c r="AW76" s="13">
        <v>0</v>
      </c>
      <c r="AX76" s="13">
        <v>0</v>
      </c>
      <c r="AY76" s="14">
        <v>0</v>
      </c>
      <c r="AZ76" s="15">
        <v>0</v>
      </c>
      <c r="BA76" s="13">
        <v>0</v>
      </c>
      <c r="BB76" s="14">
        <v>0</v>
      </c>
    </row>
    <row r="77" spans="1:54" ht="17" x14ac:dyDescent="0.2">
      <c r="A77" s="243"/>
      <c r="B77" s="253"/>
      <c r="C77" s="6" t="s">
        <v>126</v>
      </c>
      <c r="D77" s="16">
        <v>0</v>
      </c>
      <c r="E77" s="16">
        <v>0</v>
      </c>
      <c r="F77" s="16">
        <v>0</v>
      </c>
      <c r="G77" s="16">
        <v>0</v>
      </c>
      <c r="H77" s="17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7">
        <v>0</v>
      </c>
      <c r="P77" s="18">
        <v>1</v>
      </c>
      <c r="Q77" s="16">
        <v>0</v>
      </c>
      <c r="R77" s="16">
        <v>0</v>
      </c>
      <c r="S77" s="16">
        <v>0</v>
      </c>
      <c r="T77" s="16">
        <v>0</v>
      </c>
      <c r="U77" s="16">
        <v>0</v>
      </c>
      <c r="V77" s="16">
        <v>0</v>
      </c>
      <c r="W77" s="18">
        <v>1</v>
      </c>
      <c r="X77" s="16">
        <v>0</v>
      </c>
      <c r="Y77" s="17">
        <v>1</v>
      </c>
      <c r="Z77" s="16">
        <v>0</v>
      </c>
      <c r="AA77" s="16">
        <v>0</v>
      </c>
      <c r="AB77" s="16">
        <v>0</v>
      </c>
      <c r="AC77" s="16">
        <v>0</v>
      </c>
      <c r="AD77" s="16">
        <v>0</v>
      </c>
      <c r="AE77" s="16">
        <v>0</v>
      </c>
      <c r="AF77" s="16">
        <v>0</v>
      </c>
      <c r="AG77" s="16">
        <v>0</v>
      </c>
      <c r="AH77" s="16">
        <v>0</v>
      </c>
      <c r="AI77" s="16">
        <v>0</v>
      </c>
      <c r="AJ77" s="16">
        <v>0</v>
      </c>
      <c r="AK77" s="16">
        <v>0</v>
      </c>
      <c r="AL77" s="17">
        <v>0</v>
      </c>
      <c r="AM77" s="18">
        <v>1</v>
      </c>
      <c r="AN77" s="16">
        <v>0</v>
      </c>
      <c r="AO77" s="16">
        <v>0</v>
      </c>
      <c r="AP77" s="16">
        <v>0</v>
      </c>
      <c r="AQ77" s="16">
        <v>0</v>
      </c>
      <c r="AR77" s="16">
        <v>0</v>
      </c>
      <c r="AS77" s="17">
        <v>0</v>
      </c>
      <c r="AT77" s="18">
        <v>0</v>
      </c>
      <c r="AU77" s="16">
        <v>0</v>
      </c>
      <c r="AV77" s="16">
        <v>0</v>
      </c>
      <c r="AW77" s="16">
        <v>0</v>
      </c>
      <c r="AX77" s="16">
        <v>0</v>
      </c>
      <c r="AY77" s="17">
        <v>0</v>
      </c>
      <c r="AZ77" s="18">
        <v>0</v>
      </c>
      <c r="BA77" s="16">
        <v>0</v>
      </c>
      <c r="BB77" s="17">
        <v>0</v>
      </c>
    </row>
    <row r="78" spans="1:54" ht="17" x14ac:dyDescent="0.2">
      <c r="A78" s="243"/>
      <c r="B78" s="253"/>
      <c r="C78" s="6" t="s">
        <v>107</v>
      </c>
      <c r="D78" s="16">
        <v>0</v>
      </c>
      <c r="E78" s="16">
        <v>0</v>
      </c>
      <c r="F78" s="16">
        <v>0</v>
      </c>
      <c r="G78" s="16">
        <v>0</v>
      </c>
      <c r="H78" s="17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7">
        <v>0</v>
      </c>
      <c r="P78" s="18">
        <v>1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8">
        <v>1</v>
      </c>
      <c r="X78" s="16">
        <v>0</v>
      </c>
      <c r="Y78" s="17">
        <v>0</v>
      </c>
      <c r="Z78" s="16">
        <v>0</v>
      </c>
      <c r="AA78" s="16">
        <v>0</v>
      </c>
      <c r="AB78" s="16">
        <v>0</v>
      </c>
      <c r="AC78" s="16">
        <v>0</v>
      </c>
      <c r="AD78" s="16">
        <v>0</v>
      </c>
      <c r="AE78" s="16">
        <v>0</v>
      </c>
      <c r="AF78" s="16">
        <v>0</v>
      </c>
      <c r="AG78" s="16">
        <v>0</v>
      </c>
      <c r="AH78" s="16">
        <v>0</v>
      </c>
      <c r="AI78" s="16">
        <v>0</v>
      </c>
      <c r="AJ78" s="16">
        <v>0</v>
      </c>
      <c r="AK78" s="16">
        <v>0</v>
      </c>
      <c r="AL78" s="17">
        <v>0</v>
      </c>
      <c r="AM78" s="18">
        <v>1</v>
      </c>
      <c r="AN78" s="16">
        <v>0</v>
      </c>
      <c r="AO78" s="16">
        <v>0</v>
      </c>
      <c r="AP78" s="16">
        <v>0</v>
      </c>
      <c r="AQ78" s="16">
        <v>0</v>
      </c>
      <c r="AR78" s="16">
        <v>0</v>
      </c>
      <c r="AS78" s="17">
        <v>0</v>
      </c>
      <c r="AT78" s="18">
        <v>0</v>
      </c>
      <c r="AU78" s="16">
        <v>0</v>
      </c>
      <c r="AV78" s="16">
        <v>0</v>
      </c>
      <c r="AW78" s="16">
        <v>0</v>
      </c>
      <c r="AX78" s="16">
        <v>0</v>
      </c>
      <c r="AY78" s="17">
        <v>0</v>
      </c>
      <c r="AZ78" s="18">
        <v>0</v>
      </c>
      <c r="BA78" s="16">
        <v>0</v>
      </c>
      <c r="BB78" s="17">
        <v>0</v>
      </c>
    </row>
    <row r="79" spans="1:54" ht="17" x14ac:dyDescent="0.2">
      <c r="A79" s="243"/>
      <c r="B79" s="253"/>
      <c r="C79" s="6" t="s">
        <v>108</v>
      </c>
      <c r="D79" s="16">
        <v>0</v>
      </c>
      <c r="E79" s="16">
        <v>0</v>
      </c>
      <c r="F79" s="16">
        <v>0</v>
      </c>
      <c r="G79" s="16">
        <v>0</v>
      </c>
      <c r="H79" s="17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7">
        <v>0</v>
      </c>
      <c r="P79" s="18">
        <v>1</v>
      </c>
      <c r="Q79" s="16">
        <v>0</v>
      </c>
      <c r="R79" s="16">
        <v>0</v>
      </c>
      <c r="S79" s="16">
        <v>0</v>
      </c>
      <c r="T79" s="16">
        <v>0</v>
      </c>
      <c r="U79" s="16">
        <v>0</v>
      </c>
      <c r="V79" s="16">
        <v>0</v>
      </c>
      <c r="W79" s="18">
        <v>1</v>
      </c>
      <c r="X79" s="16">
        <v>0</v>
      </c>
      <c r="Y79" s="17">
        <v>0</v>
      </c>
      <c r="Z79" s="16">
        <v>0</v>
      </c>
      <c r="AA79" s="16">
        <v>0</v>
      </c>
      <c r="AB79" s="16">
        <v>0</v>
      </c>
      <c r="AC79" s="16">
        <v>0</v>
      </c>
      <c r="AD79" s="16">
        <v>0</v>
      </c>
      <c r="AE79" s="16">
        <v>0</v>
      </c>
      <c r="AF79" s="16">
        <v>0</v>
      </c>
      <c r="AG79" s="16">
        <v>0</v>
      </c>
      <c r="AH79" s="16">
        <v>0</v>
      </c>
      <c r="AI79" s="16">
        <v>0</v>
      </c>
      <c r="AJ79" s="16">
        <v>0</v>
      </c>
      <c r="AK79" s="16">
        <v>0</v>
      </c>
      <c r="AL79" s="17">
        <v>0</v>
      </c>
      <c r="AM79" s="18">
        <v>1</v>
      </c>
      <c r="AN79" s="16">
        <v>0</v>
      </c>
      <c r="AO79" s="16">
        <v>0</v>
      </c>
      <c r="AP79" s="16">
        <v>0</v>
      </c>
      <c r="AQ79" s="16">
        <v>0</v>
      </c>
      <c r="AR79" s="16">
        <v>0</v>
      </c>
      <c r="AS79" s="17">
        <v>0</v>
      </c>
      <c r="AT79" s="18">
        <v>0</v>
      </c>
      <c r="AU79" s="16">
        <v>0</v>
      </c>
      <c r="AV79" s="16">
        <v>0</v>
      </c>
      <c r="AW79" s="16">
        <v>0</v>
      </c>
      <c r="AX79" s="16">
        <v>0</v>
      </c>
      <c r="AY79" s="17">
        <v>0</v>
      </c>
      <c r="AZ79" s="18">
        <v>0</v>
      </c>
      <c r="BA79" s="16">
        <v>0</v>
      </c>
      <c r="BB79" s="17">
        <v>0</v>
      </c>
    </row>
    <row r="80" spans="1:54" ht="17" x14ac:dyDescent="0.2">
      <c r="A80" s="243"/>
      <c r="B80" s="253"/>
      <c r="C80" s="6" t="s">
        <v>84</v>
      </c>
      <c r="D80" s="16">
        <v>0</v>
      </c>
      <c r="E80" s="16">
        <v>0</v>
      </c>
      <c r="F80" s="16">
        <v>0</v>
      </c>
      <c r="G80" s="16">
        <v>0</v>
      </c>
      <c r="H80" s="17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7">
        <v>0</v>
      </c>
      <c r="P80" s="18">
        <v>1</v>
      </c>
      <c r="Q80" s="16">
        <v>0</v>
      </c>
      <c r="R80" s="16">
        <v>0</v>
      </c>
      <c r="S80" s="16">
        <v>0</v>
      </c>
      <c r="T80" s="16">
        <v>0</v>
      </c>
      <c r="U80" s="16">
        <v>0</v>
      </c>
      <c r="V80" s="16">
        <v>0</v>
      </c>
      <c r="W80" s="18">
        <v>1</v>
      </c>
      <c r="X80" s="16">
        <v>0</v>
      </c>
      <c r="Y80" s="17">
        <v>0</v>
      </c>
      <c r="Z80" s="16">
        <v>0</v>
      </c>
      <c r="AA80" s="16">
        <v>0</v>
      </c>
      <c r="AB80" s="16">
        <v>0</v>
      </c>
      <c r="AC80" s="16">
        <v>0</v>
      </c>
      <c r="AD80" s="16">
        <v>0</v>
      </c>
      <c r="AE80" s="16">
        <v>0</v>
      </c>
      <c r="AF80" s="16">
        <v>0</v>
      </c>
      <c r="AG80" s="16">
        <v>0</v>
      </c>
      <c r="AH80" s="16">
        <v>0</v>
      </c>
      <c r="AI80" s="16">
        <v>0</v>
      </c>
      <c r="AJ80" s="16">
        <v>0</v>
      </c>
      <c r="AK80" s="16">
        <v>0</v>
      </c>
      <c r="AL80" s="17">
        <v>0</v>
      </c>
      <c r="AM80" s="18">
        <v>1</v>
      </c>
      <c r="AN80" s="16">
        <v>0</v>
      </c>
      <c r="AO80" s="16">
        <v>0</v>
      </c>
      <c r="AP80" s="16">
        <v>0</v>
      </c>
      <c r="AQ80" s="16">
        <v>0</v>
      </c>
      <c r="AR80" s="16">
        <v>0</v>
      </c>
      <c r="AS80" s="17">
        <v>0</v>
      </c>
      <c r="AT80" s="18">
        <v>0</v>
      </c>
      <c r="AU80" s="16">
        <v>0</v>
      </c>
      <c r="AV80" s="16">
        <v>0</v>
      </c>
      <c r="AW80" s="16">
        <v>0</v>
      </c>
      <c r="AX80" s="16">
        <v>0</v>
      </c>
      <c r="AY80" s="17">
        <v>0</v>
      </c>
      <c r="AZ80" s="18">
        <v>0</v>
      </c>
      <c r="BA80" s="16">
        <v>0</v>
      </c>
      <c r="BB80" s="17">
        <v>0</v>
      </c>
    </row>
    <row r="81" spans="1:54" ht="17" x14ac:dyDescent="0.2">
      <c r="A81" s="243"/>
      <c r="B81" s="253"/>
      <c r="C81" s="6" t="s">
        <v>82</v>
      </c>
      <c r="D81" s="16">
        <v>0</v>
      </c>
      <c r="E81" s="16">
        <v>0</v>
      </c>
      <c r="F81" s="16">
        <v>0</v>
      </c>
      <c r="G81" s="16">
        <v>0</v>
      </c>
      <c r="H81" s="17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7">
        <v>0</v>
      </c>
      <c r="P81" s="18">
        <v>1</v>
      </c>
      <c r="Q81" s="16">
        <v>0</v>
      </c>
      <c r="R81" s="16">
        <v>0</v>
      </c>
      <c r="S81" s="16">
        <v>0</v>
      </c>
      <c r="T81" s="16">
        <v>0</v>
      </c>
      <c r="U81" s="16">
        <v>0</v>
      </c>
      <c r="V81" s="16">
        <v>0</v>
      </c>
      <c r="W81" s="18">
        <v>1</v>
      </c>
      <c r="X81" s="16">
        <v>0</v>
      </c>
      <c r="Y81" s="17">
        <v>0</v>
      </c>
      <c r="Z81" s="16">
        <v>0</v>
      </c>
      <c r="AA81" s="16">
        <v>0</v>
      </c>
      <c r="AB81" s="16">
        <v>0</v>
      </c>
      <c r="AC81" s="16">
        <v>0</v>
      </c>
      <c r="AD81" s="16">
        <v>0</v>
      </c>
      <c r="AE81" s="16">
        <v>0</v>
      </c>
      <c r="AF81" s="16">
        <v>0</v>
      </c>
      <c r="AG81" s="16">
        <v>0</v>
      </c>
      <c r="AH81" s="16">
        <v>0</v>
      </c>
      <c r="AI81" s="16">
        <v>0</v>
      </c>
      <c r="AJ81" s="16">
        <v>0</v>
      </c>
      <c r="AK81" s="16">
        <v>0</v>
      </c>
      <c r="AL81" s="17">
        <v>0</v>
      </c>
      <c r="AM81" s="18">
        <v>1</v>
      </c>
      <c r="AN81" s="16">
        <v>0</v>
      </c>
      <c r="AO81" s="16">
        <v>0</v>
      </c>
      <c r="AP81" s="16">
        <v>0</v>
      </c>
      <c r="AQ81" s="16">
        <v>0</v>
      </c>
      <c r="AR81" s="16">
        <v>0</v>
      </c>
      <c r="AS81" s="17">
        <v>0</v>
      </c>
      <c r="AT81" s="18">
        <v>0</v>
      </c>
      <c r="AU81" s="16">
        <v>0</v>
      </c>
      <c r="AV81" s="16">
        <v>0</v>
      </c>
      <c r="AW81" s="16">
        <v>0</v>
      </c>
      <c r="AX81" s="16">
        <v>0</v>
      </c>
      <c r="AY81" s="17">
        <v>0</v>
      </c>
      <c r="AZ81" s="18">
        <v>0</v>
      </c>
      <c r="BA81" s="16">
        <v>0</v>
      </c>
      <c r="BB81" s="17">
        <v>0</v>
      </c>
    </row>
    <row r="82" spans="1:54" ht="17" x14ac:dyDescent="0.2">
      <c r="A82" s="243"/>
      <c r="B82" s="253"/>
      <c r="C82" s="6" t="s">
        <v>83</v>
      </c>
      <c r="D82" s="16">
        <v>0</v>
      </c>
      <c r="E82" s="16">
        <v>0</v>
      </c>
      <c r="F82" s="16">
        <v>0</v>
      </c>
      <c r="G82" s="16">
        <v>0</v>
      </c>
      <c r="H82" s="17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7">
        <v>0</v>
      </c>
      <c r="P82" s="18">
        <v>1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8">
        <v>1</v>
      </c>
      <c r="X82" s="16">
        <v>0</v>
      </c>
      <c r="Y82" s="17">
        <v>0</v>
      </c>
      <c r="Z82" s="16">
        <v>0</v>
      </c>
      <c r="AA82" s="16">
        <v>0</v>
      </c>
      <c r="AB82" s="16">
        <v>0</v>
      </c>
      <c r="AC82" s="16">
        <v>0</v>
      </c>
      <c r="AD82" s="16">
        <v>0</v>
      </c>
      <c r="AE82" s="16">
        <v>0</v>
      </c>
      <c r="AF82" s="16">
        <v>0</v>
      </c>
      <c r="AG82" s="16">
        <v>0</v>
      </c>
      <c r="AH82" s="16">
        <v>0</v>
      </c>
      <c r="AI82" s="16">
        <v>0</v>
      </c>
      <c r="AJ82" s="16">
        <v>0</v>
      </c>
      <c r="AK82" s="16">
        <v>0</v>
      </c>
      <c r="AL82" s="17">
        <v>0</v>
      </c>
      <c r="AM82" s="18">
        <v>1</v>
      </c>
      <c r="AN82" s="16">
        <v>0</v>
      </c>
      <c r="AO82" s="16">
        <v>0</v>
      </c>
      <c r="AP82" s="16">
        <v>0</v>
      </c>
      <c r="AQ82" s="16">
        <v>0</v>
      </c>
      <c r="AR82" s="16">
        <v>0</v>
      </c>
      <c r="AS82" s="17">
        <v>0</v>
      </c>
      <c r="AT82" s="18">
        <v>0</v>
      </c>
      <c r="AU82" s="16">
        <v>0</v>
      </c>
      <c r="AV82" s="16">
        <v>0</v>
      </c>
      <c r="AW82" s="16">
        <v>0</v>
      </c>
      <c r="AX82" s="16">
        <v>0</v>
      </c>
      <c r="AY82" s="17">
        <v>0</v>
      </c>
      <c r="AZ82" s="18">
        <v>0</v>
      </c>
      <c r="BA82" s="16">
        <v>0</v>
      </c>
      <c r="BB82" s="17">
        <v>0</v>
      </c>
    </row>
    <row r="83" spans="1:54" ht="17" x14ac:dyDescent="0.2">
      <c r="A83" s="243"/>
      <c r="B83" s="253"/>
      <c r="C83" s="6" t="s">
        <v>122</v>
      </c>
      <c r="D83" s="16">
        <v>0</v>
      </c>
      <c r="E83" s="16">
        <v>0</v>
      </c>
      <c r="F83" s="16">
        <v>0</v>
      </c>
      <c r="G83" s="16">
        <v>0</v>
      </c>
      <c r="H83" s="17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7">
        <v>0</v>
      </c>
      <c r="P83" s="18">
        <v>1</v>
      </c>
      <c r="Q83" s="16">
        <v>0</v>
      </c>
      <c r="R83" s="16">
        <v>0</v>
      </c>
      <c r="S83" s="16">
        <v>0</v>
      </c>
      <c r="T83" s="16">
        <v>0</v>
      </c>
      <c r="U83" s="16">
        <v>0</v>
      </c>
      <c r="V83" s="16">
        <v>0</v>
      </c>
      <c r="W83" s="18">
        <v>1</v>
      </c>
      <c r="X83" s="16">
        <v>0</v>
      </c>
      <c r="Y83" s="17">
        <v>0</v>
      </c>
      <c r="Z83" s="16">
        <v>0</v>
      </c>
      <c r="AA83" s="16">
        <v>0</v>
      </c>
      <c r="AB83" s="16">
        <v>0</v>
      </c>
      <c r="AC83" s="16">
        <v>0</v>
      </c>
      <c r="AD83" s="16">
        <v>0</v>
      </c>
      <c r="AE83" s="16">
        <v>0</v>
      </c>
      <c r="AF83" s="16">
        <v>0</v>
      </c>
      <c r="AG83" s="16">
        <v>0</v>
      </c>
      <c r="AH83" s="16">
        <v>0</v>
      </c>
      <c r="AI83" s="16">
        <v>0</v>
      </c>
      <c r="AJ83" s="16">
        <v>0</v>
      </c>
      <c r="AK83" s="16">
        <v>0</v>
      </c>
      <c r="AL83" s="17">
        <v>0</v>
      </c>
      <c r="AM83" s="18">
        <v>1</v>
      </c>
      <c r="AN83" s="16">
        <v>0</v>
      </c>
      <c r="AO83" s="16">
        <v>0</v>
      </c>
      <c r="AP83" s="16">
        <v>0</v>
      </c>
      <c r="AQ83" s="16">
        <v>0</v>
      </c>
      <c r="AR83" s="16">
        <v>0</v>
      </c>
      <c r="AS83" s="17">
        <v>0</v>
      </c>
      <c r="AT83" s="18">
        <v>0</v>
      </c>
      <c r="AU83" s="16">
        <v>0</v>
      </c>
      <c r="AV83" s="16">
        <v>0</v>
      </c>
      <c r="AW83" s="16">
        <v>0</v>
      </c>
      <c r="AX83" s="16">
        <v>0</v>
      </c>
      <c r="AY83" s="17">
        <v>0</v>
      </c>
      <c r="AZ83" s="18">
        <v>0</v>
      </c>
      <c r="BA83" s="16">
        <v>0</v>
      </c>
      <c r="BB83" s="17">
        <v>0</v>
      </c>
    </row>
    <row r="84" spans="1:54" ht="18" thickBot="1" x14ac:dyDescent="0.25">
      <c r="A84" s="246"/>
      <c r="B84" s="254"/>
      <c r="C84" s="7" t="s">
        <v>123</v>
      </c>
      <c r="D84" s="16">
        <v>0</v>
      </c>
      <c r="E84" s="16">
        <v>0</v>
      </c>
      <c r="F84" s="16">
        <v>0</v>
      </c>
      <c r="G84" s="16">
        <v>0</v>
      </c>
      <c r="H84" s="17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7">
        <v>0</v>
      </c>
      <c r="P84" s="21">
        <v>1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21">
        <v>1</v>
      </c>
      <c r="X84" s="19">
        <v>0</v>
      </c>
      <c r="Y84" s="20">
        <v>0</v>
      </c>
      <c r="Z84" s="19">
        <v>0</v>
      </c>
      <c r="AA84" s="19">
        <v>0</v>
      </c>
      <c r="AB84" s="19">
        <v>0</v>
      </c>
      <c r="AC84" s="19">
        <v>0</v>
      </c>
      <c r="AD84" s="19">
        <v>0</v>
      </c>
      <c r="AE84" s="19">
        <v>0</v>
      </c>
      <c r="AF84" s="19">
        <v>0</v>
      </c>
      <c r="AG84" s="19">
        <v>0</v>
      </c>
      <c r="AH84" s="19">
        <v>0</v>
      </c>
      <c r="AI84" s="19">
        <v>0</v>
      </c>
      <c r="AJ84" s="19">
        <v>0</v>
      </c>
      <c r="AK84" s="19">
        <v>0</v>
      </c>
      <c r="AL84" s="20">
        <v>0</v>
      </c>
      <c r="AM84" s="18">
        <v>1</v>
      </c>
      <c r="AN84" s="19">
        <v>0</v>
      </c>
      <c r="AO84" s="19">
        <v>0</v>
      </c>
      <c r="AP84" s="19">
        <v>0</v>
      </c>
      <c r="AQ84" s="19">
        <v>0</v>
      </c>
      <c r="AR84" s="19">
        <v>0</v>
      </c>
      <c r="AS84" s="20">
        <v>0</v>
      </c>
      <c r="AT84" s="21">
        <v>0</v>
      </c>
      <c r="AU84" s="19">
        <v>0</v>
      </c>
      <c r="AV84" s="19">
        <v>0</v>
      </c>
      <c r="AW84" s="19">
        <v>0</v>
      </c>
      <c r="AX84" s="19">
        <v>0</v>
      </c>
      <c r="AY84" s="20">
        <v>0</v>
      </c>
      <c r="AZ84" s="21">
        <v>0</v>
      </c>
      <c r="BA84" s="19">
        <v>0</v>
      </c>
      <c r="BB84" s="20">
        <v>0</v>
      </c>
    </row>
    <row r="85" spans="1:54" ht="15.5" customHeight="1" x14ac:dyDescent="0.2">
      <c r="A85" s="242" t="s">
        <v>68</v>
      </c>
      <c r="B85" s="252" t="s">
        <v>79</v>
      </c>
      <c r="C85" s="5" t="s">
        <v>70</v>
      </c>
      <c r="D85" s="13">
        <v>0</v>
      </c>
      <c r="E85" s="13">
        <v>0</v>
      </c>
      <c r="F85" s="13">
        <v>0</v>
      </c>
      <c r="G85" s="13">
        <v>0</v>
      </c>
      <c r="H85" s="14">
        <v>0</v>
      </c>
      <c r="I85" s="13">
        <v>0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4">
        <v>0</v>
      </c>
      <c r="P85" s="15">
        <v>1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5">
        <v>1</v>
      </c>
      <c r="X85" s="13">
        <v>0</v>
      </c>
      <c r="Y85" s="14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4">
        <v>0</v>
      </c>
      <c r="AM85" s="15">
        <v>1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4">
        <v>0</v>
      </c>
      <c r="AT85" s="15">
        <v>0</v>
      </c>
      <c r="AU85" s="13">
        <v>0</v>
      </c>
      <c r="AV85" s="13">
        <v>0</v>
      </c>
      <c r="AW85" s="13">
        <v>0</v>
      </c>
      <c r="AX85" s="13">
        <v>0</v>
      </c>
      <c r="AY85" s="14">
        <v>0</v>
      </c>
      <c r="AZ85" s="15">
        <v>0</v>
      </c>
      <c r="BA85" s="13">
        <v>0</v>
      </c>
      <c r="BB85" s="14">
        <v>0</v>
      </c>
    </row>
    <row r="86" spans="1:54" ht="17" x14ac:dyDescent="0.2">
      <c r="A86" s="243"/>
      <c r="B86" s="253"/>
      <c r="C86" s="6" t="s">
        <v>71</v>
      </c>
      <c r="D86" s="16">
        <v>0</v>
      </c>
      <c r="E86" s="16">
        <v>0</v>
      </c>
      <c r="F86" s="16">
        <v>0</v>
      </c>
      <c r="G86" s="16">
        <v>0</v>
      </c>
      <c r="H86" s="17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7">
        <v>0</v>
      </c>
      <c r="P86" s="18">
        <v>1</v>
      </c>
      <c r="Q86" s="16">
        <v>0</v>
      </c>
      <c r="R86" s="16">
        <v>0</v>
      </c>
      <c r="S86" s="16">
        <v>0</v>
      </c>
      <c r="T86" s="16">
        <v>0</v>
      </c>
      <c r="U86" s="16">
        <v>0</v>
      </c>
      <c r="V86" s="16">
        <v>0</v>
      </c>
      <c r="W86" s="18">
        <v>1</v>
      </c>
      <c r="X86" s="16">
        <v>0</v>
      </c>
      <c r="Y86" s="17">
        <v>0</v>
      </c>
      <c r="Z86" s="16">
        <v>0</v>
      </c>
      <c r="AA86" s="16">
        <v>0</v>
      </c>
      <c r="AB86" s="16">
        <v>0</v>
      </c>
      <c r="AC86" s="16">
        <v>0</v>
      </c>
      <c r="AD86" s="16">
        <v>0</v>
      </c>
      <c r="AE86" s="16">
        <v>0</v>
      </c>
      <c r="AF86" s="16">
        <v>0</v>
      </c>
      <c r="AG86" s="16">
        <v>0</v>
      </c>
      <c r="AH86" s="16">
        <v>0</v>
      </c>
      <c r="AI86" s="16">
        <v>0</v>
      </c>
      <c r="AJ86" s="16">
        <v>0</v>
      </c>
      <c r="AK86" s="16">
        <v>0</v>
      </c>
      <c r="AL86" s="17">
        <v>0</v>
      </c>
      <c r="AM86" s="18">
        <v>1</v>
      </c>
      <c r="AN86" s="16">
        <v>0</v>
      </c>
      <c r="AO86" s="16">
        <v>0</v>
      </c>
      <c r="AP86" s="16">
        <v>0</v>
      </c>
      <c r="AQ86" s="16">
        <v>0</v>
      </c>
      <c r="AR86" s="16">
        <v>0</v>
      </c>
      <c r="AS86" s="17">
        <v>0</v>
      </c>
      <c r="AT86" s="18">
        <v>0</v>
      </c>
      <c r="AU86" s="16">
        <v>0</v>
      </c>
      <c r="AV86" s="16">
        <v>0</v>
      </c>
      <c r="AW86" s="16">
        <v>0</v>
      </c>
      <c r="AX86" s="16">
        <v>0</v>
      </c>
      <c r="AY86" s="17">
        <v>0</v>
      </c>
      <c r="AZ86" s="18">
        <v>0</v>
      </c>
      <c r="BA86" s="16">
        <v>0</v>
      </c>
      <c r="BB86" s="17">
        <v>0</v>
      </c>
    </row>
    <row r="87" spans="1:54" ht="17" x14ac:dyDescent="0.2">
      <c r="A87" s="243"/>
      <c r="B87" s="253"/>
      <c r="C87" s="6" t="s">
        <v>80</v>
      </c>
      <c r="D87" s="16">
        <v>0</v>
      </c>
      <c r="E87" s="16">
        <v>0</v>
      </c>
      <c r="F87" s="16">
        <v>0</v>
      </c>
      <c r="G87" s="16">
        <v>0</v>
      </c>
      <c r="H87" s="17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7">
        <v>0</v>
      </c>
      <c r="P87" s="18">
        <v>1</v>
      </c>
      <c r="Q87" s="16">
        <v>0</v>
      </c>
      <c r="R87" s="16">
        <v>0</v>
      </c>
      <c r="S87" s="16">
        <v>0</v>
      </c>
      <c r="T87" s="16">
        <v>0</v>
      </c>
      <c r="U87" s="16">
        <v>0</v>
      </c>
      <c r="V87" s="16">
        <v>0</v>
      </c>
      <c r="W87" s="18">
        <v>1</v>
      </c>
      <c r="X87" s="16">
        <v>0</v>
      </c>
      <c r="Y87" s="17">
        <v>0</v>
      </c>
      <c r="Z87" s="16">
        <v>0</v>
      </c>
      <c r="AA87" s="16">
        <v>0</v>
      </c>
      <c r="AB87" s="16">
        <v>0</v>
      </c>
      <c r="AC87" s="16">
        <v>0</v>
      </c>
      <c r="AD87" s="16">
        <v>0</v>
      </c>
      <c r="AE87" s="16">
        <v>0</v>
      </c>
      <c r="AF87" s="16">
        <v>0</v>
      </c>
      <c r="AG87" s="16">
        <v>0</v>
      </c>
      <c r="AH87" s="16">
        <v>0</v>
      </c>
      <c r="AI87" s="16">
        <v>0</v>
      </c>
      <c r="AJ87" s="16">
        <v>0</v>
      </c>
      <c r="AK87" s="16">
        <v>0</v>
      </c>
      <c r="AL87" s="17">
        <v>0</v>
      </c>
      <c r="AM87" s="18">
        <v>1</v>
      </c>
      <c r="AN87" s="16">
        <v>0</v>
      </c>
      <c r="AO87" s="16">
        <v>0</v>
      </c>
      <c r="AP87" s="16">
        <v>0</v>
      </c>
      <c r="AQ87" s="16">
        <v>0</v>
      </c>
      <c r="AR87" s="16">
        <v>0</v>
      </c>
      <c r="AS87" s="17">
        <v>0</v>
      </c>
      <c r="AT87" s="18">
        <v>0</v>
      </c>
      <c r="AU87" s="16">
        <v>0</v>
      </c>
      <c r="AV87" s="16">
        <v>0</v>
      </c>
      <c r="AW87" s="16">
        <v>0</v>
      </c>
      <c r="AX87" s="16">
        <v>0</v>
      </c>
      <c r="AY87" s="17">
        <v>0</v>
      </c>
      <c r="AZ87" s="18">
        <v>0</v>
      </c>
      <c r="BA87" s="16">
        <v>0</v>
      </c>
      <c r="BB87" s="17">
        <v>0</v>
      </c>
    </row>
    <row r="88" spans="1:54" ht="17" x14ac:dyDescent="0.2">
      <c r="A88" s="243"/>
      <c r="B88" s="253"/>
      <c r="C88" s="6" t="s">
        <v>72</v>
      </c>
      <c r="D88" s="16">
        <v>0</v>
      </c>
      <c r="E88" s="16">
        <v>0</v>
      </c>
      <c r="F88" s="16">
        <v>0</v>
      </c>
      <c r="G88" s="16">
        <v>0</v>
      </c>
      <c r="H88" s="17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7">
        <v>0</v>
      </c>
      <c r="P88" s="18">
        <v>1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8">
        <v>1</v>
      </c>
      <c r="X88" s="16">
        <v>0</v>
      </c>
      <c r="Y88" s="17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6">
        <v>0</v>
      </c>
      <c r="AG88" s="16">
        <v>0</v>
      </c>
      <c r="AH88" s="16">
        <v>0</v>
      </c>
      <c r="AI88" s="16">
        <v>0</v>
      </c>
      <c r="AJ88" s="16">
        <v>0</v>
      </c>
      <c r="AK88" s="16">
        <v>0</v>
      </c>
      <c r="AL88" s="17">
        <v>0</v>
      </c>
      <c r="AM88" s="18">
        <v>1</v>
      </c>
      <c r="AN88" s="16">
        <v>0</v>
      </c>
      <c r="AO88" s="16">
        <v>0</v>
      </c>
      <c r="AP88" s="16">
        <v>0</v>
      </c>
      <c r="AQ88" s="16">
        <v>0</v>
      </c>
      <c r="AR88" s="16">
        <v>0</v>
      </c>
      <c r="AS88" s="17">
        <v>0</v>
      </c>
      <c r="AT88" s="18">
        <v>0</v>
      </c>
      <c r="AU88" s="16">
        <v>0</v>
      </c>
      <c r="AV88" s="16">
        <v>0</v>
      </c>
      <c r="AW88" s="16">
        <v>0</v>
      </c>
      <c r="AX88" s="16">
        <v>0</v>
      </c>
      <c r="AY88" s="17">
        <v>0</v>
      </c>
      <c r="AZ88" s="18">
        <v>0</v>
      </c>
      <c r="BA88" s="16">
        <v>0</v>
      </c>
      <c r="BB88" s="17">
        <v>0</v>
      </c>
    </row>
    <row r="89" spans="1:54" ht="17" x14ac:dyDescent="0.2">
      <c r="A89" s="243"/>
      <c r="B89" s="253"/>
      <c r="C89" s="6" t="s">
        <v>148</v>
      </c>
      <c r="D89" s="16">
        <v>0</v>
      </c>
      <c r="E89" s="16">
        <v>0</v>
      </c>
      <c r="F89" s="16">
        <v>0</v>
      </c>
      <c r="G89" s="16">
        <v>0</v>
      </c>
      <c r="H89" s="17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7">
        <v>0</v>
      </c>
      <c r="P89" s="18">
        <v>1</v>
      </c>
      <c r="Q89" s="16">
        <v>0</v>
      </c>
      <c r="R89" s="16">
        <v>0</v>
      </c>
      <c r="S89" s="16">
        <v>0</v>
      </c>
      <c r="T89" s="16">
        <v>0</v>
      </c>
      <c r="U89" s="16">
        <v>0</v>
      </c>
      <c r="V89" s="16">
        <v>0</v>
      </c>
      <c r="W89" s="18">
        <v>1</v>
      </c>
      <c r="X89" s="16">
        <v>0</v>
      </c>
      <c r="Y89" s="17">
        <v>0</v>
      </c>
      <c r="Z89" s="16">
        <v>0</v>
      </c>
      <c r="AA89" s="16">
        <v>0</v>
      </c>
      <c r="AB89" s="16">
        <v>0</v>
      </c>
      <c r="AC89" s="16">
        <v>0</v>
      </c>
      <c r="AD89" s="16">
        <v>0</v>
      </c>
      <c r="AE89" s="16">
        <v>0</v>
      </c>
      <c r="AF89" s="16">
        <v>0</v>
      </c>
      <c r="AG89" s="16">
        <v>0</v>
      </c>
      <c r="AH89" s="16">
        <v>0</v>
      </c>
      <c r="AI89" s="16">
        <v>0</v>
      </c>
      <c r="AJ89" s="16">
        <v>0</v>
      </c>
      <c r="AK89" s="16">
        <v>0</v>
      </c>
      <c r="AL89" s="17">
        <v>0</v>
      </c>
      <c r="AM89" s="18">
        <v>1</v>
      </c>
      <c r="AN89" s="16">
        <v>0</v>
      </c>
      <c r="AO89" s="16">
        <v>0</v>
      </c>
      <c r="AP89" s="16">
        <v>0</v>
      </c>
      <c r="AQ89" s="16">
        <v>0</v>
      </c>
      <c r="AR89" s="16">
        <v>0</v>
      </c>
      <c r="AS89" s="17">
        <v>0</v>
      </c>
      <c r="AT89" s="18">
        <v>0</v>
      </c>
      <c r="AU89" s="16">
        <v>0</v>
      </c>
      <c r="AV89" s="16">
        <v>0</v>
      </c>
      <c r="AW89" s="16">
        <v>0</v>
      </c>
      <c r="AX89" s="16">
        <v>0</v>
      </c>
      <c r="AY89" s="17">
        <v>0</v>
      </c>
      <c r="AZ89" s="18">
        <v>0</v>
      </c>
      <c r="BA89" s="16">
        <v>0</v>
      </c>
      <c r="BB89" s="17">
        <v>0</v>
      </c>
    </row>
    <row r="90" spans="1:54" ht="17" x14ac:dyDescent="0.2">
      <c r="A90" s="243"/>
      <c r="B90" s="253"/>
      <c r="C90" s="6" t="s">
        <v>149</v>
      </c>
      <c r="D90" s="16">
        <v>0</v>
      </c>
      <c r="E90" s="16">
        <v>0</v>
      </c>
      <c r="F90" s="16">
        <v>0</v>
      </c>
      <c r="G90" s="16">
        <v>0</v>
      </c>
      <c r="H90" s="17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7">
        <v>0</v>
      </c>
      <c r="P90" s="18">
        <v>1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8">
        <v>1</v>
      </c>
      <c r="X90" s="16">
        <v>0</v>
      </c>
      <c r="Y90" s="17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6">
        <v>0</v>
      </c>
      <c r="AG90" s="16">
        <v>0</v>
      </c>
      <c r="AH90" s="16">
        <v>0</v>
      </c>
      <c r="AI90" s="16">
        <v>0</v>
      </c>
      <c r="AJ90" s="16">
        <v>0</v>
      </c>
      <c r="AK90" s="16">
        <v>0</v>
      </c>
      <c r="AL90" s="17">
        <v>0</v>
      </c>
      <c r="AM90" s="18">
        <v>1</v>
      </c>
      <c r="AN90" s="16">
        <v>0</v>
      </c>
      <c r="AO90" s="16">
        <v>0</v>
      </c>
      <c r="AP90" s="16">
        <v>0</v>
      </c>
      <c r="AQ90" s="16">
        <v>0</v>
      </c>
      <c r="AR90" s="16">
        <v>0</v>
      </c>
      <c r="AS90" s="17">
        <v>0</v>
      </c>
      <c r="AT90" s="18">
        <v>0</v>
      </c>
      <c r="AU90" s="16">
        <v>0</v>
      </c>
      <c r="AV90" s="16">
        <v>0</v>
      </c>
      <c r="AW90" s="16">
        <v>0</v>
      </c>
      <c r="AX90" s="16">
        <v>0</v>
      </c>
      <c r="AY90" s="17">
        <v>0</v>
      </c>
      <c r="AZ90" s="18">
        <v>0</v>
      </c>
      <c r="BA90" s="16">
        <v>0</v>
      </c>
      <c r="BB90" s="17">
        <v>0</v>
      </c>
    </row>
    <row r="91" spans="1:54" ht="17" x14ac:dyDescent="0.2">
      <c r="A91" s="243"/>
      <c r="B91" s="253"/>
      <c r="C91" s="6" t="s">
        <v>73</v>
      </c>
      <c r="D91" s="16">
        <v>0</v>
      </c>
      <c r="E91" s="16">
        <v>0</v>
      </c>
      <c r="F91" s="16">
        <v>0</v>
      </c>
      <c r="G91" s="16">
        <v>0</v>
      </c>
      <c r="H91" s="17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8">
        <v>1</v>
      </c>
      <c r="Q91" s="16">
        <v>0</v>
      </c>
      <c r="R91" s="16">
        <v>0</v>
      </c>
      <c r="S91" s="16">
        <v>0</v>
      </c>
      <c r="T91" s="16">
        <v>0</v>
      </c>
      <c r="U91" s="16">
        <v>0</v>
      </c>
      <c r="V91" s="16">
        <v>0</v>
      </c>
      <c r="W91" s="18">
        <v>1</v>
      </c>
      <c r="X91" s="16">
        <v>0</v>
      </c>
      <c r="Y91" s="17">
        <v>0</v>
      </c>
      <c r="Z91" s="16">
        <v>0</v>
      </c>
      <c r="AA91" s="16">
        <v>0</v>
      </c>
      <c r="AB91" s="16">
        <v>0</v>
      </c>
      <c r="AC91" s="16">
        <v>0</v>
      </c>
      <c r="AD91" s="16">
        <v>0</v>
      </c>
      <c r="AE91" s="16">
        <v>0</v>
      </c>
      <c r="AF91" s="16">
        <v>0</v>
      </c>
      <c r="AG91" s="16">
        <v>0</v>
      </c>
      <c r="AH91" s="16">
        <v>0</v>
      </c>
      <c r="AI91" s="16">
        <v>0</v>
      </c>
      <c r="AJ91" s="16">
        <v>0</v>
      </c>
      <c r="AK91" s="16">
        <v>0</v>
      </c>
      <c r="AL91" s="17">
        <v>0</v>
      </c>
      <c r="AM91" s="18">
        <v>1</v>
      </c>
      <c r="AN91" s="16">
        <v>0</v>
      </c>
      <c r="AO91" s="16">
        <v>0</v>
      </c>
      <c r="AP91" s="16">
        <v>0</v>
      </c>
      <c r="AQ91" s="16">
        <v>0</v>
      </c>
      <c r="AR91" s="16">
        <v>0</v>
      </c>
      <c r="AS91" s="17">
        <v>0</v>
      </c>
      <c r="AT91" s="18">
        <v>0</v>
      </c>
      <c r="AU91" s="16">
        <v>0</v>
      </c>
      <c r="AV91" s="16">
        <v>0</v>
      </c>
      <c r="AW91" s="16">
        <v>0</v>
      </c>
      <c r="AX91" s="16">
        <v>0</v>
      </c>
      <c r="AY91" s="17">
        <v>0</v>
      </c>
      <c r="AZ91" s="18">
        <v>0</v>
      </c>
      <c r="BA91" s="16">
        <v>0</v>
      </c>
      <c r="BB91" s="17">
        <v>0</v>
      </c>
    </row>
    <row r="92" spans="1:54" ht="18" thickBot="1" x14ac:dyDescent="0.25">
      <c r="A92" s="244"/>
      <c r="B92" s="254"/>
      <c r="C92" s="8" t="s">
        <v>74</v>
      </c>
      <c r="D92" s="22">
        <v>0</v>
      </c>
      <c r="E92" s="22">
        <v>0</v>
      </c>
      <c r="F92" s="22">
        <v>0</v>
      </c>
      <c r="G92" s="22">
        <v>0</v>
      </c>
      <c r="H92" s="23">
        <v>0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0</v>
      </c>
      <c r="O92" s="23">
        <v>0</v>
      </c>
      <c r="P92" s="24">
        <v>1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4">
        <v>1</v>
      </c>
      <c r="X92" s="22">
        <v>0</v>
      </c>
      <c r="Y92" s="23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2">
        <v>0</v>
      </c>
      <c r="AF92" s="22">
        <v>0</v>
      </c>
      <c r="AG92" s="22">
        <v>0</v>
      </c>
      <c r="AH92" s="22">
        <v>0</v>
      </c>
      <c r="AI92" s="22">
        <v>0</v>
      </c>
      <c r="AJ92" s="22">
        <v>0</v>
      </c>
      <c r="AK92" s="22">
        <v>0</v>
      </c>
      <c r="AL92" s="23">
        <v>0</v>
      </c>
      <c r="AM92" s="18">
        <v>1</v>
      </c>
      <c r="AN92" s="22">
        <v>0</v>
      </c>
      <c r="AO92" s="22">
        <v>0</v>
      </c>
      <c r="AP92" s="22">
        <v>0</v>
      </c>
      <c r="AQ92" s="22">
        <v>0</v>
      </c>
      <c r="AR92" s="22">
        <v>0</v>
      </c>
      <c r="AS92" s="23">
        <v>0</v>
      </c>
      <c r="AT92" s="24">
        <v>0</v>
      </c>
      <c r="AU92" s="22">
        <v>0</v>
      </c>
      <c r="AV92" s="22">
        <v>0</v>
      </c>
      <c r="AW92" s="22">
        <v>0</v>
      </c>
      <c r="AX92" s="22">
        <v>0</v>
      </c>
      <c r="AY92" s="23">
        <v>0</v>
      </c>
      <c r="AZ92" s="24">
        <v>0</v>
      </c>
      <c r="BA92" s="22">
        <v>0</v>
      </c>
      <c r="BB92" s="23">
        <v>0</v>
      </c>
    </row>
    <row r="93" spans="1:54" ht="15.5" customHeight="1" x14ac:dyDescent="0.2">
      <c r="A93" s="245" t="s">
        <v>129</v>
      </c>
      <c r="B93" s="250" t="s">
        <v>129</v>
      </c>
      <c r="C93" s="5" t="s">
        <v>124</v>
      </c>
      <c r="D93" s="13">
        <v>0</v>
      </c>
      <c r="E93" s="13">
        <v>0</v>
      </c>
      <c r="F93" s="13">
        <v>0</v>
      </c>
      <c r="G93" s="13">
        <v>0</v>
      </c>
      <c r="H93" s="14">
        <v>0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4">
        <v>0</v>
      </c>
      <c r="P93" s="15">
        <v>1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5">
        <v>1</v>
      </c>
      <c r="X93" s="13">
        <v>0</v>
      </c>
      <c r="Y93" s="14">
        <v>0</v>
      </c>
      <c r="Z93" s="13">
        <v>0</v>
      </c>
      <c r="AA93" s="13">
        <v>0</v>
      </c>
      <c r="AB93" s="13">
        <v>0</v>
      </c>
      <c r="AC93" s="1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4">
        <v>0</v>
      </c>
      <c r="AM93" s="15">
        <v>1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4">
        <v>0</v>
      </c>
      <c r="AT93" s="15">
        <v>0</v>
      </c>
      <c r="AU93" s="13">
        <v>0</v>
      </c>
      <c r="AV93" s="13">
        <v>0</v>
      </c>
      <c r="AW93" s="13">
        <v>0</v>
      </c>
      <c r="AX93" s="13">
        <v>0</v>
      </c>
      <c r="AY93" s="14">
        <v>0</v>
      </c>
      <c r="AZ93" s="15">
        <v>0</v>
      </c>
      <c r="BA93" s="13">
        <v>0</v>
      </c>
      <c r="BB93" s="14">
        <v>0</v>
      </c>
    </row>
    <row r="94" spans="1:54" ht="17" x14ac:dyDescent="0.2">
      <c r="A94" s="243"/>
      <c r="B94" s="255"/>
      <c r="C94" s="6" t="s">
        <v>102</v>
      </c>
      <c r="D94" s="16">
        <v>0</v>
      </c>
      <c r="E94" s="16">
        <v>0</v>
      </c>
      <c r="F94" s="16">
        <v>0</v>
      </c>
      <c r="G94" s="16">
        <v>0</v>
      </c>
      <c r="H94" s="17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7">
        <v>0</v>
      </c>
      <c r="P94" s="18">
        <v>1</v>
      </c>
      <c r="Q94" s="16">
        <v>0</v>
      </c>
      <c r="R94" s="16">
        <v>0</v>
      </c>
      <c r="S94" s="16">
        <v>0</v>
      </c>
      <c r="T94" s="16">
        <v>0</v>
      </c>
      <c r="U94" s="16">
        <v>0</v>
      </c>
      <c r="V94" s="16">
        <v>0</v>
      </c>
      <c r="W94" s="18">
        <v>1</v>
      </c>
      <c r="X94" s="16">
        <v>0</v>
      </c>
      <c r="Y94" s="17">
        <v>0</v>
      </c>
      <c r="Z94" s="16">
        <v>0</v>
      </c>
      <c r="AA94" s="16">
        <v>0</v>
      </c>
      <c r="AB94" s="16">
        <v>0</v>
      </c>
      <c r="AC94" s="16">
        <v>0</v>
      </c>
      <c r="AD94" s="16">
        <v>0</v>
      </c>
      <c r="AE94" s="16">
        <v>0</v>
      </c>
      <c r="AF94" s="16">
        <v>0</v>
      </c>
      <c r="AG94" s="16">
        <v>0</v>
      </c>
      <c r="AH94" s="16">
        <v>0</v>
      </c>
      <c r="AI94" s="16">
        <v>0</v>
      </c>
      <c r="AJ94" s="16">
        <v>0</v>
      </c>
      <c r="AK94" s="16">
        <v>0</v>
      </c>
      <c r="AL94" s="17">
        <v>0</v>
      </c>
      <c r="AM94" s="18">
        <v>1</v>
      </c>
      <c r="AN94" s="16">
        <v>0</v>
      </c>
      <c r="AO94" s="16">
        <v>0</v>
      </c>
      <c r="AP94" s="16">
        <v>0</v>
      </c>
      <c r="AQ94" s="16">
        <v>0</v>
      </c>
      <c r="AR94" s="16">
        <v>0</v>
      </c>
      <c r="AS94" s="17">
        <v>0</v>
      </c>
      <c r="AT94" s="18">
        <v>0</v>
      </c>
      <c r="AU94" s="16">
        <v>0</v>
      </c>
      <c r="AV94" s="16">
        <v>0</v>
      </c>
      <c r="AW94" s="16">
        <v>0</v>
      </c>
      <c r="AX94" s="16">
        <v>0</v>
      </c>
      <c r="AY94" s="17">
        <v>0</v>
      </c>
      <c r="AZ94" s="18">
        <v>0</v>
      </c>
      <c r="BA94" s="16">
        <v>0</v>
      </c>
      <c r="BB94" s="17">
        <v>0</v>
      </c>
    </row>
    <row r="95" spans="1:54" ht="18" thickBot="1" x14ac:dyDescent="0.25">
      <c r="A95" s="244"/>
      <c r="B95" s="251"/>
      <c r="C95" s="7" t="s">
        <v>154</v>
      </c>
      <c r="D95" s="19">
        <v>0</v>
      </c>
      <c r="E95" s="19">
        <v>0</v>
      </c>
      <c r="F95" s="19">
        <v>0</v>
      </c>
      <c r="G95" s="19">
        <v>0</v>
      </c>
      <c r="H95" s="20">
        <v>0</v>
      </c>
      <c r="I95" s="19">
        <v>0</v>
      </c>
      <c r="J95" s="19">
        <v>0</v>
      </c>
      <c r="K95" s="19">
        <v>0</v>
      </c>
      <c r="L95" s="19">
        <v>0</v>
      </c>
      <c r="M95" s="19">
        <v>0</v>
      </c>
      <c r="N95" s="19">
        <v>0</v>
      </c>
      <c r="O95" s="20">
        <v>0</v>
      </c>
      <c r="P95" s="21">
        <v>1</v>
      </c>
      <c r="Q95" s="19">
        <v>0</v>
      </c>
      <c r="R95" s="19">
        <v>0</v>
      </c>
      <c r="S95" s="19">
        <v>0</v>
      </c>
      <c r="T95" s="19">
        <v>0</v>
      </c>
      <c r="U95" s="19">
        <v>0</v>
      </c>
      <c r="V95" s="19">
        <v>0</v>
      </c>
      <c r="W95" s="21">
        <v>1</v>
      </c>
      <c r="X95" s="19">
        <v>0</v>
      </c>
      <c r="Y95" s="20">
        <v>0</v>
      </c>
      <c r="Z95" s="16">
        <v>0</v>
      </c>
      <c r="AA95" s="16">
        <v>0</v>
      </c>
      <c r="AB95" s="16">
        <v>0</v>
      </c>
      <c r="AC95" s="16">
        <v>0</v>
      </c>
      <c r="AD95" s="16">
        <v>0</v>
      </c>
      <c r="AE95" s="16">
        <v>0</v>
      </c>
      <c r="AF95" s="16">
        <v>0</v>
      </c>
      <c r="AG95" s="16">
        <v>0</v>
      </c>
      <c r="AH95" s="16">
        <v>0</v>
      </c>
      <c r="AI95" s="16">
        <v>0</v>
      </c>
      <c r="AJ95" s="16">
        <v>0</v>
      </c>
      <c r="AK95" s="16">
        <v>0</v>
      </c>
      <c r="AL95" s="17">
        <v>0</v>
      </c>
      <c r="AM95" s="21">
        <v>1</v>
      </c>
      <c r="AN95" s="19">
        <v>0</v>
      </c>
      <c r="AO95" s="19">
        <v>0</v>
      </c>
      <c r="AP95" s="19">
        <v>0</v>
      </c>
      <c r="AQ95" s="19">
        <v>0</v>
      </c>
      <c r="AR95" s="19">
        <v>0</v>
      </c>
      <c r="AS95" s="20">
        <v>0</v>
      </c>
      <c r="AT95" s="21">
        <v>0</v>
      </c>
      <c r="AU95" s="19">
        <v>0</v>
      </c>
      <c r="AV95" s="19">
        <v>0</v>
      </c>
      <c r="AW95" s="19">
        <v>0</v>
      </c>
      <c r="AX95" s="19">
        <v>0</v>
      </c>
      <c r="AY95" s="20">
        <v>0</v>
      </c>
      <c r="AZ95" s="21">
        <v>0</v>
      </c>
      <c r="BA95" s="19">
        <v>0</v>
      </c>
      <c r="BB95" s="20">
        <v>0</v>
      </c>
    </row>
    <row r="96" spans="1:54" ht="15.5" customHeight="1" x14ac:dyDescent="0.2">
      <c r="A96" s="245" t="s">
        <v>65</v>
      </c>
      <c r="B96" s="250" t="s">
        <v>65</v>
      </c>
      <c r="C96" s="9" t="s">
        <v>125</v>
      </c>
      <c r="D96" s="25">
        <v>0</v>
      </c>
      <c r="E96" s="25">
        <v>0</v>
      </c>
      <c r="F96" s="25">
        <v>0</v>
      </c>
      <c r="G96" s="25">
        <v>0</v>
      </c>
      <c r="H96" s="26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6">
        <v>0</v>
      </c>
      <c r="P96" s="27">
        <v>1</v>
      </c>
      <c r="Q96" s="25">
        <v>0</v>
      </c>
      <c r="R96" s="25">
        <v>0</v>
      </c>
      <c r="S96" s="25">
        <v>0</v>
      </c>
      <c r="T96" s="25">
        <v>0</v>
      </c>
      <c r="U96" s="25">
        <v>0</v>
      </c>
      <c r="V96" s="25">
        <v>0</v>
      </c>
      <c r="W96" s="27">
        <v>1</v>
      </c>
      <c r="X96" s="25">
        <v>0</v>
      </c>
      <c r="Y96" s="26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1</v>
      </c>
      <c r="AL96" s="26">
        <v>0</v>
      </c>
      <c r="AM96" s="27">
        <v>1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6">
        <v>0</v>
      </c>
      <c r="AT96" s="27">
        <v>0</v>
      </c>
      <c r="AU96" s="25">
        <v>0</v>
      </c>
      <c r="AV96" s="25">
        <v>0</v>
      </c>
      <c r="AW96" s="25">
        <v>0</v>
      </c>
      <c r="AX96" s="25">
        <v>0</v>
      </c>
      <c r="AY96" s="26">
        <v>0</v>
      </c>
      <c r="AZ96" s="27">
        <v>0</v>
      </c>
      <c r="BA96" s="25">
        <v>0</v>
      </c>
      <c r="BB96" s="26">
        <v>0</v>
      </c>
    </row>
    <row r="97" spans="1:54" ht="18" thickBot="1" x14ac:dyDescent="0.25">
      <c r="A97" s="244"/>
      <c r="B97" s="251"/>
      <c r="C97" s="7" t="s">
        <v>66</v>
      </c>
      <c r="D97" s="19">
        <v>0</v>
      </c>
      <c r="E97" s="19">
        <v>0</v>
      </c>
      <c r="F97" s="19">
        <v>0</v>
      </c>
      <c r="G97" s="19">
        <v>0</v>
      </c>
      <c r="H97" s="20">
        <v>0</v>
      </c>
      <c r="I97" s="19">
        <v>0</v>
      </c>
      <c r="J97" s="19">
        <v>0</v>
      </c>
      <c r="K97" s="19">
        <v>0</v>
      </c>
      <c r="L97" s="19">
        <v>0</v>
      </c>
      <c r="M97" s="19">
        <v>0</v>
      </c>
      <c r="N97" s="19">
        <v>0</v>
      </c>
      <c r="O97" s="20">
        <v>0</v>
      </c>
      <c r="P97" s="21">
        <v>1</v>
      </c>
      <c r="Q97" s="19">
        <v>0</v>
      </c>
      <c r="R97" s="19">
        <v>0</v>
      </c>
      <c r="S97" s="19">
        <v>0</v>
      </c>
      <c r="T97" s="19">
        <v>0</v>
      </c>
      <c r="U97" s="19">
        <v>0</v>
      </c>
      <c r="V97" s="19">
        <v>0</v>
      </c>
      <c r="W97" s="21">
        <v>1</v>
      </c>
      <c r="X97" s="19">
        <v>0</v>
      </c>
      <c r="Y97" s="20">
        <v>0</v>
      </c>
      <c r="Z97" s="19">
        <v>0</v>
      </c>
      <c r="AA97" s="19">
        <v>0</v>
      </c>
      <c r="AB97" s="19">
        <v>0</v>
      </c>
      <c r="AC97" s="19">
        <v>0</v>
      </c>
      <c r="AD97" s="19">
        <v>0</v>
      </c>
      <c r="AE97" s="19">
        <v>0</v>
      </c>
      <c r="AF97" s="19">
        <v>0</v>
      </c>
      <c r="AG97" s="19">
        <v>0</v>
      </c>
      <c r="AH97" s="19">
        <v>0</v>
      </c>
      <c r="AI97" s="19">
        <v>0</v>
      </c>
      <c r="AJ97" s="19">
        <v>0</v>
      </c>
      <c r="AK97" s="19">
        <v>1</v>
      </c>
      <c r="AL97" s="20">
        <v>0</v>
      </c>
      <c r="AM97" s="21">
        <v>1</v>
      </c>
      <c r="AN97" s="19">
        <v>0</v>
      </c>
      <c r="AO97" s="19">
        <v>0</v>
      </c>
      <c r="AP97" s="19">
        <v>0</v>
      </c>
      <c r="AQ97" s="19">
        <v>0</v>
      </c>
      <c r="AR97" s="19">
        <v>0</v>
      </c>
      <c r="AS97" s="20">
        <v>0</v>
      </c>
      <c r="AT97" s="21">
        <v>0</v>
      </c>
      <c r="AU97" s="19">
        <v>0</v>
      </c>
      <c r="AV97" s="19">
        <v>0</v>
      </c>
      <c r="AW97" s="19">
        <v>0</v>
      </c>
      <c r="AX97" s="19">
        <v>0</v>
      </c>
      <c r="AY97" s="20">
        <v>0</v>
      </c>
      <c r="AZ97" s="21">
        <v>0</v>
      </c>
      <c r="BA97" s="19">
        <v>0</v>
      </c>
      <c r="BB97" s="20">
        <v>0</v>
      </c>
    </row>
  </sheetData>
  <sheetProtection sheet="1" objects="1" scenarios="1"/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H1"/>
    <mergeCell ref="I1:O1"/>
    <mergeCell ref="P1:Y1"/>
    <mergeCell ref="Z1:AL1"/>
    <mergeCell ref="AM1:AS1"/>
    <mergeCell ref="AT1:AY1"/>
  </mergeCells>
  <dataValidations count="1">
    <dataValidation type="whole" allowBlank="1" showInputMessage="1" showErrorMessage="1" sqref="D3:BB97" xr:uid="{2813E3F8-1ED1-4031-98EB-8F10DECCD2E8}">
      <formula1>-1</formula1>
      <formula2>1</formula2>
    </dataValidation>
  </dataValidation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6CC62-212A-4761-B610-80AEADF1A74A}">
  <sheetPr codeName="Sheet29">
    <tabColor theme="9" tint="0.79998168889431442"/>
  </sheetPr>
  <dimension ref="A1:BB97"/>
  <sheetViews>
    <sheetView workbookViewId="0"/>
  </sheetViews>
  <sheetFormatPr baseColWidth="10" defaultColWidth="11.1640625" defaultRowHeight="15" customHeight="1" x14ac:dyDescent="0.2"/>
  <cols>
    <col min="1" max="1" width="4" style="176" customWidth="1"/>
    <col min="2" max="2" width="20" style="176" customWidth="1"/>
    <col min="3" max="3" width="69" style="176" customWidth="1"/>
    <col min="4" max="20" width="5.6640625" style="176" customWidth="1"/>
    <col min="21" max="21" width="4.1640625" style="176" customWidth="1"/>
    <col min="22" max="54" width="5.6640625" style="176" customWidth="1"/>
    <col min="55" max="16384" width="11.1640625" style="176"/>
  </cols>
  <sheetData>
    <row r="1" spans="1:54" ht="17" thickBot="1" x14ac:dyDescent="0.25">
      <c r="D1" s="295" t="s">
        <v>0</v>
      </c>
      <c r="E1" s="296"/>
      <c r="F1" s="296"/>
      <c r="G1" s="296"/>
      <c r="H1" s="296"/>
      <c r="I1" s="297"/>
      <c r="J1" s="295" t="s">
        <v>5</v>
      </c>
      <c r="K1" s="296"/>
      <c r="L1" s="296"/>
      <c r="M1" s="296"/>
      <c r="N1" s="296"/>
      <c r="O1" s="297"/>
      <c r="P1" s="295" t="s">
        <v>7</v>
      </c>
      <c r="Q1" s="296"/>
      <c r="R1" s="296"/>
      <c r="S1" s="296"/>
      <c r="T1" s="296"/>
      <c r="U1" s="296"/>
      <c r="V1" s="296"/>
      <c r="W1" s="296"/>
      <c r="X1" s="296"/>
      <c r="Y1" s="297"/>
      <c r="Z1" s="295" t="s">
        <v>11</v>
      </c>
      <c r="AA1" s="296"/>
      <c r="AB1" s="296"/>
      <c r="AC1" s="296"/>
      <c r="AD1" s="296"/>
      <c r="AE1" s="296"/>
      <c r="AF1" s="296"/>
      <c r="AG1" s="296"/>
      <c r="AH1" s="296"/>
      <c r="AI1" s="296"/>
      <c r="AJ1" s="296"/>
      <c r="AK1" s="296"/>
      <c r="AL1" s="297"/>
      <c r="AM1" s="295" t="s">
        <v>13</v>
      </c>
      <c r="AN1" s="296"/>
      <c r="AO1" s="296"/>
      <c r="AP1" s="296"/>
      <c r="AQ1" s="296"/>
      <c r="AR1" s="296"/>
      <c r="AS1" s="297"/>
      <c r="AT1" s="295" t="s">
        <v>18</v>
      </c>
      <c r="AU1" s="296"/>
      <c r="AV1" s="296"/>
      <c r="AW1" s="296"/>
      <c r="AX1" s="296"/>
      <c r="AY1" s="297"/>
      <c r="AZ1" s="295" t="s">
        <v>21</v>
      </c>
      <c r="BA1" s="296"/>
      <c r="BB1" s="297"/>
    </row>
    <row r="2" spans="1:54" ht="262" thickBot="1" x14ac:dyDescent="0.25">
      <c r="C2" s="177" t="s">
        <v>156</v>
      </c>
      <c r="D2" s="178" t="s">
        <v>1</v>
      </c>
      <c r="E2" s="179" t="s">
        <v>2</v>
      </c>
      <c r="F2" s="179" t="s">
        <v>3</v>
      </c>
      <c r="G2" s="179" t="s">
        <v>4</v>
      </c>
      <c r="H2" s="179" t="s">
        <v>152</v>
      </c>
      <c r="I2" s="180" t="s">
        <v>22</v>
      </c>
      <c r="J2" s="178" t="s">
        <v>6</v>
      </c>
      <c r="K2" s="179" t="s">
        <v>23</v>
      </c>
      <c r="L2" s="179" t="s">
        <v>24</v>
      </c>
      <c r="M2" s="179" t="s">
        <v>87</v>
      </c>
      <c r="N2" s="179" t="s">
        <v>86</v>
      </c>
      <c r="O2" s="180" t="s">
        <v>85</v>
      </c>
      <c r="P2" s="178" t="s">
        <v>8</v>
      </c>
      <c r="Q2" s="179" t="s">
        <v>130</v>
      </c>
      <c r="R2" s="179" t="s">
        <v>9</v>
      </c>
      <c r="S2" s="179" t="s">
        <v>121</v>
      </c>
      <c r="T2" s="179" t="s">
        <v>10</v>
      </c>
      <c r="U2" s="179" t="s">
        <v>158</v>
      </c>
      <c r="V2" s="179" t="s">
        <v>153</v>
      </c>
      <c r="W2" s="179" t="s">
        <v>137</v>
      </c>
      <c r="X2" s="179" t="s">
        <v>117</v>
      </c>
      <c r="Y2" s="180" t="s">
        <v>25</v>
      </c>
      <c r="Z2" s="178" t="s">
        <v>12</v>
      </c>
      <c r="AA2" s="179" t="s">
        <v>131</v>
      </c>
      <c r="AB2" s="179" t="s">
        <v>26</v>
      </c>
      <c r="AC2" s="179" t="s">
        <v>103</v>
      </c>
      <c r="AD2" s="179" t="s">
        <v>88</v>
      </c>
      <c r="AE2" s="179" t="s">
        <v>89</v>
      </c>
      <c r="AF2" s="179" t="s">
        <v>136</v>
      </c>
      <c r="AG2" s="179" t="s">
        <v>104</v>
      </c>
      <c r="AH2" s="179" t="s">
        <v>27</v>
      </c>
      <c r="AI2" s="179" t="s">
        <v>105</v>
      </c>
      <c r="AJ2" s="179" t="s">
        <v>132</v>
      </c>
      <c r="AK2" s="179" t="s">
        <v>133</v>
      </c>
      <c r="AL2" s="180" t="s">
        <v>134</v>
      </c>
      <c r="AM2" s="178" t="s">
        <v>14</v>
      </c>
      <c r="AN2" s="179" t="s">
        <v>113</v>
      </c>
      <c r="AO2" s="179" t="s">
        <v>135</v>
      </c>
      <c r="AP2" s="179" t="s">
        <v>15</v>
      </c>
      <c r="AQ2" s="179" t="s">
        <v>16</v>
      </c>
      <c r="AR2" s="179" t="s">
        <v>150</v>
      </c>
      <c r="AS2" s="180" t="s">
        <v>17</v>
      </c>
      <c r="AT2" s="178" t="s">
        <v>19</v>
      </c>
      <c r="AU2" s="179" t="s">
        <v>20</v>
      </c>
      <c r="AV2" s="179" t="s">
        <v>28</v>
      </c>
      <c r="AW2" s="179" t="s">
        <v>32</v>
      </c>
      <c r="AX2" s="179" t="s">
        <v>118</v>
      </c>
      <c r="AY2" s="180" t="s">
        <v>29</v>
      </c>
      <c r="AZ2" s="178" t="s">
        <v>30</v>
      </c>
      <c r="BA2" s="179" t="s">
        <v>33</v>
      </c>
      <c r="BB2" s="180" t="s">
        <v>31</v>
      </c>
    </row>
    <row r="3" spans="1:54" ht="15" customHeight="1" x14ac:dyDescent="0.2">
      <c r="A3" s="298" t="s">
        <v>34</v>
      </c>
      <c r="B3" s="301" t="s">
        <v>35</v>
      </c>
      <c r="C3" s="181" t="s">
        <v>127</v>
      </c>
      <c r="D3" s="182">
        <v>1</v>
      </c>
      <c r="E3" s="183">
        <v>1</v>
      </c>
      <c r="F3" s="183">
        <v>1</v>
      </c>
      <c r="G3" s="183">
        <v>0</v>
      </c>
      <c r="H3" s="183">
        <v>0</v>
      </c>
      <c r="I3" s="184">
        <v>0</v>
      </c>
      <c r="J3" s="182">
        <v>0</v>
      </c>
      <c r="K3" s="183">
        <v>0</v>
      </c>
      <c r="L3" s="183">
        <v>0</v>
      </c>
      <c r="M3" s="183">
        <v>1</v>
      </c>
      <c r="N3" s="183">
        <v>0</v>
      </c>
      <c r="O3" s="184">
        <v>0</v>
      </c>
      <c r="P3" s="182">
        <v>0</v>
      </c>
      <c r="Q3" s="183">
        <v>0</v>
      </c>
      <c r="R3" s="183">
        <v>0</v>
      </c>
      <c r="S3" s="183">
        <v>0</v>
      </c>
      <c r="T3" s="183">
        <v>0</v>
      </c>
      <c r="U3" s="183">
        <v>0</v>
      </c>
      <c r="V3" s="183">
        <v>0</v>
      </c>
      <c r="W3" s="183">
        <v>0</v>
      </c>
      <c r="X3" s="183">
        <v>1</v>
      </c>
      <c r="Y3" s="184">
        <v>0</v>
      </c>
      <c r="Z3" s="182">
        <v>0</v>
      </c>
      <c r="AA3" s="183">
        <v>0</v>
      </c>
      <c r="AB3" s="183">
        <v>1</v>
      </c>
      <c r="AC3" s="183">
        <v>1</v>
      </c>
      <c r="AD3" s="183">
        <v>0</v>
      </c>
      <c r="AE3" s="183">
        <v>0</v>
      </c>
      <c r="AF3" s="183">
        <v>1</v>
      </c>
      <c r="AG3" s="183">
        <v>1</v>
      </c>
      <c r="AH3" s="183">
        <v>0</v>
      </c>
      <c r="AI3" s="183">
        <v>0</v>
      </c>
      <c r="AJ3" s="183">
        <v>0</v>
      </c>
      <c r="AK3" s="183">
        <v>0</v>
      </c>
      <c r="AL3" s="184">
        <v>0</v>
      </c>
      <c r="AM3" s="182">
        <v>0</v>
      </c>
      <c r="AN3" s="183">
        <v>0</v>
      </c>
      <c r="AO3" s="183">
        <v>0</v>
      </c>
      <c r="AP3" s="183">
        <v>0</v>
      </c>
      <c r="AQ3" s="183">
        <v>0</v>
      </c>
      <c r="AR3" s="183">
        <v>0</v>
      </c>
      <c r="AS3" s="184">
        <v>1</v>
      </c>
      <c r="AT3" s="182">
        <v>0</v>
      </c>
      <c r="AU3" s="183">
        <v>0</v>
      </c>
      <c r="AV3" s="183">
        <v>0</v>
      </c>
      <c r="AW3" s="183">
        <v>1</v>
      </c>
      <c r="AX3" s="183">
        <v>0</v>
      </c>
      <c r="AY3" s="184">
        <v>0</v>
      </c>
      <c r="AZ3" s="182">
        <v>0</v>
      </c>
      <c r="BA3" s="183">
        <v>0</v>
      </c>
      <c r="BB3" s="184">
        <v>0</v>
      </c>
    </row>
    <row r="4" spans="1:54" ht="17" x14ac:dyDescent="0.2">
      <c r="A4" s="299"/>
      <c r="B4" s="299"/>
      <c r="C4" s="185" t="s">
        <v>128</v>
      </c>
      <c r="D4" s="186">
        <v>1</v>
      </c>
      <c r="E4" s="187">
        <v>1</v>
      </c>
      <c r="F4" s="187">
        <v>1</v>
      </c>
      <c r="G4" s="187">
        <v>0</v>
      </c>
      <c r="H4" s="187">
        <v>0</v>
      </c>
      <c r="I4" s="188">
        <v>0</v>
      </c>
      <c r="J4" s="186">
        <v>0</v>
      </c>
      <c r="K4" s="187">
        <v>0</v>
      </c>
      <c r="L4" s="187">
        <v>0</v>
      </c>
      <c r="M4" s="187">
        <v>1</v>
      </c>
      <c r="N4" s="187">
        <v>0</v>
      </c>
      <c r="O4" s="188">
        <v>0</v>
      </c>
      <c r="P4" s="186">
        <v>0</v>
      </c>
      <c r="Q4" s="187">
        <v>0</v>
      </c>
      <c r="R4" s="187">
        <v>0</v>
      </c>
      <c r="S4" s="187">
        <v>0</v>
      </c>
      <c r="T4" s="187">
        <v>0</v>
      </c>
      <c r="U4" s="187">
        <v>0</v>
      </c>
      <c r="V4" s="187">
        <v>0</v>
      </c>
      <c r="W4" s="187">
        <v>0</v>
      </c>
      <c r="X4" s="187">
        <v>1</v>
      </c>
      <c r="Y4" s="188">
        <v>0</v>
      </c>
      <c r="Z4" s="186">
        <v>0</v>
      </c>
      <c r="AA4" s="187">
        <v>0</v>
      </c>
      <c r="AB4" s="187">
        <v>1</v>
      </c>
      <c r="AC4" s="187">
        <v>1</v>
      </c>
      <c r="AD4" s="187">
        <v>0</v>
      </c>
      <c r="AE4" s="187">
        <v>0</v>
      </c>
      <c r="AF4" s="187">
        <v>1</v>
      </c>
      <c r="AG4" s="187">
        <v>1</v>
      </c>
      <c r="AH4" s="187">
        <v>0</v>
      </c>
      <c r="AI4" s="187">
        <v>0</v>
      </c>
      <c r="AJ4" s="187">
        <v>0</v>
      </c>
      <c r="AK4" s="187">
        <v>0</v>
      </c>
      <c r="AL4" s="188">
        <v>0</v>
      </c>
      <c r="AM4" s="186">
        <v>1</v>
      </c>
      <c r="AN4" s="187">
        <v>0</v>
      </c>
      <c r="AO4" s="187">
        <v>0</v>
      </c>
      <c r="AP4" s="187">
        <v>0</v>
      </c>
      <c r="AQ4" s="187">
        <v>0</v>
      </c>
      <c r="AR4" s="187">
        <v>1</v>
      </c>
      <c r="AS4" s="188">
        <v>1</v>
      </c>
      <c r="AT4" s="186">
        <v>0</v>
      </c>
      <c r="AU4" s="187">
        <v>0</v>
      </c>
      <c r="AV4" s="187">
        <v>0</v>
      </c>
      <c r="AW4" s="187">
        <v>1</v>
      </c>
      <c r="AX4" s="187">
        <v>0</v>
      </c>
      <c r="AY4" s="188">
        <v>0</v>
      </c>
      <c r="AZ4" s="186">
        <v>0</v>
      </c>
      <c r="BA4" s="187">
        <v>0</v>
      </c>
      <c r="BB4" s="188">
        <v>0</v>
      </c>
    </row>
    <row r="5" spans="1:54" ht="17" x14ac:dyDescent="0.2">
      <c r="A5" s="299"/>
      <c r="B5" s="299"/>
      <c r="C5" s="185" t="s">
        <v>93</v>
      </c>
      <c r="D5" s="186">
        <v>1</v>
      </c>
      <c r="E5" s="187">
        <v>1</v>
      </c>
      <c r="F5" s="187">
        <v>1</v>
      </c>
      <c r="G5" s="187">
        <v>0</v>
      </c>
      <c r="H5" s="187">
        <v>0</v>
      </c>
      <c r="I5" s="188">
        <v>0</v>
      </c>
      <c r="J5" s="186">
        <v>0</v>
      </c>
      <c r="K5" s="187">
        <v>0</v>
      </c>
      <c r="L5" s="187">
        <v>0</v>
      </c>
      <c r="M5" s="187">
        <v>1</v>
      </c>
      <c r="N5" s="187">
        <v>0</v>
      </c>
      <c r="O5" s="188">
        <v>0</v>
      </c>
      <c r="P5" s="186">
        <v>0</v>
      </c>
      <c r="Q5" s="187">
        <v>0</v>
      </c>
      <c r="R5" s="187">
        <v>0</v>
      </c>
      <c r="S5" s="187">
        <v>0</v>
      </c>
      <c r="T5" s="187">
        <v>0</v>
      </c>
      <c r="U5" s="187">
        <v>0</v>
      </c>
      <c r="V5" s="187">
        <v>0</v>
      </c>
      <c r="W5" s="187">
        <v>0</v>
      </c>
      <c r="X5" s="187">
        <v>1</v>
      </c>
      <c r="Y5" s="188">
        <v>0</v>
      </c>
      <c r="Z5" s="186">
        <v>0</v>
      </c>
      <c r="AA5" s="187">
        <v>0</v>
      </c>
      <c r="AB5" s="187">
        <v>1</v>
      </c>
      <c r="AC5" s="187">
        <v>1</v>
      </c>
      <c r="AD5" s="187">
        <v>0</v>
      </c>
      <c r="AE5" s="187">
        <v>0</v>
      </c>
      <c r="AF5" s="187">
        <v>1</v>
      </c>
      <c r="AG5" s="187">
        <v>1</v>
      </c>
      <c r="AH5" s="187">
        <v>0</v>
      </c>
      <c r="AI5" s="187">
        <v>0</v>
      </c>
      <c r="AJ5" s="187">
        <v>0</v>
      </c>
      <c r="AK5" s="187">
        <v>0</v>
      </c>
      <c r="AL5" s="188">
        <v>0</v>
      </c>
      <c r="AM5" s="186">
        <v>1</v>
      </c>
      <c r="AN5" s="187">
        <v>0</v>
      </c>
      <c r="AO5" s="187">
        <v>0</v>
      </c>
      <c r="AP5" s="187">
        <v>0</v>
      </c>
      <c r="AQ5" s="187">
        <v>0</v>
      </c>
      <c r="AR5" s="187">
        <v>0</v>
      </c>
      <c r="AS5" s="188">
        <v>0</v>
      </c>
      <c r="AT5" s="186">
        <v>0</v>
      </c>
      <c r="AU5" s="187">
        <v>0</v>
      </c>
      <c r="AV5" s="187">
        <v>0</v>
      </c>
      <c r="AW5" s="187">
        <v>1</v>
      </c>
      <c r="AX5" s="187">
        <v>0</v>
      </c>
      <c r="AY5" s="188">
        <v>0</v>
      </c>
      <c r="AZ5" s="186">
        <v>0</v>
      </c>
      <c r="BA5" s="187">
        <v>0</v>
      </c>
      <c r="BB5" s="188">
        <v>0</v>
      </c>
    </row>
    <row r="6" spans="1:54" ht="17" x14ac:dyDescent="0.2">
      <c r="A6" s="299"/>
      <c r="B6" s="299"/>
      <c r="C6" s="185" t="s">
        <v>36</v>
      </c>
      <c r="D6" s="186">
        <v>1</v>
      </c>
      <c r="E6" s="187">
        <v>1</v>
      </c>
      <c r="F6" s="187">
        <v>1</v>
      </c>
      <c r="G6" s="187">
        <v>0</v>
      </c>
      <c r="H6" s="187">
        <v>0</v>
      </c>
      <c r="I6" s="188">
        <v>0</v>
      </c>
      <c r="J6" s="186">
        <v>0</v>
      </c>
      <c r="K6" s="187">
        <v>0</v>
      </c>
      <c r="L6" s="187">
        <v>0</v>
      </c>
      <c r="M6" s="187">
        <v>1</v>
      </c>
      <c r="N6" s="187">
        <v>0</v>
      </c>
      <c r="O6" s="188">
        <v>0</v>
      </c>
      <c r="P6" s="186">
        <v>0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1</v>
      </c>
      <c r="Y6" s="188">
        <v>0</v>
      </c>
      <c r="Z6" s="186">
        <v>0</v>
      </c>
      <c r="AA6" s="187">
        <v>0</v>
      </c>
      <c r="AB6" s="187">
        <v>1</v>
      </c>
      <c r="AC6" s="187">
        <v>1</v>
      </c>
      <c r="AD6" s="187">
        <v>0</v>
      </c>
      <c r="AE6" s="187">
        <v>0</v>
      </c>
      <c r="AF6" s="187">
        <v>1</v>
      </c>
      <c r="AG6" s="187">
        <v>1</v>
      </c>
      <c r="AH6" s="187">
        <v>0</v>
      </c>
      <c r="AI6" s="187">
        <v>0</v>
      </c>
      <c r="AJ6" s="187">
        <v>0</v>
      </c>
      <c r="AK6" s="187">
        <v>0</v>
      </c>
      <c r="AL6" s="188">
        <v>0</v>
      </c>
      <c r="AM6" s="186">
        <v>1</v>
      </c>
      <c r="AN6" s="187">
        <v>0</v>
      </c>
      <c r="AO6" s="187">
        <v>0</v>
      </c>
      <c r="AP6" s="187">
        <v>0</v>
      </c>
      <c r="AQ6" s="187">
        <v>1</v>
      </c>
      <c r="AR6" s="187">
        <v>0</v>
      </c>
      <c r="AS6" s="188">
        <v>0</v>
      </c>
      <c r="AT6" s="186">
        <v>0</v>
      </c>
      <c r="AU6" s="187">
        <v>0</v>
      </c>
      <c r="AV6" s="187">
        <v>0</v>
      </c>
      <c r="AW6" s="187">
        <v>1</v>
      </c>
      <c r="AX6" s="187">
        <v>0</v>
      </c>
      <c r="AY6" s="188">
        <v>0</v>
      </c>
      <c r="AZ6" s="186">
        <v>0</v>
      </c>
      <c r="BA6" s="187">
        <v>0</v>
      </c>
      <c r="BB6" s="188">
        <v>0</v>
      </c>
    </row>
    <row r="7" spans="1:54" ht="18" thickBot="1" x14ac:dyDescent="0.25">
      <c r="A7" s="299"/>
      <c r="B7" s="302"/>
      <c r="C7" s="189" t="s">
        <v>37</v>
      </c>
      <c r="D7" s="190">
        <v>1</v>
      </c>
      <c r="E7" s="191">
        <v>1</v>
      </c>
      <c r="F7" s="191">
        <v>1</v>
      </c>
      <c r="G7" s="191">
        <v>0</v>
      </c>
      <c r="H7" s="191">
        <v>0</v>
      </c>
      <c r="I7" s="192">
        <v>0</v>
      </c>
      <c r="J7" s="190">
        <v>0</v>
      </c>
      <c r="K7" s="191">
        <v>0</v>
      </c>
      <c r="L7" s="191">
        <v>0</v>
      </c>
      <c r="M7" s="191">
        <v>0</v>
      </c>
      <c r="N7" s="191">
        <v>0</v>
      </c>
      <c r="O7" s="192">
        <v>0</v>
      </c>
      <c r="P7" s="190">
        <v>0</v>
      </c>
      <c r="Q7" s="191">
        <v>0</v>
      </c>
      <c r="R7" s="191">
        <v>0</v>
      </c>
      <c r="S7" s="191">
        <v>0</v>
      </c>
      <c r="T7" s="191">
        <v>0</v>
      </c>
      <c r="U7" s="191">
        <v>0</v>
      </c>
      <c r="V7" s="191">
        <v>0</v>
      </c>
      <c r="W7" s="191">
        <v>0</v>
      </c>
      <c r="X7" s="191">
        <v>1</v>
      </c>
      <c r="Y7" s="192">
        <v>0</v>
      </c>
      <c r="Z7" s="190">
        <v>0</v>
      </c>
      <c r="AA7" s="191">
        <v>0</v>
      </c>
      <c r="AB7" s="191">
        <v>1</v>
      </c>
      <c r="AC7" s="191">
        <v>1</v>
      </c>
      <c r="AD7" s="191">
        <v>0</v>
      </c>
      <c r="AE7" s="191">
        <v>0</v>
      </c>
      <c r="AF7" s="191">
        <v>1</v>
      </c>
      <c r="AG7" s="191">
        <v>1</v>
      </c>
      <c r="AH7" s="191">
        <v>0</v>
      </c>
      <c r="AI7" s="191">
        <v>0</v>
      </c>
      <c r="AJ7" s="191">
        <v>0</v>
      </c>
      <c r="AK7" s="191">
        <v>0</v>
      </c>
      <c r="AL7" s="192">
        <v>0</v>
      </c>
      <c r="AM7" s="190">
        <v>1</v>
      </c>
      <c r="AN7" s="191">
        <v>0</v>
      </c>
      <c r="AO7" s="191">
        <v>0</v>
      </c>
      <c r="AP7" s="191">
        <v>0</v>
      </c>
      <c r="AQ7" s="191">
        <v>1</v>
      </c>
      <c r="AR7" s="191">
        <v>1</v>
      </c>
      <c r="AS7" s="192">
        <v>1</v>
      </c>
      <c r="AT7" s="190">
        <v>0</v>
      </c>
      <c r="AU7" s="191">
        <v>0</v>
      </c>
      <c r="AV7" s="191">
        <v>0</v>
      </c>
      <c r="AW7" s="191">
        <v>1</v>
      </c>
      <c r="AX7" s="191">
        <v>0</v>
      </c>
      <c r="AY7" s="192">
        <v>0</v>
      </c>
      <c r="AZ7" s="190">
        <v>0</v>
      </c>
      <c r="BA7" s="191">
        <v>0</v>
      </c>
      <c r="BB7" s="192">
        <v>0</v>
      </c>
    </row>
    <row r="8" spans="1:54" ht="17" x14ac:dyDescent="0.2">
      <c r="A8" s="299"/>
      <c r="B8" s="301" t="s">
        <v>38</v>
      </c>
      <c r="C8" s="181" t="s">
        <v>39</v>
      </c>
      <c r="D8" s="182">
        <v>1</v>
      </c>
      <c r="E8" s="183">
        <v>1</v>
      </c>
      <c r="F8" s="183">
        <v>1</v>
      </c>
      <c r="G8" s="183">
        <v>0</v>
      </c>
      <c r="H8" s="183">
        <v>0</v>
      </c>
      <c r="I8" s="184">
        <v>1</v>
      </c>
      <c r="J8" s="183">
        <v>0</v>
      </c>
      <c r="K8" s="183">
        <v>0</v>
      </c>
      <c r="L8" s="183">
        <v>0</v>
      </c>
      <c r="M8" s="183">
        <v>0</v>
      </c>
      <c r="N8" s="183">
        <v>0</v>
      </c>
      <c r="O8" s="184">
        <v>0</v>
      </c>
      <c r="P8" s="182">
        <v>0</v>
      </c>
      <c r="Q8" s="183">
        <v>0</v>
      </c>
      <c r="R8" s="183">
        <v>0</v>
      </c>
      <c r="S8" s="183">
        <v>0</v>
      </c>
      <c r="T8" s="183">
        <v>0</v>
      </c>
      <c r="U8" s="183">
        <v>0</v>
      </c>
      <c r="V8" s="183">
        <v>0</v>
      </c>
      <c r="W8" s="183">
        <v>0</v>
      </c>
      <c r="X8" s="183">
        <v>1</v>
      </c>
      <c r="Y8" s="184">
        <v>0</v>
      </c>
      <c r="Z8" s="183">
        <v>0</v>
      </c>
      <c r="AA8" s="183">
        <v>0</v>
      </c>
      <c r="AB8" s="183">
        <v>1</v>
      </c>
      <c r="AC8" s="183">
        <v>1</v>
      </c>
      <c r="AD8" s="183">
        <v>0</v>
      </c>
      <c r="AE8" s="183">
        <v>0</v>
      </c>
      <c r="AF8" s="183">
        <v>1</v>
      </c>
      <c r="AG8" s="183">
        <v>1</v>
      </c>
      <c r="AH8" s="183">
        <v>0</v>
      </c>
      <c r="AI8" s="183">
        <v>0</v>
      </c>
      <c r="AJ8" s="183">
        <v>0</v>
      </c>
      <c r="AK8" s="183">
        <v>0</v>
      </c>
      <c r="AL8" s="184">
        <v>0</v>
      </c>
      <c r="AM8" s="182">
        <v>1</v>
      </c>
      <c r="AN8" s="183">
        <v>0</v>
      </c>
      <c r="AO8" s="183">
        <v>0</v>
      </c>
      <c r="AP8" s="183">
        <v>0</v>
      </c>
      <c r="AQ8" s="183">
        <v>1</v>
      </c>
      <c r="AR8" s="183">
        <v>1</v>
      </c>
      <c r="AS8" s="184">
        <v>1</v>
      </c>
      <c r="AT8" s="182">
        <v>0</v>
      </c>
      <c r="AU8" s="183">
        <v>0</v>
      </c>
      <c r="AV8" s="183">
        <v>0</v>
      </c>
      <c r="AW8" s="183">
        <v>0</v>
      </c>
      <c r="AX8" s="183">
        <v>0</v>
      </c>
      <c r="AY8" s="184">
        <v>0</v>
      </c>
      <c r="AZ8" s="182">
        <v>1</v>
      </c>
      <c r="BA8" s="183">
        <v>1</v>
      </c>
      <c r="BB8" s="184">
        <v>0</v>
      </c>
    </row>
    <row r="9" spans="1:54" ht="17" x14ac:dyDescent="0.2">
      <c r="A9" s="299"/>
      <c r="B9" s="299"/>
      <c r="C9" s="185" t="s">
        <v>40</v>
      </c>
      <c r="D9" s="186">
        <v>1</v>
      </c>
      <c r="E9" s="187">
        <v>1</v>
      </c>
      <c r="F9" s="187">
        <v>1</v>
      </c>
      <c r="G9" s="187">
        <v>0</v>
      </c>
      <c r="H9" s="187">
        <v>0</v>
      </c>
      <c r="I9" s="188">
        <v>1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8">
        <v>0</v>
      </c>
      <c r="P9" s="186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1</v>
      </c>
      <c r="Y9" s="188">
        <v>0</v>
      </c>
      <c r="Z9" s="187">
        <v>0</v>
      </c>
      <c r="AA9" s="187">
        <v>0</v>
      </c>
      <c r="AB9" s="187">
        <v>1</v>
      </c>
      <c r="AC9" s="187">
        <v>1</v>
      </c>
      <c r="AD9" s="187">
        <v>0</v>
      </c>
      <c r="AE9" s="187">
        <v>0</v>
      </c>
      <c r="AF9" s="187">
        <v>1</v>
      </c>
      <c r="AG9" s="187">
        <v>1</v>
      </c>
      <c r="AH9" s="187">
        <v>0</v>
      </c>
      <c r="AI9" s="187">
        <v>0</v>
      </c>
      <c r="AJ9" s="187">
        <v>0</v>
      </c>
      <c r="AK9" s="187">
        <v>0</v>
      </c>
      <c r="AL9" s="188">
        <v>0</v>
      </c>
      <c r="AM9" s="186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8">
        <v>0</v>
      </c>
      <c r="AT9" s="186">
        <v>0</v>
      </c>
      <c r="AU9" s="187">
        <v>0</v>
      </c>
      <c r="AV9" s="187">
        <v>0</v>
      </c>
      <c r="AW9" s="187">
        <v>0</v>
      </c>
      <c r="AX9" s="187">
        <v>0</v>
      </c>
      <c r="AY9" s="188">
        <v>0</v>
      </c>
      <c r="AZ9" s="186">
        <v>1</v>
      </c>
      <c r="BA9" s="187">
        <v>1</v>
      </c>
      <c r="BB9" s="188">
        <v>0</v>
      </c>
    </row>
    <row r="10" spans="1:54" ht="17" x14ac:dyDescent="0.2">
      <c r="A10" s="299"/>
      <c r="B10" s="299"/>
      <c r="C10" s="185" t="s">
        <v>41</v>
      </c>
      <c r="D10" s="186">
        <v>1</v>
      </c>
      <c r="E10" s="187">
        <v>1</v>
      </c>
      <c r="F10" s="187">
        <v>1</v>
      </c>
      <c r="G10" s="187">
        <v>0</v>
      </c>
      <c r="H10" s="187">
        <v>0</v>
      </c>
      <c r="I10" s="188">
        <v>1</v>
      </c>
      <c r="J10" s="187">
        <v>0</v>
      </c>
      <c r="K10" s="187">
        <v>0</v>
      </c>
      <c r="L10" s="187">
        <v>0</v>
      </c>
      <c r="M10" s="187">
        <v>0</v>
      </c>
      <c r="N10" s="187">
        <v>0</v>
      </c>
      <c r="O10" s="188">
        <v>0</v>
      </c>
      <c r="P10" s="186">
        <v>0</v>
      </c>
      <c r="Q10" s="187">
        <v>0</v>
      </c>
      <c r="R10" s="187">
        <v>0</v>
      </c>
      <c r="S10" s="187">
        <v>0</v>
      </c>
      <c r="T10" s="187">
        <v>0</v>
      </c>
      <c r="U10" s="187">
        <v>0</v>
      </c>
      <c r="V10" s="187">
        <v>0</v>
      </c>
      <c r="W10" s="187">
        <v>0</v>
      </c>
      <c r="X10" s="187">
        <v>1</v>
      </c>
      <c r="Y10" s="188">
        <v>0</v>
      </c>
      <c r="Z10" s="187">
        <v>0</v>
      </c>
      <c r="AA10" s="187">
        <v>0</v>
      </c>
      <c r="AB10" s="187">
        <v>1</v>
      </c>
      <c r="AC10" s="187">
        <v>1</v>
      </c>
      <c r="AD10" s="187">
        <v>0</v>
      </c>
      <c r="AE10" s="187">
        <v>0</v>
      </c>
      <c r="AF10" s="187">
        <v>1</v>
      </c>
      <c r="AG10" s="187">
        <v>1</v>
      </c>
      <c r="AH10" s="187">
        <v>0</v>
      </c>
      <c r="AI10" s="187">
        <v>0</v>
      </c>
      <c r="AJ10" s="187">
        <v>0</v>
      </c>
      <c r="AK10" s="187">
        <v>0</v>
      </c>
      <c r="AL10" s="188">
        <v>0</v>
      </c>
      <c r="AM10" s="186">
        <v>1</v>
      </c>
      <c r="AN10" s="187">
        <v>1</v>
      </c>
      <c r="AO10" s="187">
        <v>0</v>
      </c>
      <c r="AP10" s="187">
        <v>1</v>
      </c>
      <c r="AQ10" s="187">
        <v>1</v>
      </c>
      <c r="AR10" s="187">
        <v>1</v>
      </c>
      <c r="AS10" s="188">
        <v>1</v>
      </c>
      <c r="AT10" s="186">
        <v>0</v>
      </c>
      <c r="AU10" s="187">
        <v>0</v>
      </c>
      <c r="AV10" s="187">
        <v>0</v>
      </c>
      <c r="AW10" s="187">
        <v>0</v>
      </c>
      <c r="AX10" s="187">
        <v>0</v>
      </c>
      <c r="AY10" s="188">
        <v>0</v>
      </c>
      <c r="AZ10" s="186">
        <v>1</v>
      </c>
      <c r="BA10" s="187">
        <v>1</v>
      </c>
      <c r="BB10" s="188">
        <v>0</v>
      </c>
    </row>
    <row r="11" spans="1:54" ht="17" x14ac:dyDescent="0.2">
      <c r="A11" s="299"/>
      <c r="B11" s="299"/>
      <c r="C11" s="185" t="s">
        <v>95</v>
      </c>
      <c r="D11" s="186">
        <v>1</v>
      </c>
      <c r="E11" s="187">
        <v>1</v>
      </c>
      <c r="F11" s="187">
        <v>1</v>
      </c>
      <c r="G11" s="187">
        <v>0</v>
      </c>
      <c r="H11" s="187">
        <v>0</v>
      </c>
      <c r="I11" s="188">
        <v>1</v>
      </c>
      <c r="J11" s="187">
        <v>0</v>
      </c>
      <c r="K11" s="187">
        <v>0</v>
      </c>
      <c r="L11" s="187">
        <v>0</v>
      </c>
      <c r="M11" s="187">
        <v>0</v>
      </c>
      <c r="N11" s="187">
        <v>0</v>
      </c>
      <c r="O11" s="188">
        <v>0</v>
      </c>
      <c r="P11" s="186">
        <v>0</v>
      </c>
      <c r="Q11" s="187">
        <v>0</v>
      </c>
      <c r="R11" s="187">
        <v>0</v>
      </c>
      <c r="S11" s="187">
        <v>0</v>
      </c>
      <c r="T11" s="187">
        <v>0</v>
      </c>
      <c r="U11" s="187">
        <v>0</v>
      </c>
      <c r="V11" s="187">
        <v>0</v>
      </c>
      <c r="W11" s="187">
        <v>0</v>
      </c>
      <c r="X11" s="187">
        <v>1</v>
      </c>
      <c r="Y11" s="188">
        <v>0</v>
      </c>
      <c r="Z11" s="187">
        <v>0</v>
      </c>
      <c r="AA11" s="187">
        <v>0</v>
      </c>
      <c r="AB11" s="187">
        <v>1</v>
      </c>
      <c r="AC11" s="187">
        <v>1</v>
      </c>
      <c r="AD11" s="187">
        <v>0</v>
      </c>
      <c r="AE11" s="187">
        <v>0</v>
      </c>
      <c r="AF11" s="187">
        <v>1</v>
      </c>
      <c r="AG11" s="187">
        <v>1</v>
      </c>
      <c r="AH11" s="187">
        <v>0</v>
      </c>
      <c r="AI11" s="187">
        <v>0</v>
      </c>
      <c r="AJ11" s="187">
        <v>0</v>
      </c>
      <c r="AK11" s="187">
        <v>0</v>
      </c>
      <c r="AL11" s="188">
        <v>0</v>
      </c>
      <c r="AM11" s="186">
        <v>0</v>
      </c>
      <c r="AN11" s="187">
        <v>0</v>
      </c>
      <c r="AO11" s="187">
        <v>0</v>
      </c>
      <c r="AP11" s="187">
        <v>0</v>
      </c>
      <c r="AQ11" s="187">
        <v>0</v>
      </c>
      <c r="AR11" s="187">
        <v>0</v>
      </c>
      <c r="AS11" s="188">
        <v>0</v>
      </c>
      <c r="AT11" s="186">
        <v>0</v>
      </c>
      <c r="AU11" s="187">
        <v>0</v>
      </c>
      <c r="AV11" s="187">
        <v>0</v>
      </c>
      <c r="AW11" s="187">
        <v>0</v>
      </c>
      <c r="AX11" s="187">
        <v>0</v>
      </c>
      <c r="AY11" s="188">
        <v>0</v>
      </c>
      <c r="AZ11" s="186">
        <v>0</v>
      </c>
      <c r="BA11" s="187">
        <v>1</v>
      </c>
      <c r="BB11" s="188">
        <v>0</v>
      </c>
    </row>
    <row r="12" spans="1:54" ht="17" x14ac:dyDescent="0.2">
      <c r="A12" s="299"/>
      <c r="B12" s="299"/>
      <c r="C12" s="185" t="s">
        <v>42</v>
      </c>
      <c r="D12" s="186">
        <v>1</v>
      </c>
      <c r="E12" s="187">
        <v>1</v>
      </c>
      <c r="F12" s="187">
        <v>1</v>
      </c>
      <c r="G12" s="187">
        <v>0</v>
      </c>
      <c r="H12" s="187">
        <v>0</v>
      </c>
      <c r="I12" s="188">
        <v>1</v>
      </c>
      <c r="J12" s="187">
        <v>0</v>
      </c>
      <c r="K12" s="187">
        <v>0</v>
      </c>
      <c r="L12" s="187">
        <v>0</v>
      </c>
      <c r="M12" s="187">
        <v>0</v>
      </c>
      <c r="N12" s="187">
        <v>0</v>
      </c>
      <c r="O12" s="188">
        <v>0</v>
      </c>
      <c r="P12" s="186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0</v>
      </c>
      <c r="V12" s="187">
        <v>0</v>
      </c>
      <c r="W12" s="187">
        <v>0</v>
      </c>
      <c r="X12" s="187">
        <v>1</v>
      </c>
      <c r="Y12" s="188">
        <v>0</v>
      </c>
      <c r="Z12" s="187">
        <v>0</v>
      </c>
      <c r="AA12" s="187">
        <v>0</v>
      </c>
      <c r="AB12" s="187">
        <v>1</v>
      </c>
      <c r="AC12" s="187">
        <v>1</v>
      </c>
      <c r="AD12" s="187">
        <v>0</v>
      </c>
      <c r="AE12" s="187">
        <v>0</v>
      </c>
      <c r="AF12" s="187">
        <v>1</v>
      </c>
      <c r="AG12" s="187">
        <v>1</v>
      </c>
      <c r="AH12" s="187">
        <v>0</v>
      </c>
      <c r="AI12" s="187">
        <v>0</v>
      </c>
      <c r="AJ12" s="187">
        <v>0</v>
      </c>
      <c r="AK12" s="187">
        <v>0</v>
      </c>
      <c r="AL12" s="188">
        <v>0</v>
      </c>
      <c r="AM12" s="186">
        <v>1</v>
      </c>
      <c r="AN12" s="187">
        <v>1</v>
      </c>
      <c r="AO12" s="187">
        <v>0</v>
      </c>
      <c r="AP12" s="187">
        <v>1</v>
      </c>
      <c r="AQ12" s="187">
        <v>1</v>
      </c>
      <c r="AR12" s="187">
        <v>1</v>
      </c>
      <c r="AS12" s="188">
        <v>1</v>
      </c>
      <c r="AT12" s="186">
        <v>0</v>
      </c>
      <c r="AU12" s="187">
        <v>0</v>
      </c>
      <c r="AV12" s="187">
        <v>0</v>
      </c>
      <c r="AW12" s="187">
        <v>0</v>
      </c>
      <c r="AX12" s="187">
        <v>0</v>
      </c>
      <c r="AY12" s="188">
        <v>0</v>
      </c>
      <c r="AZ12" s="186">
        <v>1</v>
      </c>
      <c r="BA12" s="187">
        <v>1</v>
      </c>
      <c r="BB12" s="188">
        <v>0</v>
      </c>
    </row>
    <row r="13" spans="1:54" ht="17" x14ac:dyDescent="0.2">
      <c r="A13" s="299"/>
      <c r="B13" s="299"/>
      <c r="C13" s="185" t="s">
        <v>97</v>
      </c>
      <c r="D13" s="186">
        <v>1</v>
      </c>
      <c r="E13" s="187">
        <v>1</v>
      </c>
      <c r="F13" s="187">
        <v>1</v>
      </c>
      <c r="G13" s="187">
        <v>0</v>
      </c>
      <c r="H13" s="187">
        <v>0</v>
      </c>
      <c r="I13" s="188">
        <v>0</v>
      </c>
      <c r="J13" s="187">
        <v>0</v>
      </c>
      <c r="K13" s="187">
        <v>0</v>
      </c>
      <c r="L13" s="187">
        <v>0</v>
      </c>
      <c r="M13" s="187">
        <v>0</v>
      </c>
      <c r="N13" s="187">
        <v>0</v>
      </c>
      <c r="O13" s="188">
        <v>0</v>
      </c>
      <c r="P13" s="186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1</v>
      </c>
      <c r="Y13" s="188">
        <v>0</v>
      </c>
      <c r="Z13" s="187">
        <v>0</v>
      </c>
      <c r="AA13" s="187">
        <v>0</v>
      </c>
      <c r="AB13" s="187">
        <v>1</v>
      </c>
      <c r="AC13" s="187">
        <v>1</v>
      </c>
      <c r="AD13" s="187">
        <v>0</v>
      </c>
      <c r="AE13" s="187">
        <v>0</v>
      </c>
      <c r="AF13" s="187">
        <v>0</v>
      </c>
      <c r="AG13" s="187">
        <v>1</v>
      </c>
      <c r="AH13" s="187">
        <v>0</v>
      </c>
      <c r="AI13" s="187">
        <v>0</v>
      </c>
      <c r="AJ13" s="187">
        <v>0</v>
      </c>
      <c r="AK13" s="187">
        <v>0</v>
      </c>
      <c r="AL13" s="188">
        <v>0</v>
      </c>
      <c r="AM13" s="186">
        <v>1</v>
      </c>
      <c r="AN13" s="187">
        <v>0</v>
      </c>
      <c r="AO13" s="187">
        <v>0</v>
      </c>
      <c r="AP13" s="187">
        <v>1</v>
      </c>
      <c r="AQ13" s="187">
        <v>1</v>
      </c>
      <c r="AR13" s="187">
        <v>1</v>
      </c>
      <c r="AS13" s="188">
        <v>1</v>
      </c>
      <c r="AT13" s="186">
        <v>0</v>
      </c>
      <c r="AU13" s="187">
        <v>0</v>
      </c>
      <c r="AV13" s="187">
        <v>0</v>
      </c>
      <c r="AW13" s="187">
        <v>0</v>
      </c>
      <c r="AX13" s="187">
        <v>0</v>
      </c>
      <c r="AY13" s="188">
        <v>1</v>
      </c>
      <c r="AZ13" s="186">
        <v>0</v>
      </c>
      <c r="BA13" s="187">
        <v>1</v>
      </c>
      <c r="BB13" s="188">
        <v>0</v>
      </c>
    </row>
    <row r="14" spans="1:54" ht="17" x14ac:dyDescent="0.2">
      <c r="A14" s="299"/>
      <c r="B14" s="299"/>
      <c r="C14" s="185" t="s">
        <v>96</v>
      </c>
      <c r="D14" s="186">
        <v>1</v>
      </c>
      <c r="E14" s="187">
        <v>1</v>
      </c>
      <c r="F14" s="187">
        <v>1</v>
      </c>
      <c r="G14" s="187">
        <v>0</v>
      </c>
      <c r="H14" s="187">
        <v>0</v>
      </c>
      <c r="I14" s="188">
        <v>0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8">
        <v>0</v>
      </c>
      <c r="P14" s="186">
        <v>0</v>
      </c>
      <c r="Q14" s="187">
        <v>0</v>
      </c>
      <c r="R14" s="187">
        <v>0</v>
      </c>
      <c r="S14" s="187">
        <v>0</v>
      </c>
      <c r="T14" s="187">
        <v>0</v>
      </c>
      <c r="U14" s="187">
        <v>0</v>
      </c>
      <c r="V14" s="187">
        <v>0</v>
      </c>
      <c r="W14" s="187">
        <v>0</v>
      </c>
      <c r="X14" s="187">
        <v>1</v>
      </c>
      <c r="Y14" s="188">
        <v>0</v>
      </c>
      <c r="Z14" s="187">
        <v>0</v>
      </c>
      <c r="AA14" s="187">
        <v>0</v>
      </c>
      <c r="AB14" s="187">
        <v>1</v>
      </c>
      <c r="AC14" s="187">
        <v>1</v>
      </c>
      <c r="AD14" s="187">
        <v>0</v>
      </c>
      <c r="AE14" s="187">
        <v>0</v>
      </c>
      <c r="AF14" s="187">
        <v>0</v>
      </c>
      <c r="AG14" s="187">
        <v>1</v>
      </c>
      <c r="AH14" s="187">
        <v>0</v>
      </c>
      <c r="AI14" s="187">
        <v>0</v>
      </c>
      <c r="AJ14" s="187">
        <v>0</v>
      </c>
      <c r="AK14" s="187">
        <v>0</v>
      </c>
      <c r="AL14" s="188">
        <v>0</v>
      </c>
      <c r="AM14" s="186">
        <v>0</v>
      </c>
      <c r="AN14" s="187">
        <v>0</v>
      </c>
      <c r="AO14" s="187">
        <v>0</v>
      </c>
      <c r="AP14" s="187">
        <v>1</v>
      </c>
      <c r="AQ14" s="187">
        <v>1</v>
      </c>
      <c r="AR14" s="187">
        <v>1</v>
      </c>
      <c r="AS14" s="188">
        <v>0</v>
      </c>
      <c r="AT14" s="186">
        <v>0</v>
      </c>
      <c r="AU14" s="187">
        <v>0</v>
      </c>
      <c r="AV14" s="187">
        <v>0</v>
      </c>
      <c r="AW14" s="187">
        <v>0</v>
      </c>
      <c r="AX14" s="187">
        <v>0</v>
      </c>
      <c r="AY14" s="188">
        <v>1</v>
      </c>
      <c r="AZ14" s="186">
        <v>0</v>
      </c>
      <c r="BA14" s="187">
        <v>1</v>
      </c>
      <c r="BB14" s="188">
        <v>0</v>
      </c>
    </row>
    <row r="15" spans="1:54" ht="17" x14ac:dyDescent="0.2">
      <c r="A15" s="299"/>
      <c r="B15" s="299"/>
      <c r="C15" s="185" t="s">
        <v>98</v>
      </c>
      <c r="D15" s="186">
        <v>1</v>
      </c>
      <c r="E15" s="187">
        <v>1</v>
      </c>
      <c r="F15" s="187">
        <v>1</v>
      </c>
      <c r="G15" s="187">
        <v>0</v>
      </c>
      <c r="H15" s="187">
        <v>0</v>
      </c>
      <c r="I15" s="188">
        <v>0</v>
      </c>
      <c r="J15" s="187">
        <v>0</v>
      </c>
      <c r="K15" s="187">
        <v>0</v>
      </c>
      <c r="L15" s="187">
        <v>0</v>
      </c>
      <c r="M15" s="187">
        <v>0</v>
      </c>
      <c r="N15" s="187">
        <v>0</v>
      </c>
      <c r="O15" s="188">
        <v>0</v>
      </c>
      <c r="P15" s="186">
        <v>0</v>
      </c>
      <c r="Q15" s="187">
        <v>0</v>
      </c>
      <c r="R15" s="187">
        <v>0</v>
      </c>
      <c r="S15" s="187">
        <v>0</v>
      </c>
      <c r="T15" s="187">
        <v>0</v>
      </c>
      <c r="U15" s="187">
        <v>0</v>
      </c>
      <c r="V15" s="187">
        <v>0</v>
      </c>
      <c r="W15" s="187">
        <v>0</v>
      </c>
      <c r="X15" s="187">
        <v>1</v>
      </c>
      <c r="Y15" s="188">
        <v>0</v>
      </c>
      <c r="Z15" s="187">
        <v>0</v>
      </c>
      <c r="AA15" s="187">
        <v>0</v>
      </c>
      <c r="AB15" s="187">
        <v>1</v>
      </c>
      <c r="AC15" s="187">
        <v>1</v>
      </c>
      <c r="AD15" s="187">
        <v>0</v>
      </c>
      <c r="AE15" s="187">
        <v>0</v>
      </c>
      <c r="AF15" s="187">
        <v>0</v>
      </c>
      <c r="AG15" s="187">
        <v>1</v>
      </c>
      <c r="AH15" s="187">
        <v>0</v>
      </c>
      <c r="AI15" s="187">
        <v>0</v>
      </c>
      <c r="AJ15" s="187">
        <v>0</v>
      </c>
      <c r="AK15" s="187">
        <v>0</v>
      </c>
      <c r="AL15" s="188">
        <v>0</v>
      </c>
      <c r="AM15" s="186">
        <v>1</v>
      </c>
      <c r="AN15" s="187">
        <v>1</v>
      </c>
      <c r="AO15" s="187">
        <v>0</v>
      </c>
      <c r="AP15" s="187">
        <v>1</v>
      </c>
      <c r="AQ15" s="187">
        <v>1</v>
      </c>
      <c r="AR15" s="187">
        <v>1</v>
      </c>
      <c r="AS15" s="188">
        <v>0</v>
      </c>
      <c r="AT15" s="186">
        <v>0</v>
      </c>
      <c r="AU15" s="187">
        <v>0</v>
      </c>
      <c r="AV15" s="187">
        <v>0</v>
      </c>
      <c r="AW15" s="187">
        <v>0</v>
      </c>
      <c r="AX15" s="187">
        <v>0</v>
      </c>
      <c r="AY15" s="188">
        <v>0</v>
      </c>
      <c r="AZ15" s="186">
        <v>0</v>
      </c>
      <c r="BA15" s="187">
        <v>1</v>
      </c>
      <c r="BB15" s="188">
        <v>0</v>
      </c>
    </row>
    <row r="16" spans="1:54" ht="17" x14ac:dyDescent="0.2">
      <c r="A16" s="299"/>
      <c r="B16" s="299"/>
      <c r="C16" s="185" t="s">
        <v>45</v>
      </c>
      <c r="D16" s="186">
        <v>1</v>
      </c>
      <c r="E16" s="187">
        <v>1</v>
      </c>
      <c r="F16" s="187">
        <v>1</v>
      </c>
      <c r="G16" s="187">
        <v>0</v>
      </c>
      <c r="H16" s="187">
        <v>0</v>
      </c>
      <c r="I16" s="188">
        <v>0</v>
      </c>
      <c r="J16" s="187">
        <v>0</v>
      </c>
      <c r="K16" s="187">
        <v>0</v>
      </c>
      <c r="L16" s="187">
        <v>0</v>
      </c>
      <c r="M16" s="187">
        <v>0</v>
      </c>
      <c r="N16" s="187">
        <v>0</v>
      </c>
      <c r="O16" s="188">
        <v>0</v>
      </c>
      <c r="P16" s="186">
        <v>1</v>
      </c>
      <c r="Q16" s="187">
        <v>1</v>
      </c>
      <c r="R16" s="187">
        <v>0</v>
      </c>
      <c r="S16" s="187">
        <v>0</v>
      </c>
      <c r="T16" s="187">
        <v>0</v>
      </c>
      <c r="U16" s="187">
        <v>0</v>
      </c>
      <c r="V16" s="187">
        <v>0</v>
      </c>
      <c r="W16" s="187">
        <v>1</v>
      </c>
      <c r="X16" s="187">
        <v>1</v>
      </c>
      <c r="Y16" s="188">
        <v>0</v>
      </c>
      <c r="Z16" s="187">
        <v>0</v>
      </c>
      <c r="AA16" s="187">
        <v>0</v>
      </c>
      <c r="AB16" s="187">
        <v>1</v>
      </c>
      <c r="AC16" s="187">
        <v>1</v>
      </c>
      <c r="AD16" s="187">
        <v>0</v>
      </c>
      <c r="AE16" s="187">
        <v>0</v>
      </c>
      <c r="AF16" s="187">
        <v>0</v>
      </c>
      <c r="AG16" s="187">
        <v>1</v>
      </c>
      <c r="AH16" s="187">
        <v>0</v>
      </c>
      <c r="AI16" s="187">
        <v>0</v>
      </c>
      <c r="AJ16" s="187">
        <v>0</v>
      </c>
      <c r="AK16" s="187">
        <v>0</v>
      </c>
      <c r="AL16" s="188">
        <v>0</v>
      </c>
      <c r="AM16" s="186">
        <v>1</v>
      </c>
      <c r="AN16" s="187">
        <v>1</v>
      </c>
      <c r="AO16" s="187">
        <v>1</v>
      </c>
      <c r="AP16" s="187">
        <v>0</v>
      </c>
      <c r="AQ16" s="187">
        <v>0</v>
      </c>
      <c r="AR16" s="187">
        <v>1</v>
      </c>
      <c r="AS16" s="188">
        <v>0</v>
      </c>
      <c r="AT16" s="186">
        <v>0</v>
      </c>
      <c r="AU16" s="187">
        <v>0</v>
      </c>
      <c r="AV16" s="187">
        <v>0</v>
      </c>
      <c r="AW16" s="187">
        <v>0</v>
      </c>
      <c r="AX16" s="187">
        <v>0</v>
      </c>
      <c r="AY16" s="188">
        <v>0</v>
      </c>
      <c r="AZ16" s="186">
        <v>0</v>
      </c>
      <c r="BA16" s="187">
        <v>1</v>
      </c>
      <c r="BB16" s="188">
        <v>0</v>
      </c>
    </row>
    <row r="17" spans="1:54" ht="18" thickBot="1" x14ac:dyDescent="0.25">
      <c r="A17" s="299"/>
      <c r="B17" s="302"/>
      <c r="C17" s="189" t="s">
        <v>69</v>
      </c>
      <c r="D17" s="190">
        <v>1</v>
      </c>
      <c r="E17" s="191">
        <v>1</v>
      </c>
      <c r="F17" s="191">
        <v>1</v>
      </c>
      <c r="G17" s="191">
        <v>0</v>
      </c>
      <c r="H17" s="191">
        <v>0</v>
      </c>
      <c r="I17" s="192">
        <v>0</v>
      </c>
      <c r="J17" s="191">
        <v>0</v>
      </c>
      <c r="K17" s="191">
        <v>0</v>
      </c>
      <c r="L17" s="191">
        <v>0</v>
      </c>
      <c r="M17" s="191">
        <v>0</v>
      </c>
      <c r="N17" s="191">
        <v>0</v>
      </c>
      <c r="O17" s="192">
        <v>0</v>
      </c>
      <c r="P17" s="190">
        <v>0</v>
      </c>
      <c r="Q17" s="191">
        <v>0</v>
      </c>
      <c r="R17" s="191">
        <v>0</v>
      </c>
      <c r="S17" s="191">
        <v>0</v>
      </c>
      <c r="T17" s="191">
        <v>0</v>
      </c>
      <c r="U17" s="191">
        <v>0</v>
      </c>
      <c r="V17" s="191">
        <v>0</v>
      </c>
      <c r="W17" s="191">
        <v>0</v>
      </c>
      <c r="X17" s="191">
        <v>1</v>
      </c>
      <c r="Y17" s="192">
        <v>0</v>
      </c>
      <c r="Z17" s="191">
        <v>0</v>
      </c>
      <c r="AA17" s="191">
        <v>0</v>
      </c>
      <c r="AB17" s="191">
        <v>1</v>
      </c>
      <c r="AC17" s="191">
        <v>1</v>
      </c>
      <c r="AD17" s="191">
        <v>0</v>
      </c>
      <c r="AE17" s="191">
        <v>0</v>
      </c>
      <c r="AF17" s="191">
        <v>0</v>
      </c>
      <c r="AG17" s="191">
        <v>1</v>
      </c>
      <c r="AH17" s="191">
        <v>0</v>
      </c>
      <c r="AI17" s="191">
        <v>0</v>
      </c>
      <c r="AJ17" s="191">
        <v>0</v>
      </c>
      <c r="AK17" s="191">
        <v>0</v>
      </c>
      <c r="AL17" s="192">
        <v>0</v>
      </c>
      <c r="AM17" s="190">
        <v>1</v>
      </c>
      <c r="AN17" s="191">
        <v>1</v>
      </c>
      <c r="AO17" s="191">
        <v>0</v>
      </c>
      <c r="AP17" s="191">
        <v>1</v>
      </c>
      <c r="AQ17" s="191">
        <v>1</v>
      </c>
      <c r="AR17" s="191">
        <v>1</v>
      </c>
      <c r="AS17" s="192">
        <v>0</v>
      </c>
      <c r="AT17" s="190">
        <v>0</v>
      </c>
      <c r="AU17" s="191">
        <v>0</v>
      </c>
      <c r="AV17" s="191">
        <v>0</v>
      </c>
      <c r="AW17" s="191">
        <v>0</v>
      </c>
      <c r="AX17" s="191">
        <v>0</v>
      </c>
      <c r="AY17" s="192">
        <v>0</v>
      </c>
      <c r="AZ17" s="190">
        <v>0</v>
      </c>
      <c r="BA17" s="191">
        <v>1</v>
      </c>
      <c r="BB17" s="192">
        <v>0</v>
      </c>
    </row>
    <row r="18" spans="1:54" ht="17" x14ac:dyDescent="0.2">
      <c r="A18" s="299"/>
      <c r="B18" s="301" t="s">
        <v>43</v>
      </c>
      <c r="C18" s="181" t="s">
        <v>44</v>
      </c>
      <c r="D18" s="182">
        <v>1</v>
      </c>
      <c r="E18" s="183">
        <v>1</v>
      </c>
      <c r="F18" s="183">
        <v>1</v>
      </c>
      <c r="G18" s="183">
        <v>0</v>
      </c>
      <c r="H18" s="183">
        <v>0</v>
      </c>
      <c r="I18" s="184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  <c r="O18" s="184">
        <v>0</v>
      </c>
      <c r="P18" s="182">
        <v>0</v>
      </c>
      <c r="Q18" s="183">
        <v>0</v>
      </c>
      <c r="R18" s="183">
        <v>0</v>
      </c>
      <c r="S18" s="183">
        <v>0</v>
      </c>
      <c r="T18" s="183">
        <v>0</v>
      </c>
      <c r="U18" s="183">
        <v>0</v>
      </c>
      <c r="V18" s="183">
        <v>0</v>
      </c>
      <c r="W18" s="183">
        <v>0</v>
      </c>
      <c r="X18" s="183">
        <v>1</v>
      </c>
      <c r="Y18" s="184">
        <v>0</v>
      </c>
      <c r="Z18" s="183">
        <v>0</v>
      </c>
      <c r="AA18" s="183">
        <v>0</v>
      </c>
      <c r="AB18" s="183">
        <v>1</v>
      </c>
      <c r="AC18" s="183">
        <v>1</v>
      </c>
      <c r="AD18" s="183">
        <v>0</v>
      </c>
      <c r="AE18" s="183">
        <v>0</v>
      </c>
      <c r="AF18" s="183">
        <v>0</v>
      </c>
      <c r="AG18" s="183">
        <v>1</v>
      </c>
      <c r="AH18" s="183">
        <v>0</v>
      </c>
      <c r="AI18" s="183">
        <v>0</v>
      </c>
      <c r="AJ18" s="183">
        <v>0</v>
      </c>
      <c r="AK18" s="183">
        <v>0</v>
      </c>
      <c r="AL18" s="184">
        <v>0</v>
      </c>
      <c r="AM18" s="182">
        <v>1</v>
      </c>
      <c r="AN18" s="183">
        <v>1</v>
      </c>
      <c r="AO18" s="183">
        <v>0</v>
      </c>
      <c r="AP18" s="183">
        <v>1</v>
      </c>
      <c r="AQ18" s="183">
        <v>1</v>
      </c>
      <c r="AR18" s="183">
        <v>1</v>
      </c>
      <c r="AS18" s="184">
        <v>0</v>
      </c>
      <c r="AT18" s="182">
        <v>0</v>
      </c>
      <c r="AU18" s="183">
        <v>0</v>
      </c>
      <c r="AV18" s="183">
        <v>0</v>
      </c>
      <c r="AW18" s="183">
        <v>0</v>
      </c>
      <c r="AX18" s="183">
        <v>0</v>
      </c>
      <c r="AY18" s="184">
        <v>0</v>
      </c>
      <c r="AZ18" s="182">
        <v>0</v>
      </c>
      <c r="BA18" s="183">
        <v>1</v>
      </c>
      <c r="BB18" s="184">
        <v>0</v>
      </c>
    </row>
    <row r="19" spans="1:54" ht="17" x14ac:dyDescent="0.2">
      <c r="A19" s="299"/>
      <c r="B19" s="299"/>
      <c r="C19" s="185" t="s">
        <v>97</v>
      </c>
      <c r="D19" s="186">
        <v>1</v>
      </c>
      <c r="E19" s="187">
        <v>1</v>
      </c>
      <c r="F19" s="187">
        <v>1</v>
      </c>
      <c r="G19" s="187">
        <v>0</v>
      </c>
      <c r="H19" s="187">
        <v>0</v>
      </c>
      <c r="I19" s="188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8">
        <v>0</v>
      </c>
      <c r="P19" s="186">
        <v>0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1</v>
      </c>
      <c r="Y19" s="188">
        <v>0</v>
      </c>
      <c r="Z19" s="187">
        <v>0</v>
      </c>
      <c r="AA19" s="187">
        <v>0</v>
      </c>
      <c r="AB19" s="187">
        <v>1</v>
      </c>
      <c r="AC19" s="187">
        <v>1</v>
      </c>
      <c r="AD19" s="187">
        <v>0</v>
      </c>
      <c r="AE19" s="187">
        <v>0</v>
      </c>
      <c r="AF19" s="187">
        <v>0</v>
      </c>
      <c r="AG19" s="187">
        <v>1</v>
      </c>
      <c r="AH19" s="187">
        <v>0</v>
      </c>
      <c r="AI19" s="187">
        <v>0</v>
      </c>
      <c r="AJ19" s="187">
        <v>0</v>
      </c>
      <c r="AK19" s="187">
        <v>0</v>
      </c>
      <c r="AL19" s="188">
        <v>0</v>
      </c>
      <c r="AM19" s="186">
        <v>1</v>
      </c>
      <c r="AN19" s="187">
        <v>1</v>
      </c>
      <c r="AO19" s="187">
        <v>0</v>
      </c>
      <c r="AP19" s="187">
        <v>1</v>
      </c>
      <c r="AQ19" s="187">
        <v>1</v>
      </c>
      <c r="AR19" s="187">
        <v>1</v>
      </c>
      <c r="AS19" s="188">
        <v>1</v>
      </c>
      <c r="AT19" s="186">
        <v>0</v>
      </c>
      <c r="AU19" s="187">
        <v>0</v>
      </c>
      <c r="AV19" s="187">
        <v>0</v>
      </c>
      <c r="AW19" s="187">
        <v>0</v>
      </c>
      <c r="AX19" s="187">
        <v>0</v>
      </c>
      <c r="AY19" s="188">
        <v>1</v>
      </c>
      <c r="AZ19" s="186">
        <v>0</v>
      </c>
      <c r="BA19" s="187">
        <v>1</v>
      </c>
      <c r="BB19" s="188">
        <v>0</v>
      </c>
    </row>
    <row r="20" spans="1:54" ht="17" x14ac:dyDescent="0.2">
      <c r="A20" s="299"/>
      <c r="B20" s="299"/>
      <c r="C20" s="185" t="s">
        <v>95</v>
      </c>
      <c r="D20" s="186">
        <v>1</v>
      </c>
      <c r="E20" s="187">
        <v>1</v>
      </c>
      <c r="F20" s="187">
        <v>1</v>
      </c>
      <c r="G20" s="187">
        <v>0</v>
      </c>
      <c r="H20" s="187">
        <v>0</v>
      </c>
      <c r="I20" s="188">
        <v>1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8">
        <v>0</v>
      </c>
      <c r="P20" s="186">
        <v>0</v>
      </c>
      <c r="Q20" s="187">
        <v>0</v>
      </c>
      <c r="R20" s="187">
        <v>0</v>
      </c>
      <c r="S20" s="187">
        <v>0</v>
      </c>
      <c r="T20" s="187">
        <v>0</v>
      </c>
      <c r="U20" s="187">
        <v>0</v>
      </c>
      <c r="V20" s="187">
        <v>0</v>
      </c>
      <c r="W20" s="187">
        <v>0</v>
      </c>
      <c r="X20" s="187">
        <v>1</v>
      </c>
      <c r="Y20" s="188">
        <v>0</v>
      </c>
      <c r="Z20" s="187">
        <v>0</v>
      </c>
      <c r="AA20" s="187">
        <v>0</v>
      </c>
      <c r="AB20" s="187">
        <v>1</v>
      </c>
      <c r="AC20" s="187">
        <v>1</v>
      </c>
      <c r="AD20" s="187">
        <v>0</v>
      </c>
      <c r="AE20" s="187">
        <v>0</v>
      </c>
      <c r="AF20" s="187">
        <v>0</v>
      </c>
      <c r="AG20" s="187">
        <v>1</v>
      </c>
      <c r="AH20" s="187">
        <v>0</v>
      </c>
      <c r="AI20" s="187">
        <v>0</v>
      </c>
      <c r="AJ20" s="187">
        <v>0</v>
      </c>
      <c r="AK20" s="187">
        <v>0</v>
      </c>
      <c r="AL20" s="188">
        <v>0</v>
      </c>
      <c r="AM20" s="186">
        <v>0</v>
      </c>
      <c r="AN20" s="187">
        <v>1</v>
      </c>
      <c r="AO20" s="187">
        <v>0</v>
      </c>
      <c r="AP20" s="187">
        <v>1</v>
      </c>
      <c r="AQ20" s="187">
        <v>1</v>
      </c>
      <c r="AR20" s="187">
        <v>1</v>
      </c>
      <c r="AS20" s="188">
        <v>0</v>
      </c>
      <c r="AT20" s="186">
        <v>0</v>
      </c>
      <c r="AU20" s="187">
        <v>0</v>
      </c>
      <c r="AV20" s="187">
        <v>0</v>
      </c>
      <c r="AW20" s="187">
        <v>0</v>
      </c>
      <c r="AX20" s="187">
        <v>0</v>
      </c>
      <c r="AY20" s="188">
        <v>0</v>
      </c>
      <c r="AZ20" s="186">
        <v>0</v>
      </c>
      <c r="BA20" s="187">
        <v>1</v>
      </c>
      <c r="BB20" s="188">
        <v>0</v>
      </c>
    </row>
    <row r="21" spans="1:54" ht="17" x14ac:dyDescent="0.2">
      <c r="A21" s="299"/>
      <c r="B21" s="299"/>
      <c r="C21" s="185" t="s">
        <v>139</v>
      </c>
      <c r="D21" s="186">
        <v>1</v>
      </c>
      <c r="E21" s="187">
        <v>1</v>
      </c>
      <c r="F21" s="187">
        <v>1</v>
      </c>
      <c r="G21" s="187">
        <v>0</v>
      </c>
      <c r="H21" s="187">
        <v>0</v>
      </c>
      <c r="I21" s="188">
        <v>0</v>
      </c>
      <c r="J21" s="187">
        <v>0</v>
      </c>
      <c r="K21" s="187">
        <v>0</v>
      </c>
      <c r="L21" s="187">
        <v>0</v>
      </c>
      <c r="M21" s="187">
        <v>0</v>
      </c>
      <c r="N21" s="187">
        <v>0</v>
      </c>
      <c r="O21" s="188">
        <v>0</v>
      </c>
      <c r="P21" s="186">
        <v>0</v>
      </c>
      <c r="Q21" s="187">
        <v>0</v>
      </c>
      <c r="R21" s="187">
        <v>0</v>
      </c>
      <c r="S21" s="187">
        <v>0</v>
      </c>
      <c r="T21" s="187">
        <v>0</v>
      </c>
      <c r="U21" s="187">
        <v>0</v>
      </c>
      <c r="V21" s="187">
        <v>0</v>
      </c>
      <c r="W21" s="187">
        <v>0</v>
      </c>
      <c r="X21" s="187">
        <v>1</v>
      </c>
      <c r="Y21" s="188">
        <v>0</v>
      </c>
      <c r="Z21" s="187">
        <v>0</v>
      </c>
      <c r="AA21" s="187">
        <v>0</v>
      </c>
      <c r="AB21" s="187">
        <v>1</v>
      </c>
      <c r="AC21" s="187">
        <v>1</v>
      </c>
      <c r="AD21" s="187">
        <v>0</v>
      </c>
      <c r="AE21" s="187">
        <v>0</v>
      </c>
      <c r="AF21" s="187">
        <v>0</v>
      </c>
      <c r="AG21" s="187">
        <v>1</v>
      </c>
      <c r="AH21" s="187">
        <v>0</v>
      </c>
      <c r="AI21" s="187">
        <v>0</v>
      </c>
      <c r="AJ21" s="187">
        <v>0</v>
      </c>
      <c r="AK21" s="187">
        <v>0</v>
      </c>
      <c r="AL21" s="188">
        <v>0</v>
      </c>
      <c r="AM21" s="186">
        <v>1</v>
      </c>
      <c r="AN21" s="187">
        <v>1</v>
      </c>
      <c r="AO21" s="187">
        <v>0</v>
      </c>
      <c r="AP21" s="187">
        <v>1</v>
      </c>
      <c r="AQ21" s="187">
        <v>1</v>
      </c>
      <c r="AR21" s="187">
        <v>1</v>
      </c>
      <c r="AS21" s="188">
        <v>0</v>
      </c>
      <c r="AT21" s="186">
        <v>0</v>
      </c>
      <c r="AU21" s="187">
        <v>0</v>
      </c>
      <c r="AV21" s="187">
        <v>0</v>
      </c>
      <c r="AW21" s="187">
        <v>0</v>
      </c>
      <c r="AX21" s="187">
        <v>0</v>
      </c>
      <c r="AY21" s="188">
        <v>0</v>
      </c>
      <c r="AZ21" s="186">
        <v>0</v>
      </c>
      <c r="BA21" s="187">
        <v>1</v>
      </c>
      <c r="BB21" s="188">
        <v>0</v>
      </c>
    </row>
    <row r="22" spans="1:54" ht="17" x14ac:dyDescent="0.2">
      <c r="A22" s="299"/>
      <c r="B22" s="299"/>
      <c r="C22" s="185" t="s">
        <v>98</v>
      </c>
      <c r="D22" s="186">
        <v>1</v>
      </c>
      <c r="E22" s="187">
        <v>1</v>
      </c>
      <c r="F22" s="187">
        <v>1</v>
      </c>
      <c r="G22" s="187">
        <v>0</v>
      </c>
      <c r="H22" s="187">
        <v>0</v>
      </c>
      <c r="I22" s="188">
        <v>0</v>
      </c>
      <c r="J22" s="187">
        <v>0</v>
      </c>
      <c r="K22" s="187">
        <v>0</v>
      </c>
      <c r="L22" s="187">
        <v>0</v>
      </c>
      <c r="M22" s="187">
        <v>0</v>
      </c>
      <c r="N22" s="187">
        <v>0</v>
      </c>
      <c r="O22" s="188">
        <v>0</v>
      </c>
      <c r="P22" s="186">
        <v>0</v>
      </c>
      <c r="Q22" s="187">
        <v>0</v>
      </c>
      <c r="R22" s="187">
        <v>0</v>
      </c>
      <c r="S22" s="187">
        <v>0</v>
      </c>
      <c r="T22" s="187">
        <v>0</v>
      </c>
      <c r="U22" s="187">
        <v>0</v>
      </c>
      <c r="V22" s="187">
        <v>0</v>
      </c>
      <c r="W22" s="187">
        <v>0</v>
      </c>
      <c r="X22" s="187">
        <v>1</v>
      </c>
      <c r="Y22" s="188">
        <v>0</v>
      </c>
      <c r="Z22" s="187">
        <v>0</v>
      </c>
      <c r="AA22" s="187">
        <v>0</v>
      </c>
      <c r="AB22" s="187">
        <v>1</v>
      </c>
      <c r="AC22" s="187">
        <v>1</v>
      </c>
      <c r="AD22" s="187">
        <v>0</v>
      </c>
      <c r="AE22" s="187">
        <v>0</v>
      </c>
      <c r="AF22" s="187">
        <v>0</v>
      </c>
      <c r="AG22" s="187">
        <v>1</v>
      </c>
      <c r="AH22" s="187">
        <v>0</v>
      </c>
      <c r="AI22" s="187">
        <v>0</v>
      </c>
      <c r="AJ22" s="187">
        <v>0</v>
      </c>
      <c r="AK22" s="187">
        <v>0</v>
      </c>
      <c r="AL22" s="188">
        <v>1</v>
      </c>
      <c r="AM22" s="186">
        <v>1</v>
      </c>
      <c r="AN22" s="187">
        <v>1</v>
      </c>
      <c r="AO22" s="187">
        <v>1</v>
      </c>
      <c r="AP22" s="187">
        <v>1</v>
      </c>
      <c r="AQ22" s="187">
        <v>1</v>
      </c>
      <c r="AR22" s="187">
        <v>1</v>
      </c>
      <c r="AS22" s="188">
        <v>0</v>
      </c>
      <c r="AT22" s="186">
        <v>0</v>
      </c>
      <c r="AU22" s="187">
        <v>0</v>
      </c>
      <c r="AV22" s="187">
        <v>0</v>
      </c>
      <c r="AW22" s="187">
        <v>0</v>
      </c>
      <c r="AX22" s="187">
        <v>0</v>
      </c>
      <c r="AY22" s="188">
        <v>0</v>
      </c>
      <c r="AZ22" s="186">
        <v>0</v>
      </c>
      <c r="BA22" s="187">
        <v>1</v>
      </c>
      <c r="BB22" s="188">
        <v>0</v>
      </c>
    </row>
    <row r="23" spans="1:54" ht="18" thickBot="1" x14ac:dyDescent="0.25">
      <c r="A23" s="299"/>
      <c r="B23" s="302"/>
      <c r="C23" s="189" t="s">
        <v>45</v>
      </c>
      <c r="D23" s="190">
        <v>1</v>
      </c>
      <c r="E23" s="191">
        <v>1</v>
      </c>
      <c r="F23" s="191">
        <v>1</v>
      </c>
      <c r="G23" s="191">
        <v>0</v>
      </c>
      <c r="H23" s="191">
        <v>0</v>
      </c>
      <c r="I23" s="192">
        <v>0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2">
        <v>0</v>
      </c>
      <c r="P23" s="190">
        <v>0</v>
      </c>
      <c r="Q23" s="191">
        <v>0</v>
      </c>
      <c r="R23" s="191">
        <v>0</v>
      </c>
      <c r="S23" s="191">
        <v>0</v>
      </c>
      <c r="T23" s="191">
        <v>0</v>
      </c>
      <c r="U23" s="191">
        <v>0</v>
      </c>
      <c r="V23" s="191">
        <v>0</v>
      </c>
      <c r="W23" s="191">
        <v>0</v>
      </c>
      <c r="X23" s="191">
        <v>1</v>
      </c>
      <c r="Y23" s="192">
        <v>0</v>
      </c>
      <c r="Z23" s="191">
        <v>0</v>
      </c>
      <c r="AA23" s="191">
        <v>0</v>
      </c>
      <c r="AB23" s="191">
        <v>1</v>
      </c>
      <c r="AC23" s="191">
        <v>1</v>
      </c>
      <c r="AD23" s="191">
        <v>0</v>
      </c>
      <c r="AE23" s="191">
        <v>0</v>
      </c>
      <c r="AF23" s="191">
        <v>0</v>
      </c>
      <c r="AG23" s="191">
        <v>1</v>
      </c>
      <c r="AH23" s="191">
        <v>0</v>
      </c>
      <c r="AI23" s="191">
        <v>0</v>
      </c>
      <c r="AJ23" s="191">
        <v>0</v>
      </c>
      <c r="AK23" s="191">
        <v>1</v>
      </c>
      <c r="AL23" s="192">
        <v>1</v>
      </c>
      <c r="AM23" s="190">
        <v>1</v>
      </c>
      <c r="AN23" s="191">
        <v>1</v>
      </c>
      <c r="AO23" s="191">
        <v>1</v>
      </c>
      <c r="AP23" s="191">
        <v>1</v>
      </c>
      <c r="AQ23" s="191">
        <v>1</v>
      </c>
      <c r="AR23" s="191">
        <v>1</v>
      </c>
      <c r="AS23" s="192">
        <v>0</v>
      </c>
      <c r="AT23" s="190">
        <v>0</v>
      </c>
      <c r="AU23" s="191">
        <v>0</v>
      </c>
      <c r="AV23" s="191">
        <v>0</v>
      </c>
      <c r="AW23" s="191">
        <v>0</v>
      </c>
      <c r="AX23" s="191">
        <v>0</v>
      </c>
      <c r="AY23" s="192">
        <v>0</v>
      </c>
      <c r="AZ23" s="190">
        <v>0</v>
      </c>
      <c r="BA23" s="191">
        <v>1</v>
      </c>
      <c r="BB23" s="192">
        <v>0</v>
      </c>
    </row>
    <row r="24" spans="1:54" ht="17" x14ac:dyDescent="0.2">
      <c r="A24" s="299"/>
      <c r="B24" s="301" t="s">
        <v>46</v>
      </c>
      <c r="C24" s="181" t="s">
        <v>39</v>
      </c>
      <c r="D24" s="182">
        <v>1</v>
      </c>
      <c r="E24" s="183">
        <v>1</v>
      </c>
      <c r="F24" s="183">
        <v>1</v>
      </c>
      <c r="G24" s="183">
        <v>0</v>
      </c>
      <c r="H24" s="183">
        <v>0</v>
      </c>
      <c r="I24" s="184">
        <v>1</v>
      </c>
      <c r="J24" s="183">
        <v>0</v>
      </c>
      <c r="K24" s="183">
        <v>0</v>
      </c>
      <c r="L24" s="183">
        <v>0</v>
      </c>
      <c r="M24" s="183">
        <v>0</v>
      </c>
      <c r="N24" s="183">
        <v>0</v>
      </c>
      <c r="O24" s="184">
        <v>0</v>
      </c>
      <c r="P24" s="182">
        <v>0</v>
      </c>
      <c r="Q24" s="183">
        <v>0</v>
      </c>
      <c r="R24" s="183">
        <v>0</v>
      </c>
      <c r="S24" s="183">
        <v>0</v>
      </c>
      <c r="T24" s="183">
        <v>0</v>
      </c>
      <c r="U24" s="183">
        <v>0</v>
      </c>
      <c r="V24" s="183">
        <v>0</v>
      </c>
      <c r="W24" s="183">
        <v>0</v>
      </c>
      <c r="X24" s="183">
        <v>1</v>
      </c>
      <c r="Y24" s="184">
        <v>0</v>
      </c>
      <c r="Z24" s="183">
        <v>0</v>
      </c>
      <c r="AA24" s="183">
        <v>0</v>
      </c>
      <c r="AB24" s="183">
        <v>1</v>
      </c>
      <c r="AC24" s="183">
        <v>1</v>
      </c>
      <c r="AD24" s="183">
        <v>0</v>
      </c>
      <c r="AE24" s="183">
        <v>0</v>
      </c>
      <c r="AF24" s="183">
        <v>1</v>
      </c>
      <c r="AG24" s="183">
        <v>1</v>
      </c>
      <c r="AH24" s="183">
        <v>0</v>
      </c>
      <c r="AI24" s="183">
        <v>0</v>
      </c>
      <c r="AJ24" s="183">
        <v>0</v>
      </c>
      <c r="AK24" s="183">
        <v>0</v>
      </c>
      <c r="AL24" s="184">
        <v>0</v>
      </c>
      <c r="AM24" s="182">
        <v>1</v>
      </c>
      <c r="AN24" s="183">
        <v>1</v>
      </c>
      <c r="AO24" s="183">
        <v>0</v>
      </c>
      <c r="AP24" s="183">
        <v>1</v>
      </c>
      <c r="AQ24" s="183">
        <v>1</v>
      </c>
      <c r="AR24" s="183">
        <v>1</v>
      </c>
      <c r="AS24" s="184">
        <v>1</v>
      </c>
      <c r="AT24" s="182">
        <v>0</v>
      </c>
      <c r="AU24" s="183">
        <v>0</v>
      </c>
      <c r="AV24" s="183">
        <v>0</v>
      </c>
      <c r="AW24" s="183">
        <v>0</v>
      </c>
      <c r="AX24" s="183">
        <v>0</v>
      </c>
      <c r="AY24" s="184">
        <v>0</v>
      </c>
      <c r="AZ24" s="182">
        <v>1</v>
      </c>
      <c r="BA24" s="183">
        <v>1</v>
      </c>
      <c r="BB24" s="184">
        <v>0</v>
      </c>
    </row>
    <row r="25" spans="1:54" ht="17" x14ac:dyDescent="0.2">
      <c r="A25" s="299"/>
      <c r="B25" s="299"/>
      <c r="C25" s="185" t="s">
        <v>40</v>
      </c>
      <c r="D25" s="186">
        <v>1</v>
      </c>
      <c r="E25" s="187">
        <v>1</v>
      </c>
      <c r="F25" s="187">
        <v>1</v>
      </c>
      <c r="G25" s="187">
        <v>0</v>
      </c>
      <c r="H25" s="187">
        <v>0</v>
      </c>
      <c r="I25" s="188">
        <v>1</v>
      </c>
      <c r="J25" s="187">
        <v>0</v>
      </c>
      <c r="K25" s="187">
        <v>0</v>
      </c>
      <c r="L25" s="187">
        <v>0</v>
      </c>
      <c r="M25" s="187">
        <v>0</v>
      </c>
      <c r="N25" s="187">
        <v>0</v>
      </c>
      <c r="O25" s="188">
        <v>0</v>
      </c>
      <c r="P25" s="186">
        <v>0</v>
      </c>
      <c r="Q25" s="187">
        <v>0</v>
      </c>
      <c r="R25" s="187">
        <v>0</v>
      </c>
      <c r="S25" s="187">
        <v>0</v>
      </c>
      <c r="T25" s="187">
        <v>0</v>
      </c>
      <c r="U25" s="187">
        <v>0</v>
      </c>
      <c r="V25" s="187">
        <v>0</v>
      </c>
      <c r="W25" s="187">
        <v>0</v>
      </c>
      <c r="X25" s="187">
        <v>1</v>
      </c>
      <c r="Y25" s="188">
        <v>0</v>
      </c>
      <c r="Z25" s="187">
        <v>0</v>
      </c>
      <c r="AA25" s="187">
        <v>0</v>
      </c>
      <c r="AB25" s="187">
        <v>1</v>
      </c>
      <c r="AC25" s="187">
        <v>1</v>
      </c>
      <c r="AD25" s="187">
        <v>0</v>
      </c>
      <c r="AE25" s="187">
        <v>0</v>
      </c>
      <c r="AF25" s="187">
        <v>1</v>
      </c>
      <c r="AG25" s="187">
        <v>1</v>
      </c>
      <c r="AH25" s="187">
        <v>0</v>
      </c>
      <c r="AI25" s="187">
        <v>0</v>
      </c>
      <c r="AJ25" s="187">
        <v>1</v>
      </c>
      <c r="AK25" s="187">
        <v>0</v>
      </c>
      <c r="AL25" s="188">
        <v>1</v>
      </c>
      <c r="AM25" s="186">
        <v>1</v>
      </c>
      <c r="AN25" s="187">
        <v>1</v>
      </c>
      <c r="AO25" s="187">
        <v>0</v>
      </c>
      <c r="AP25" s="187">
        <v>0</v>
      </c>
      <c r="AQ25" s="187">
        <v>0</v>
      </c>
      <c r="AR25" s="187">
        <v>0</v>
      </c>
      <c r="AS25" s="188">
        <v>0</v>
      </c>
      <c r="AT25" s="186">
        <v>0</v>
      </c>
      <c r="AU25" s="187">
        <v>0</v>
      </c>
      <c r="AV25" s="187">
        <v>0</v>
      </c>
      <c r="AW25" s="187">
        <v>0</v>
      </c>
      <c r="AX25" s="187">
        <v>0</v>
      </c>
      <c r="AY25" s="188">
        <v>0</v>
      </c>
      <c r="AZ25" s="186">
        <v>1</v>
      </c>
      <c r="BA25" s="187">
        <v>1</v>
      </c>
      <c r="BB25" s="188">
        <v>0</v>
      </c>
    </row>
    <row r="26" spans="1:54" ht="17" x14ac:dyDescent="0.2">
      <c r="A26" s="299"/>
      <c r="B26" s="299"/>
      <c r="C26" s="185" t="s">
        <v>48</v>
      </c>
      <c r="D26" s="186">
        <v>1</v>
      </c>
      <c r="E26" s="187">
        <v>1</v>
      </c>
      <c r="F26" s="187">
        <v>1</v>
      </c>
      <c r="G26" s="187">
        <v>0</v>
      </c>
      <c r="H26" s="187">
        <v>0</v>
      </c>
      <c r="I26" s="188">
        <v>1</v>
      </c>
      <c r="J26" s="187">
        <v>0</v>
      </c>
      <c r="K26" s="187">
        <v>0</v>
      </c>
      <c r="L26" s="187">
        <v>0</v>
      </c>
      <c r="M26" s="187">
        <v>0</v>
      </c>
      <c r="N26" s="187">
        <v>0</v>
      </c>
      <c r="O26" s="188">
        <v>0</v>
      </c>
      <c r="P26" s="186">
        <v>0</v>
      </c>
      <c r="Q26" s="187">
        <v>0</v>
      </c>
      <c r="R26" s="187">
        <v>0</v>
      </c>
      <c r="S26" s="187">
        <v>0</v>
      </c>
      <c r="T26" s="187">
        <v>0</v>
      </c>
      <c r="U26" s="187">
        <v>0</v>
      </c>
      <c r="V26" s="187">
        <v>0</v>
      </c>
      <c r="W26" s="187">
        <v>0</v>
      </c>
      <c r="X26" s="187">
        <v>1</v>
      </c>
      <c r="Y26" s="188">
        <v>0</v>
      </c>
      <c r="Z26" s="187">
        <v>0</v>
      </c>
      <c r="AA26" s="187">
        <v>0</v>
      </c>
      <c r="AB26" s="187">
        <v>1</v>
      </c>
      <c r="AC26" s="187">
        <v>1</v>
      </c>
      <c r="AD26" s="187">
        <v>0</v>
      </c>
      <c r="AE26" s="187">
        <v>0</v>
      </c>
      <c r="AF26" s="187">
        <v>1</v>
      </c>
      <c r="AG26" s="187">
        <v>1</v>
      </c>
      <c r="AH26" s="187">
        <v>0</v>
      </c>
      <c r="AI26" s="187">
        <v>0</v>
      </c>
      <c r="AJ26" s="187">
        <v>0</v>
      </c>
      <c r="AK26" s="187">
        <v>0</v>
      </c>
      <c r="AL26" s="188">
        <v>0</v>
      </c>
      <c r="AM26" s="186">
        <v>1</v>
      </c>
      <c r="AN26" s="187">
        <v>1</v>
      </c>
      <c r="AO26" s="187">
        <v>0</v>
      </c>
      <c r="AP26" s="187">
        <v>1</v>
      </c>
      <c r="AQ26" s="187">
        <v>1</v>
      </c>
      <c r="AR26" s="187">
        <v>1</v>
      </c>
      <c r="AS26" s="188">
        <v>1</v>
      </c>
      <c r="AT26" s="186">
        <v>0</v>
      </c>
      <c r="AU26" s="187">
        <v>0</v>
      </c>
      <c r="AV26" s="187">
        <v>0</v>
      </c>
      <c r="AW26" s="187">
        <v>0</v>
      </c>
      <c r="AX26" s="187">
        <v>0</v>
      </c>
      <c r="AY26" s="188">
        <v>0</v>
      </c>
      <c r="AZ26" s="186">
        <v>1</v>
      </c>
      <c r="BA26" s="187">
        <v>1</v>
      </c>
      <c r="BB26" s="188">
        <v>0</v>
      </c>
    </row>
    <row r="27" spans="1:54" ht="17" x14ac:dyDescent="0.2">
      <c r="A27" s="299"/>
      <c r="B27" s="299"/>
      <c r="C27" s="185" t="s">
        <v>94</v>
      </c>
      <c r="D27" s="186">
        <v>0</v>
      </c>
      <c r="E27" s="187">
        <v>0</v>
      </c>
      <c r="F27" s="187">
        <v>1</v>
      </c>
      <c r="G27" s="187">
        <v>0</v>
      </c>
      <c r="H27" s="187">
        <v>0</v>
      </c>
      <c r="I27" s="188">
        <v>0</v>
      </c>
      <c r="J27" s="187">
        <v>0</v>
      </c>
      <c r="K27" s="187">
        <v>0</v>
      </c>
      <c r="L27" s="187">
        <v>0</v>
      </c>
      <c r="M27" s="187">
        <v>0</v>
      </c>
      <c r="N27" s="187">
        <v>0</v>
      </c>
      <c r="O27" s="188">
        <v>0</v>
      </c>
      <c r="P27" s="186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1</v>
      </c>
      <c r="Y27" s="188">
        <v>0</v>
      </c>
      <c r="Z27" s="187">
        <v>0</v>
      </c>
      <c r="AA27" s="187">
        <v>0</v>
      </c>
      <c r="AB27" s="187">
        <v>1</v>
      </c>
      <c r="AC27" s="187">
        <v>1</v>
      </c>
      <c r="AD27" s="187">
        <v>0</v>
      </c>
      <c r="AE27" s="187">
        <v>0</v>
      </c>
      <c r="AF27" s="187">
        <v>1</v>
      </c>
      <c r="AG27" s="187">
        <v>1</v>
      </c>
      <c r="AH27" s="187">
        <v>0</v>
      </c>
      <c r="AI27" s="187">
        <v>0</v>
      </c>
      <c r="AJ27" s="187">
        <v>0</v>
      </c>
      <c r="AK27" s="187">
        <v>0</v>
      </c>
      <c r="AL27" s="188">
        <v>0</v>
      </c>
      <c r="AM27" s="186">
        <v>0</v>
      </c>
      <c r="AN27" s="187">
        <v>1</v>
      </c>
      <c r="AO27" s="187">
        <v>0</v>
      </c>
      <c r="AP27" s="187">
        <v>0</v>
      </c>
      <c r="AQ27" s="187">
        <v>0</v>
      </c>
      <c r="AR27" s="187">
        <v>0</v>
      </c>
      <c r="AS27" s="188">
        <v>0</v>
      </c>
      <c r="AT27" s="186">
        <v>0</v>
      </c>
      <c r="AU27" s="187">
        <v>0</v>
      </c>
      <c r="AV27" s="187">
        <v>0</v>
      </c>
      <c r="AW27" s="187">
        <v>0</v>
      </c>
      <c r="AX27" s="187">
        <v>0</v>
      </c>
      <c r="AY27" s="188">
        <v>0</v>
      </c>
      <c r="AZ27" s="186">
        <v>0</v>
      </c>
      <c r="BA27" s="187">
        <v>1</v>
      </c>
      <c r="BB27" s="188">
        <v>0</v>
      </c>
    </row>
    <row r="28" spans="1:54" ht="17" x14ac:dyDescent="0.2">
      <c r="A28" s="299"/>
      <c r="B28" s="299"/>
      <c r="C28" s="185" t="s">
        <v>42</v>
      </c>
      <c r="D28" s="186">
        <v>1</v>
      </c>
      <c r="E28" s="187">
        <v>1</v>
      </c>
      <c r="F28" s="187">
        <v>1</v>
      </c>
      <c r="G28" s="187">
        <v>0</v>
      </c>
      <c r="H28" s="187">
        <v>0</v>
      </c>
      <c r="I28" s="188">
        <v>1</v>
      </c>
      <c r="J28" s="187">
        <v>0</v>
      </c>
      <c r="K28" s="187">
        <v>0</v>
      </c>
      <c r="L28" s="187">
        <v>0</v>
      </c>
      <c r="M28" s="187">
        <v>0</v>
      </c>
      <c r="N28" s="187">
        <v>0</v>
      </c>
      <c r="O28" s="188">
        <v>0</v>
      </c>
      <c r="P28" s="186">
        <v>0</v>
      </c>
      <c r="Q28" s="187">
        <v>0</v>
      </c>
      <c r="R28" s="187">
        <v>0</v>
      </c>
      <c r="S28" s="187">
        <v>0</v>
      </c>
      <c r="T28" s="187">
        <v>0</v>
      </c>
      <c r="U28" s="187">
        <v>0</v>
      </c>
      <c r="V28" s="187">
        <v>0</v>
      </c>
      <c r="W28" s="187">
        <v>0</v>
      </c>
      <c r="X28" s="187">
        <v>1</v>
      </c>
      <c r="Y28" s="188">
        <v>0</v>
      </c>
      <c r="Z28" s="187">
        <v>0</v>
      </c>
      <c r="AA28" s="187">
        <v>0</v>
      </c>
      <c r="AB28" s="187">
        <v>1</v>
      </c>
      <c r="AC28" s="187">
        <v>1</v>
      </c>
      <c r="AD28" s="187">
        <v>0</v>
      </c>
      <c r="AE28" s="187">
        <v>0</v>
      </c>
      <c r="AF28" s="187">
        <v>1</v>
      </c>
      <c r="AG28" s="187">
        <v>1</v>
      </c>
      <c r="AH28" s="187">
        <v>0</v>
      </c>
      <c r="AI28" s="187">
        <v>0</v>
      </c>
      <c r="AJ28" s="187">
        <v>0</v>
      </c>
      <c r="AK28" s="187">
        <v>0</v>
      </c>
      <c r="AL28" s="188">
        <v>0</v>
      </c>
      <c r="AM28" s="186">
        <v>1</v>
      </c>
      <c r="AN28" s="187">
        <v>1</v>
      </c>
      <c r="AO28" s="187">
        <v>0</v>
      </c>
      <c r="AP28" s="187">
        <v>1</v>
      </c>
      <c r="AQ28" s="187">
        <v>1</v>
      </c>
      <c r="AR28" s="187">
        <v>1</v>
      </c>
      <c r="AS28" s="188">
        <v>1</v>
      </c>
      <c r="AT28" s="186">
        <v>0</v>
      </c>
      <c r="AU28" s="187">
        <v>0</v>
      </c>
      <c r="AV28" s="187">
        <v>0</v>
      </c>
      <c r="AW28" s="187">
        <v>0</v>
      </c>
      <c r="AX28" s="187">
        <v>0</v>
      </c>
      <c r="AY28" s="188">
        <v>1</v>
      </c>
      <c r="AZ28" s="186">
        <v>0</v>
      </c>
      <c r="BA28" s="187">
        <v>1</v>
      </c>
      <c r="BB28" s="188">
        <v>0</v>
      </c>
    </row>
    <row r="29" spans="1:54" ht="17" x14ac:dyDescent="0.2">
      <c r="A29" s="299"/>
      <c r="B29" s="299"/>
      <c r="C29" s="185" t="s">
        <v>97</v>
      </c>
      <c r="D29" s="186">
        <v>1</v>
      </c>
      <c r="E29" s="187">
        <v>1</v>
      </c>
      <c r="F29" s="187">
        <v>1</v>
      </c>
      <c r="G29" s="187">
        <v>0</v>
      </c>
      <c r="H29" s="187">
        <v>0</v>
      </c>
      <c r="I29" s="188">
        <v>0</v>
      </c>
      <c r="J29" s="187">
        <v>0</v>
      </c>
      <c r="K29" s="187">
        <v>0</v>
      </c>
      <c r="L29" s="187">
        <v>0</v>
      </c>
      <c r="M29" s="187">
        <v>0</v>
      </c>
      <c r="N29" s="187">
        <v>0</v>
      </c>
      <c r="O29" s="188">
        <v>0</v>
      </c>
      <c r="P29" s="186">
        <v>0</v>
      </c>
      <c r="Q29" s="187">
        <v>0</v>
      </c>
      <c r="R29" s="187">
        <v>0</v>
      </c>
      <c r="S29" s="187">
        <v>0</v>
      </c>
      <c r="T29" s="187">
        <v>0</v>
      </c>
      <c r="U29" s="187">
        <v>0</v>
      </c>
      <c r="V29" s="187">
        <v>0</v>
      </c>
      <c r="W29" s="187">
        <v>0</v>
      </c>
      <c r="X29" s="187">
        <v>1</v>
      </c>
      <c r="Y29" s="188">
        <v>0</v>
      </c>
      <c r="Z29" s="187">
        <v>0</v>
      </c>
      <c r="AA29" s="187">
        <v>0</v>
      </c>
      <c r="AB29" s="187">
        <v>1</v>
      </c>
      <c r="AC29" s="187">
        <v>1</v>
      </c>
      <c r="AD29" s="187">
        <v>0</v>
      </c>
      <c r="AE29" s="187">
        <v>0</v>
      </c>
      <c r="AF29" s="187">
        <v>0</v>
      </c>
      <c r="AG29" s="187">
        <v>1</v>
      </c>
      <c r="AH29" s="187">
        <v>0</v>
      </c>
      <c r="AI29" s="187">
        <v>0</v>
      </c>
      <c r="AJ29" s="187">
        <v>0</v>
      </c>
      <c r="AK29" s="187">
        <v>0</v>
      </c>
      <c r="AL29" s="188">
        <v>0</v>
      </c>
      <c r="AM29" s="186">
        <v>1</v>
      </c>
      <c r="AN29" s="187">
        <v>1</v>
      </c>
      <c r="AO29" s="187">
        <v>0</v>
      </c>
      <c r="AP29" s="187">
        <v>1</v>
      </c>
      <c r="AQ29" s="187">
        <v>1</v>
      </c>
      <c r="AR29" s="187">
        <v>1</v>
      </c>
      <c r="AS29" s="188">
        <v>1</v>
      </c>
      <c r="AT29" s="186">
        <v>0</v>
      </c>
      <c r="AU29" s="187">
        <v>0</v>
      </c>
      <c r="AV29" s="187">
        <v>0</v>
      </c>
      <c r="AW29" s="187">
        <v>0</v>
      </c>
      <c r="AX29" s="187">
        <v>0</v>
      </c>
      <c r="AY29" s="188">
        <v>0</v>
      </c>
      <c r="AZ29" s="186">
        <v>0</v>
      </c>
      <c r="BA29" s="187">
        <v>1</v>
      </c>
      <c r="BB29" s="188">
        <v>0</v>
      </c>
    </row>
    <row r="30" spans="1:54" ht="17" x14ac:dyDescent="0.2">
      <c r="A30" s="299"/>
      <c r="B30" s="299"/>
      <c r="C30" s="185" t="s">
        <v>96</v>
      </c>
      <c r="D30" s="186">
        <v>1</v>
      </c>
      <c r="E30" s="187">
        <v>1</v>
      </c>
      <c r="F30" s="187">
        <v>1</v>
      </c>
      <c r="G30" s="187">
        <v>0</v>
      </c>
      <c r="H30" s="187">
        <v>0</v>
      </c>
      <c r="I30" s="188">
        <v>0</v>
      </c>
      <c r="J30" s="187">
        <v>0</v>
      </c>
      <c r="K30" s="187">
        <v>0</v>
      </c>
      <c r="L30" s="187">
        <v>0</v>
      </c>
      <c r="M30" s="187">
        <v>0</v>
      </c>
      <c r="N30" s="187">
        <v>0</v>
      </c>
      <c r="O30" s="188">
        <v>0</v>
      </c>
      <c r="P30" s="186">
        <v>0</v>
      </c>
      <c r="Q30" s="187">
        <v>0</v>
      </c>
      <c r="R30" s="187">
        <v>0</v>
      </c>
      <c r="S30" s="187">
        <v>0</v>
      </c>
      <c r="T30" s="187">
        <v>0</v>
      </c>
      <c r="U30" s="187">
        <v>0</v>
      </c>
      <c r="V30" s="187">
        <v>0</v>
      </c>
      <c r="W30" s="187">
        <v>0</v>
      </c>
      <c r="X30" s="187">
        <v>1</v>
      </c>
      <c r="Y30" s="188">
        <v>0</v>
      </c>
      <c r="Z30" s="187">
        <v>0</v>
      </c>
      <c r="AA30" s="187">
        <v>0</v>
      </c>
      <c r="AB30" s="187">
        <v>1</v>
      </c>
      <c r="AC30" s="187">
        <v>1</v>
      </c>
      <c r="AD30" s="187">
        <v>0</v>
      </c>
      <c r="AE30" s="187">
        <v>0</v>
      </c>
      <c r="AF30" s="187">
        <v>0</v>
      </c>
      <c r="AG30" s="187">
        <v>1</v>
      </c>
      <c r="AH30" s="187">
        <v>0</v>
      </c>
      <c r="AI30" s="187">
        <v>0</v>
      </c>
      <c r="AJ30" s="187">
        <v>0</v>
      </c>
      <c r="AK30" s="187">
        <v>0</v>
      </c>
      <c r="AL30" s="188">
        <v>1</v>
      </c>
      <c r="AM30" s="186">
        <v>1</v>
      </c>
      <c r="AN30" s="187">
        <v>1</v>
      </c>
      <c r="AO30" s="187">
        <v>0</v>
      </c>
      <c r="AP30" s="187">
        <v>1</v>
      </c>
      <c r="AQ30" s="187">
        <v>1</v>
      </c>
      <c r="AR30" s="187">
        <v>1</v>
      </c>
      <c r="AS30" s="188">
        <v>0</v>
      </c>
      <c r="AT30" s="186">
        <v>0</v>
      </c>
      <c r="AU30" s="187">
        <v>0</v>
      </c>
      <c r="AV30" s="187">
        <v>0</v>
      </c>
      <c r="AW30" s="187">
        <v>0</v>
      </c>
      <c r="AX30" s="187">
        <v>0</v>
      </c>
      <c r="AY30" s="188">
        <v>0</v>
      </c>
      <c r="AZ30" s="186">
        <v>0</v>
      </c>
      <c r="BA30" s="187">
        <v>1</v>
      </c>
      <c r="BB30" s="188">
        <v>0</v>
      </c>
    </row>
    <row r="31" spans="1:54" ht="17" x14ac:dyDescent="0.2">
      <c r="A31" s="299"/>
      <c r="B31" s="299"/>
      <c r="C31" s="185" t="s">
        <v>98</v>
      </c>
      <c r="D31" s="186">
        <v>1</v>
      </c>
      <c r="E31" s="187">
        <v>1</v>
      </c>
      <c r="F31" s="187">
        <v>1</v>
      </c>
      <c r="G31" s="187">
        <v>0</v>
      </c>
      <c r="H31" s="187">
        <v>0</v>
      </c>
      <c r="I31" s="188">
        <v>0</v>
      </c>
      <c r="J31" s="187">
        <v>0</v>
      </c>
      <c r="K31" s="187">
        <v>0</v>
      </c>
      <c r="L31" s="187">
        <v>0</v>
      </c>
      <c r="M31" s="187">
        <v>0</v>
      </c>
      <c r="N31" s="187">
        <v>0</v>
      </c>
      <c r="O31" s="188">
        <v>0</v>
      </c>
      <c r="P31" s="186">
        <v>0</v>
      </c>
      <c r="Q31" s="187">
        <v>0</v>
      </c>
      <c r="R31" s="187">
        <v>0</v>
      </c>
      <c r="S31" s="187">
        <v>0</v>
      </c>
      <c r="T31" s="187">
        <v>0</v>
      </c>
      <c r="U31" s="187">
        <v>0</v>
      </c>
      <c r="V31" s="187">
        <v>0</v>
      </c>
      <c r="W31" s="187">
        <v>0</v>
      </c>
      <c r="X31" s="187">
        <v>1</v>
      </c>
      <c r="Y31" s="188">
        <v>0</v>
      </c>
      <c r="Z31" s="187">
        <v>0</v>
      </c>
      <c r="AA31" s="187">
        <v>0</v>
      </c>
      <c r="AB31" s="187">
        <v>1</v>
      </c>
      <c r="AC31" s="187">
        <v>1</v>
      </c>
      <c r="AD31" s="187">
        <v>0</v>
      </c>
      <c r="AE31" s="187">
        <v>0</v>
      </c>
      <c r="AF31" s="187">
        <v>0</v>
      </c>
      <c r="AG31" s="187">
        <v>1</v>
      </c>
      <c r="AH31" s="187">
        <v>0</v>
      </c>
      <c r="AI31" s="187">
        <v>0</v>
      </c>
      <c r="AJ31" s="187">
        <v>1</v>
      </c>
      <c r="AK31" s="187">
        <v>0</v>
      </c>
      <c r="AL31" s="188">
        <v>0</v>
      </c>
      <c r="AM31" s="186">
        <v>1</v>
      </c>
      <c r="AN31" s="187">
        <v>1</v>
      </c>
      <c r="AO31" s="187">
        <v>1</v>
      </c>
      <c r="AP31" s="187">
        <v>1</v>
      </c>
      <c r="AQ31" s="187">
        <v>1</v>
      </c>
      <c r="AR31" s="187">
        <v>1</v>
      </c>
      <c r="AS31" s="188">
        <v>0</v>
      </c>
      <c r="AT31" s="186">
        <v>0</v>
      </c>
      <c r="AU31" s="187">
        <v>0</v>
      </c>
      <c r="AV31" s="187">
        <v>0</v>
      </c>
      <c r="AW31" s="187">
        <v>0</v>
      </c>
      <c r="AX31" s="187">
        <v>0</v>
      </c>
      <c r="AY31" s="188">
        <v>0</v>
      </c>
      <c r="AZ31" s="186">
        <v>0</v>
      </c>
      <c r="BA31" s="187">
        <v>1</v>
      </c>
      <c r="BB31" s="188">
        <v>0</v>
      </c>
    </row>
    <row r="32" spans="1:54" ht="17" x14ac:dyDescent="0.2">
      <c r="A32" s="299"/>
      <c r="B32" s="299"/>
      <c r="C32" s="185" t="s">
        <v>69</v>
      </c>
      <c r="D32" s="186">
        <v>1</v>
      </c>
      <c r="E32" s="187">
        <v>1</v>
      </c>
      <c r="F32" s="187">
        <v>1</v>
      </c>
      <c r="G32" s="187">
        <v>0</v>
      </c>
      <c r="H32" s="187">
        <v>0</v>
      </c>
      <c r="I32" s="188">
        <v>0</v>
      </c>
      <c r="J32" s="187">
        <v>0</v>
      </c>
      <c r="K32" s="187">
        <v>0</v>
      </c>
      <c r="L32" s="187">
        <v>0</v>
      </c>
      <c r="M32" s="187">
        <v>0</v>
      </c>
      <c r="N32" s="187">
        <v>0</v>
      </c>
      <c r="O32" s="188">
        <v>0</v>
      </c>
      <c r="P32" s="186">
        <v>0</v>
      </c>
      <c r="Q32" s="187">
        <v>0</v>
      </c>
      <c r="R32" s="187">
        <v>0</v>
      </c>
      <c r="S32" s="187">
        <v>0</v>
      </c>
      <c r="T32" s="187">
        <v>0</v>
      </c>
      <c r="U32" s="187">
        <v>0</v>
      </c>
      <c r="V32" s="187">
        <v>0</v>
      </c>
      <c r="W32" s="187">
        <v>0</v>
      </c>
      <c r="X32" s="187">
        <v>1</v>
      </c>
      <c r="Y32" s="188">
        <v>0</v>
      </c>
      <c r="Z32" s="187">
        <v>0</v>
      </c>
      <c r="AA32" s="187">
        <v>0</v>
      </c>
      <c r="AB32" s="187">
        <v>1</v>
      </c>
      <c r="AC32" s="187">
        <v>1</v>
      </c>
      <c r="AD32" s="187">
        <v>0</v>
      </c>
      <c r="AE32" s="187">
        <v>0</v>
      </c>
      <c r="AF32" s="187">
        <v>0</v>
      </c>
      <c r="AG32" s="187">
        <v>1</v>
      </c>
      <c r="AH32" s="187">
        <v>0</v>
      </c>
      <c r="AI32" s="187">
        <v>0</v>
      </c>
      <c r="AJ32" s="187">
        <v>1</v>
      </c>
      <c r="AK32" s="187">
        <v>0</v>
      </c>
      <c r="AL32" s="188">
        <v>0</v>
      </c>
      <c r="AM32" s="186">
        <v>1</v>
      </c>
      <c r="AN32" s="187">
        <v>1</v>
      </c>
      <c r="AO32" s="187">
        <v>1</v>
      </c>
      <c r="AP32" s="187">
        <v>1</v>
      </c>
      <c r="AQ32" s="187">
        <v>1</v>
      </c>
      <c r="AR32" s="187">
        <v>1</v>
      </c>
      <c r="AS32" s="188">
        <v>0</v>
      </c>
      <c r="AT32" s="186">
        <v>0</v>
      </c>
      <c r="AU32" s="187">
        <v>0</v>
      </c>
      <c r="AV32" s="187">
        <v>0</v>
      </c>
      <c r="AW32" s="187">
        <v>0</v>
      </c>
      <c r="AX32" s="187">
        <v>0</v>
      </c>
      <c r="AY32" s="188">
        <v>0</v>
      </c>
      <c r="AZ32" s="186">
        <v>0</v>
      </c>
      <c r="BA32" s="187">
        <v>1</v>
      </c>
      <c r="BB32" s="188">
        <v>0</v>
      </c>
    </row>
    <row r="33" spans="1:54" ht="17" x14ac:dyDescent="0.2">
      <c r="A33" s="299"/>
      <c r="B33" s="299"/>
      <c r="C33" s="185" t="s">
        <v>144</v>
      </c>
      <c r="D33" s="186">
        <v>1</v>
      </c>
      <c r="E33" s="187">
        <v>1</v>
      </c>
      <c r="F33" s="187">
        <v>1</v>
      </c>
      <c r="G33" s="187">
        <v>0</v>
      </c>
      <c r="H33" s="187">
        <v>0</v>
      </c>
      <c r="I33" s="188">
        <v>0</v>
      </c>
      <c r="J33" s="187">
        <v>0</v>
      </c>
      <c r="K33" s="187">
        <v>0</v>
      </c>
      <c r="L33" s="187">
        <v>0</v>
      </c>
      <c r="M33" s="187">
        <v>0</v>
      </c>
      <c r="N33" s="187">
        <v>0</v>
      </c>
      <c r="O33" s="188">
        <v>0</v>
      </c>
      <c r="P33" s="186">
        <v>0</v>
      </c>
      <c r="Q33" s="187">
        <v>0</v>
      </c>
      <c r="R33" s="187">
        <v>0</v>
      </c>
      <c r="S33" s="187">
        <v>0</v>
      </c>
      <c r="T33" s="187">
        <v>0</v>
      </c>
      <c r="U33" s="187">
        <v>0</v>
      </c>
      <c r="V33" s="187">
        <v>0</v>
      </c>
      <c r="W33" s="187">
        <v>0</v>
      </c>
      <c r="X33" s="187">
        <v>1</v>
      </c>
      <c r="Y33" s="188">
        <v>0</v>
      </c>
      <c r="Z33" s="187">
        <v>0</v>
      </c>
      <c r="AA33" s="187">
        <v>0</v>
      </c>
      <c r="AB33" s="187">
        <v>1</v>
      </c>
      <c r="AC33" s="187">
        <v>1</v>
      </c>
      <c r="AD33" s="187">
        <v>0</v>
      </c>
      <c r="AE33" s="187">
        <v>0</v>
      </c>
      <c r="AF33" s="187">
        <v>1</v>
      </c>
      <c r="AG33" s="187">
        <v>1</v>
      </c>
      <c r="AH33" s="187">
        <v>0</v>
      </c>
      <c r="AI33" s="187">
        <v>0</v>
      </c>
      <c r="AJ33" s="187">
        <v>1</v>
      </c>
      <c r="AK33" s="187">
        <v>0</v>
      </c>
      <c r="AL33" s="188">
        <v>0</v>
      </c>
      <c r="AM33" s="186">
        <v>1</v>
      </c>
      <c r="AN33" s="187">
        <v>1</v>
      </c>
      <c r="AO33" s="187">
        <v>1</v>
      </c>
      <c r="AP33" s="187">
        <v>1</v>
      </c>
      <c r="AQ33" s="187">
        <v>1</v>
      </c>
      <c r="AR33" s="187">
        <v>0</v>
      </c>
      <c r="AS33" s="188">
        <v>0</v>
      </c>
      <c r="AT33" s="186">
        <v>0</v>
      </c>
      <c r="AU33" s="187">
        <v>0</v>
      </c>
      <c r="AV33" s="187">
        <v>0</v>
      </c>
      <c r="AW33" s="187">
        <v>0</v>
      </c>
      <c r="AX33" s="187">
        <v>0</v>
      </c>
      <c r="AY33" s="188">
        <v>0</v>
      </c>
      <c r="AZ33" s="186">
        <v>0</v>
      </c>
      <c r="BA33" s="187">
        <v>1</v>
      </c>
      <c r="BB33" s="188">
        <v>0</v>
      </c>
    </row>
    <row r="34" spans="1:54" ht="18" thickBot="1" x14ac:dyDescent="0.25">
      <c r="A34" s="299"/>
      <c r="B34" s="302"/>
      <c r="C34" s="189" t="s">
        <v>99</v>
      </c>
      <c r="D34" s="190">
        <v>1</v>
      </c>
      <c r="E34" s="191">
        <v>1</v>
      </c>
      <c r="F34" s="191">
        <v>1</v>
      </c>
      <c r="G34" s="191">
        <v>0</v>
      </c>
      <c r="H34" s="191">
        <v>0</v>
      </c>
      <c r="I34" s="192">
        <v>0</v>
      </c>
      <c r="J34" s="191">
        <v>0</v>
      </c>
      <c r="K34" s="191">
        <v>0</v>
      </c>
      <c r="L34" s="191">
        <v>0</v>
      </c>
      <c r="M34" s="191">
        <v>0</v>
      </c>
      <c r="N34" s="191">
        <v>0</v>
      </c>
      <c r="O34" s="192">
        <v>0</v>
      </c>
      <c r="P34" s="190">
        <v>0</v>
      </c>
      <c r="Q34" s="191">
        <v>0</v>
      </c>
      <c r="R34" s="191">
        <v>0</v>
      </c>
      <c r="S34" s="191">
        <v>0</v>
      </c>
      <c r="T34" s="191">
        <v>0</v>
      </c>
      <c r="U34" s="191">
        <v>1</v>
      </c>
      <c r="V34" s="191">
        <v>0</v>
      </c>
      <c r="W34" s="191">
        <v>0</v>
      </c>
      <c r="X34" s="191">
        <v>1</v>
      </c>
      <c r="Y34" s="192">
        <v>0</v>
      </c>
      <c r="Z34" s="191">
        <v>0</v>
      </c>
      <c r="AA34" s="191">
        <v>0</v>
      </c>
      <c r="AB34" s="191">
        <v>1</v>
      </c>
      <c r="AC34" s="191">
        <v>1</v>
      </c>
      <c r="AD34" s="191">
        <v>0</v>
      </c>
      <c r="AE34" s="191">
        <v>0</v>
      </c>
      <c r="AF34" s="191">
        <v>1</v>
      </c>
      <c r="AG34" s="191">
        <v>1</v>
      </c>
      <c r="AH34" s="191">
        <v>0</v>
      </c>
      <c r="AI34" s="191">
        <v>0</v>
      </c>
      <c r="AJ34" s="191">
        <v>1</v>
      </c>
      <c r="AK34" s="191">
        <v>0</v>
      </c>
      <c r="AL34" s="192">
        <v>0</v>
      </c>
      <c r="AM34" s="190">
        <v>1</v>
      </c>
      <c r="AN34" s="191">
        <v>1</v>
      </c>
      <c r="AO34" s="191">
        <v>1</v>
      </c>
      <c r="AP34" s="191">
        <v>1</v>
      </c>
      <c r="AQ34" s="191">
        <v>1</v>
      </c>
      <c r="AR34" s="191">
        <v>0</v>
      </c>
      <c r="AS34" s="192">
        <v>0</v>
      </c>
      <c r="AT34" s="190">
        <v>0</v>
      </c>
      <c r="AU34" s="191">
        <v>0</v>
      </c>
      <c r="AV34" s="191">
        <v>0</v>
      </c>
      <c r="AW34" s="191">
        <v>0</v>
      </c>
      <c r="AX34" s="191">
        <v>0</v>
      </c>
      <c r="AY34" s="192">
        <v>0</v>
      </c>
      <c r="AZ34" s="190">
        <v>0</v>
      </c>
      <c r="BA34" s="191">
        <v>1</v>
      </c>
      <c r="BB34" s="192">
        <v>0</v>
      </c>
    </row>
    <row r="35" spans="1:54" ht="17" x14ac:dyDescent="0.2">
      <c r="A35" s="299"/>
      <c r="B35" s="301" t="s">
        <v>47</v>
      </c>
      <c r="C35" s="181" t="s">
        <v>49</v>
      </c>
      <c r="D35" s="182">
        <v>1</v>
      </c>
      <c r="E35" s="183">
        <v>1</v>
      </c>
      <c r="F35" s="183">
        <v>1</v>
      </c>
      <c r="G35" s="183">
        <v>0</v>
      </c>
      <c r="H35" s="183">
        <v>0</v>
      </c>
      <c r="I35" s="184">
        <v>1</v>
      </c>
      <c r="J35" s="183">
        <v>0</v>
      </c>
      <c r="K35" s="183">
        <v>0</v>
      </c>
      <c r="L35" s="183">
        <v>0</v>
      </c>
      <c r="M35" s="183">
        <v>0</v>
      </c>
      <c r="N35" s="183">
        <v>0</v>
      </c>
      <c r="O35" s="184">
        <v>0</v>
      </c>
      <c r="P35" s="182">
        <v>0</v>
      </c>
      <c r="Q35" s="183">
        <v>0</v>
      </c>
      <c r="R35" s="183">
        <v>0</v>
      </c>
      <c r="S35" s="183">
        <v>0</v>
      </c>
      <c r="T35" s="183">
        <v>0</v>
      </c>
      <c r="U35" s="183">
        <v>0</v>
      </c>
      <c r="V35" s="183">
        <v>0</v>
      </c>
      <c r="W35" s="183">
        <v>0</v>
      </c>
      <c r="X35" s="183">
        <v>1</v>
      </c>
      <c r="Y35" s="184">
        <v>0</v>
      </c>
      <c r="Z35" s="183">
        <v>0</v>
      </c>
      <c r="AA35" s="183">
        <v>0</v>
      </c>
      <c r="AB35" s="183">
        <v>1</v>
      </c>
      <c r="AC35" s="183">
        <v>1</v>
      </c>
      <c r="AD35" s="183">
        <v>0</v>
      </c>
      <c r="AE35" s="183">
        <v>0</v>
      </c>
      <c r="AF35" s="183">
        <v>0</v>
      </c>
      <c r="AG35" s="183">
        <v>1</v>
      </c>
      <c r="AH35" s="183">
        <v>0</v>
      </c>
      <c r="AI35" s="183">
        <v>0</v>
      </c>
      <c r="AJ35" s="183">
        <v>1</v>
      </c>
      <c r="AK35" s="183">
        <v>0</v>
      </c>
      <c r="AL35" s="184">
        <v>0</v>
      </c>
      <c r="AM35" s="182">
        <v>1</v>
      </c>
      <c r="AN35" s="183">
        <v>1</v>
      </c>
      <c r="AO35" s="183">
        <v>0</v>
      </c>
      <c r="AP35" s="183">
        <v>1</v>
      </c>
      <c r="AQ35" s="183">
        <v>1</v>
      </c>
      <c r="AR35" s="183">
        <v>0</v>
      </c>
      <c r="AS35" s="184">
        <v>0</v>
      </c>
      <c r="AT35" s="182">
        <v>0</v>
      </c>
      <c r="AU35" s="183">
        <v>0</v>
      </c>
      <c r="AV35" s="183">
        <v>0</v>
      </c>
      <c r="AW35" s="183">
        <v>0</v>
      </c>
      <c r="AX35" s="183">
        <v>0</v>
      </c>
      <c r="AY35" s="184">
        <v>1</v>
      </c>
      <c r="AZ35" s="182">
        <v>1</v>
      </c>
      <c r="BA35" s="183">
        <v>1</v>
      </c>
      <c r="BB35" s="184">
        <v>0</v>
      </c>
    </row>
    <row r="36" spans="1:54" ht="17" x14ac:dyDescent="0.2">
      <c r="A36" s="299"/>
      <c r="B36" s="299"/>
      <c r="C36" s="185" t="s">
        <v>42</v>
      </c>
      <c r="D36" s="186">
        <v>1</v>
      </c>
      <c r="E36" s="187">
        <v>1</v>
      </c>
      <c r="F36" s="187">
        <v>1</v>
      </c>
      <c r="G36" s="187">
        <v>0</v>
      </c>
      <c r="H36" s="187">
        <v>0</v>
      </c>
      <c r="I36" s="188">
        <v>1</v>
      </c>
      <c r="J36" s="187">
        <v>0</v>
      </c>
      <c r="K36" s="187">
        <v>0</v>
      </c>
      <c r="L36" s="187">
        <v>0</v>
      </c>
      <c r="M36" s="187">
        <v>0</v>
      </c>
      <c r="N36" s="187">
        <v>0</v>
      </c>
      <c r="O36" s="188">
        <v>0</v>
      </c>
      <c r="P36" s="186">
        <v>0</v>
      </c>
      <c r="Q36" s="187">
        <v>0</v>
      </c>
      <c r="R36" s="187">
        <v>0</v>
      </c>
      <c r="S36" s="187">
        <v>0</v>
      </c>
      <c r="T36" s="187">
        <v>0</v>
      </c>
      <c r="U36" s="187">
        <v>0</v>
      </c>
      <c r="V36" s="187">
        <v>0</v>
      </c>
      <c r="W36" s="187">
        <v>0</v>
      </c>
      <c r="X36" s="187">
        <v>1</v>
      </c>
      <c r="Y36" s="188">
        <v>0</v>
      </c>
      <c r="Z36" s="187">
        <v>0</v>
      </c>
      <c r="AA36" s="187">
        <v>0</v>
      </c>
      <c r="AB36" s="187">
        <v>1</v>
      </c>
      <c r="AC36" s="187">
        <v>1</v>
      </c>
      <c r="AD36" s="187">
        <v>0</v>
      </c>
      <c r="AE36" s="187">
        <v>0</v>
      </c>
      <c r="AF36" s="187">
        <v>0</v>
      </c>
      <c r="AG36" s="187">
        <v>1</v>
      </c>
      <c r="AH36" s="187">
        <v>0</v>
      </c>
      <c r="AI36" s="187">
        <v>0</v>
      </c>
      <c r="AJ36" s="187">
        <v>1</v>
      </c>
      <c r="AK36" s="187">
        <v>0</v>
      </c>
      <c r="AL36" s="188">
        <v>0</v>
      </c>
      <c r="AM36" s="186">
        <v>1</v>
      </c>
      <c r="AN36" s="187">
        <v>1</v>
      </c>
      <c r="AO36" s="187">
        <v>0</v>
      </c>
      <c r="AP36" s="187">
        <v>1</v>
      </c>
      <c r="AQ36" s="187">
        <v>1</v>
      </c>
      <c r="AR36" s="187">
        <v>0</v>
      </c>
      <c r="AS36" s="188">
        <v>0</v>
      </c>
      <c r="AT36" s="186">
        <v>0</v>
      </c>
      <c r="AU36" s="187">
        <v>0</v>
      </c>
      <c r="AV36" s="187">
        <v>0</v>
      </c>
      <c r="AW36" s="187">
        <v>0</v>
      </c>
      <c r="AX36" s="187">
        <v>1</v>
      </c>
      <c r="AY36" s="188">
        <v>1</v>
      </c>
      <c r="AZ36" s="186">
        <v>1</v>
      </c>
      <c r="BA36" s="187">
        <v>1</v>
      </c>
      <c r="BB36" s="188">
        <v>0</v>
      </c>
    </row>
    <row r="37" spans="1:54" ht="17" x14ac:dyDescent="0.2">
      <c r="A37" s="299"/>
      <c r="B37" s="299"/>
      <c r="C37" s="185" t="s">
        <v>50</v>
      </c>
      <c r="D37" s="186">
        <v>1</v>
      </c>
      <c r="E37" s="187">
        <v>1</v>
      </c>
      <c r="F37" s="187">
        <v>1</v>
      </c>
      <c r="G37" s="187">
        <v>0</v>
      </c>
      <c r="H37" s="187">
        <v>0</v>
      </c>
      <c r="I37" s="188">
        <v>1</v>
      </c>
      <c r="J37" s="187">
        <v>0</v>
      </c>
      <c r="K37" s="187">
        <v>0</v>
      </c>
      <c r="L37" s="187">
        <v>0</v>
      </c>
      <c r="M37" s="187">
        <v>0</v>
      </c>
      <c r="N37" s="187">
        <v>0</v>
      </c>
      <c r="O37" s="188">
        <v>0</v>
      </c>
      <c r="P37" s="186">
        <v>0</v>
      </c>
      <c r="Q37" s="187">
        <v>0</v>
      </c>
      <c r="R37" s="187">
        <v>0</v>
      </c>
      <c r="S37" s="187">
        <v>0</v>
      </c>
      <c r="T37" s="187">
        <v>0</v>
      </c>
      <c r="U37" s="187">
        <v>0</v>
      </c>
      <c r="V37" s="187">
        <v>0</v>
      </c>
      <c r="W37" s="187">
        <v>0</v>
      </c>
      <c r="X37" s="187">
        <v>1</v>
      </c>
      <c r="Y37" s="188">
        <v>0</v>
      </c>
      <c r="Z37" s="187">
        <v>0</v>
      </c>
      <c r="AA37" s="187">
        <v>0</v>
      </c>
      <c r="AB37" s="187">
        <v>1</v>
      </c>
      <c r="AC37" s="187">
        <v>1</v>
      </c>
      <c r="AD37" s="187">
        <v>0</v>
      </c>
      <c r="AE37" s="187">
        <v>0</v>
      </c>
      <c r="AF37" s="187">
        <v>0</v>
      </c>
      <c r="AG37" s="187">
        <v>1</v>
      </c>
      <c r="AH37" s="187">
        <v>0</v>
      </c>
      <c r="AI37" s="187">
        <v>0</v>
      </c>
      <c r="AJ37" s="187">
        <v>1</v>
      </c>
      <c r="AK37" s="187">
        <v>0</v>
      </c>
      <c r="AL37" s="188">
        <v>0</v>
      </c>
      <c r="AM37" s="186">
        <v>1</v>
      </c>
      <c r="AN37" s="187">
        <v>1</v>
      </c>
      <c r="AO37" s="187">
        <v>0</v>
      </c>
      <c r="AP37" s="187">
        <v>1</v>
      </c>
      <c r="AQ37" s="187">
        <v>1</v>
      </c>
      <c r="AR37" s="187">
        <v>0</v>
      </c>
      <c r="AS37" s="188">
        <v>0</v>
      </c>
      <c r="AT37" s="186">
        <v>0</v>
      </c>
      <c r="AU37" s="187">
        <v>0</v>
      </c>
      <c r="AV37" s="187">
        <v>0</v>
      </c>
      <c r="AW37" s="187">
        <v>0</v>
      </c>
      <c r="AX37" s="187">
        <v>1</v>
      </c>
      <c r="AY37" s="188">
        <v>1</v>
      </c>
      <c r="AZ37" s="186">
        <v>1</v>
      </c>
      <c r="BA37" s="187">
        <v>1</v>
      </c>
      <c r="BB37" s="188">
        <v>0</v>
      </c>
    </row>
    <row r="38" spans="1:54" ht="17" x14ac:dyDescent="0.2">
      <c r="A38" s="299"/>
      <c r="B38" s="299"/>
      <c r="C38" s="185" t="s">
        <v>100</v>
      </c>
      <c r="D38" s="186">
        <v>1</v>
      </c>
      <c r="E38" s="187">
        <v>1</v>
      </c>
      <c r="F38" s="187">
        <v>1</v>
      </c>
      <c r="G38" s="187">
        <v>0</v>
      </c>
      <c r="H38" s="187">
        <v>0</v>
      </c>
      <c r="I38" s="188">
        <v>1</v>
      </c>
      <c r="J38" s="187">
        <v>0</v>
      </c>
      <c r="K38" s="187">
        <v>0</v>
      </c>
      <c r="L38" s="187">
        <v>0</v>
      </c>
      <c r="M38" s="187">
        <v>0</v>
      </c>
      <c r="N38" s="187">
        <v>0</v>
      </c>
      <c r="O38" s="188">
        <v>0</v>
      </c>
      <c r="P38" s="186">
        <v>0</v>
      </c>
      <c r="Q38" s="187">
        <v>0</v>
      </c>
      <c r="R38" s="187">
        <v>0</v>
      </c>
      <c r="S38" s="187">
        <v>0</v>
      </c>
      <c r="T38" s="187">
        <v>0</v>
      </c>
      <c r="U38" s="187">
        <v>0</v>
      </c>
      <c r="V38" s="187">
        <v>0</v>
      </c>
      <c r="W38" s="187">
        <v>0</v>
      </c>
      <c r="X38" s="187">
        <v>1</v>
      </c>
      <c r="Y38" s="188">
        <v>0</v>
      </c>
      <c r="Z38" s="187">
        <v>0</v>
      </c>
      <c r="AA38" s="187">
        <v>0</v>
      </c>
      <c r="AB38" s="187">
        <v>1</v>
      </c>
      <c r="AC38" s="187">
        <v>1</v>
      </c>
      <c r="AD38" s="187">
        <v>0</v>
      </c>
      <c r="AE38" s="187">
        <v>0</v>
      </c>
      <c r="AF38" s="187">
        <v>0</v>
      </c>
      <c r="AG38" s="187">
        <v>1</v>
      </c>
      <c r="AH38" s="187">
        <v>0</v>
      </c>
      <c r="AI38" s="187">
        <v>0</v>
      </c>
      <c r="AJ38" s="187">
        <v>1</v>
      </c>
      <c r="AK38" s="187">
        <v>0</v>
      </c>
      <c r="AL38" s="188">
        <v>0</v>
      </c>
      <c r="AM38" s="186">
        <v>1</v>
      </c>
      <c r="AN38" s="187">
        <v>1</v>
      </c>
      <c r="AO38" s="187">
        <v>0</v>
      </c>
      <c r="AP38" s="187">
        <v>0</v>
      </c>
      <c r="AQ38" s="187">
        <v>1</v>
      </c>
      <c r="AR38" s="187">
        <v>0</v>
      </c>
      <c r="AS38" s="188">
        <v>0</v>
      </c>
      <c r="AT38" s="186">
        <v>0</v>
      </c>
      <c r="AU38" s="187">
        <v>0</v>
      </c>
      <c r="AV38" s="187">
        <v>0</v>
      </c>
      <c r="AW38" s="187">
        <v>0</v>
      </c>
      <c r="AX38" s="187">
        <v>0</v>
      </c>
      <c r="AY38" s="188">
        <v>1</v>
      </c>
      <c r="AZ38" s="186">
        <v>1</v>
      </c>
      <c r="BA38" s="187">
        <v>1</v>
      </c>
      <c r="BB38" s="188">
        <v>0</v>
      </c>
    </row>
    <row r="39" spans="1:54" ht="17" x14ac:dyDescent="0.2">
      <c r="A39" s="299"/>
      <c r="B39" s="299"/>
      <c r="C39" s="185" t="s">
        <v>51</v>
      </c>
      <c r="D39" s="186">
        <v>1</v>
      </c>
      <c r="E39" s="187">
        <v>1</v>
      </c>
      <c r="F39" s="187">
        <v>1</v>
      </c>
      <c r="G39" s="187">
        <v>0</v>
      </c>
      <c r="H39" s="187">
        <v>0</v>
      </c>
      <c r="I39" s="188">
        <v>1</v>
      </c>
      <c r="J39" s="187">
        <v>1</v>
      </c>
      <c r="K39" s="187">
        <v>1</v>
      </c>
      <c r="L39" s="187">
        <v>0</v>
      </c>
      <c r="M39" s="187">
        <v>0</v>
      </c>
      <c r="N39" s="187">
        <v>0</v>
      </c>
      <c r="O39" s="188">
        <v>0</v>
      </c>
      <c r="P39" s="186">
        <v>0</v>
      </c>
      <c r="Q39" s="187">
        <v>0</v>
      </c>
      <c r="R39" s="187">
        <v>0</v>
      </c>
      <c r="S39" s="187">
        <v>0</v>
      </c>
      <c r="T39" s="187">
        <v>0</v>
      </c>
      <c r="U39" s="187">
        <v>0</v>
      </c>
      <c r="V39" s="187">
        <v>0</v>
      </c>
      <c r="W39" s="187">
        <v>0</v>
      </c>
      <c r="X39" s="187">
        <v>1</v>
      </c>
      <c r="Y39" s="188">
        <v>0</v>
      </c>
      <c r="Z39" s="187">
        <v>1</v>
      </c>
      <c r="AA39" s="187">
        <v>0</v>
      </c>
      <c r="AB39" s="187">
        <v>1</v>
      </c>
      <c r="AC39" s="187">
        <v>1</v>
      </c>
      <c r="AD39" s="187">
        <v>0</v>
      </c>
      <c r="AE39" s="187">
        <v>0</v>
      </c>
      <c r="AF39" s="187">
        <v>0</v>
      </c>
      <c r="AG39" s="187">
        <v>1</v>
      </c>
      <c r="AH39" s="187">
        <v>0</v>
      </c>
      <c r="AI39" s="187">
        <v>0</v>
      </c>
      <c r="AJ39" s="187">
        <v>1</v>
      </c>
      <c r="AK39" s="187">
        <v>0</v>
      </c>
      <c r="AL39" s="188">
        <v>0</v>
      </c>
      <c r="AM39" s="186">
        <v>1</v>
      </c>
      <c r="AN39" s="187">
        <v>1</v>
      </c>
      <c r="AO39" s="187">
        <v>0</v>
      </c>
      <c r="AP39" s="187">
        <v>0</v>
      </c>
      <c r="AQ39" s="187">
        <v>0</v>
      </c>
      <c r="AR39" s="187">
        <v>0</v>
      </c>
      <c r="AS39" s="188">
        <v>0</v>
      </c>
      <c r="AT39" s="186">
        <v>0</v>
      </c>
      <c r="AU39" s="187">
        <v>0</v>
      </c>
      <c r="AV39" s="187">
        <v>0</v>
      </c>
      <c r="AW39" s="187">
        <v>0</v>
      </c>
      <c r="AX39" s="187">
        <v>0</v>
      </c>
      <c r="AY39" s="188">
        <v>0</v>
      </c>
      <c r="AZ39" s="186">
        <v>0</v>
      </c>
      <c r="BA39" s="187">
        <v>1</v>
      </c>
      <c r="BB39" s="188">
        <v>0</v>
      </c>
    </row>
    <row r="40" spans="1:54" ht="18" thickBot="1" x14ac:dyDescent="0.25">
      <c r="A40" s="299"/>
      <c r="B40" s="302"/>
      <c r="C40" s="189" t="s">
        <v>52</v>
      </c>
      <c r="D40" s="190">
        <v>1</v>
      </c>
      <c r="E40" s="191">
        <v>1</v>
      </c>
      <c r="F40" s="191">
        <v>1</v>
      </c>
      <c r="G40" s="191">
        <v>0</v>
      </c>
      <c r="H40" s="191">
        <v>0</v>
      </c>
      <c r="I40" s="192">
        <v>1</v>
      </c>
      <c r="J40" s="191">
        <v>0</v>
      </c>
      <c r="K40" s="191">
        <v>0</v>
      </c>
      <c r="L40" s="191">
        <v>0</v>
      </c>
      <c r="M40" s="191">
        <v>0</v>
      </c>
      <c r="N40" s="191">
        <v>0</v>
      </c>
      <c r="O40" s="192">
        <v>0</v>
      </c>
      <c r="P40" s="190">
        <v>0</v>
      </c>
      <c r="Q40" s="191">
        <v>0</v>
      </c>
      <c r="R40" s="191">
        <v>0</v>
      </c>
      <c r="S40" s="191">
        <v>0</v>
      </c>
      <c r="T40" s="191">
        <v>0</v>
      </c>
      <c r="U40" s="191">
        <v>0</v>
      </c>
      <c r="V40" s="191">
        <v>0</v>
      </c>
      <c r="W40" s="191">
        <v>0</v>
      </c>
      <c r="X40" s="191">
        <v>1</v>
      </c>
      <c r="Y40" s="192">
        <v>0</v>
      </c>
      <c r="Z40" s="191">
        <v>0</v>
      </c>
      <c r="AA40" s="191">
        <v>0</v>
      </c>
      <c r="AB40" s="191">
        <v>1</v>
      </c>
      <c r="AC40" s="191">
        <v>1</v>
      </c>
      <c r="AD40" s="191">
        <v>0</v>
      </c>
      <c r="AE40" s="191">
        <v>0</v>
      </c>
      <c r="AF40" s="191">
        <v>0</v>
      </c>
      <c r="AG40" s="191">
        <v>1</v>
      </c>
      <c r="AH40" s="191">
        <v>0</v>
      </c>
      <c r="AI40" s="191">
        <v>0</v>
      </c>
      <c r="AJ40" s="191">
        <v>1</v>
      </c>
      <c r="AK40" s="191">
        <v>0</v>
      </c>
      <c r="AL40" s="192">
        <v>0</v>
      </c>
      <c r="AM40" s="190">
        <v>1</v>
      </c>
      <c r="AN40" s="191">
        <v>1</v>
      </c>
      <c r="AO40" s="191">
        <v>0</v>
      </c>
      <c r="AP40" s="191">
        <v>1</v>
      </c>
      <c r="AQ40" s="191">
        <v>1</v>
      </c>
      <c r="AR40" s="191">
        <v>1</v>
      </c>
      <c r="AS40" s="192">
        <v>0</v>
      </c>
      <c r="AT40" s="190">
        <v>0</v>
      </c>
      <c r="AU40" s="191">
        <v>0</v>
      </c>
      <c r="AV40" s="191">
        <v>0</v>
      </c>
      <c r="AW40" s="191">
        <v>0</v>
      </c>
      <c r="AX40" s="191">
        <v>0</v>
      </c>
      <c r="AY40" s="192">
        <v>0</v>
      </c>
      <c r="AZ40" s="190">
        <v>0</v>
      </c>
      <c r="BA40" s="191">
        <v>1</v>
      </c>
      <c r="BB40" s="192">
        <v>0</v>
      </c>
    </row>
    <row r="41" spans="1:54" ht="17" x14ac:dyDescent="0.2">
      <c r="A41" s="299"/>
      <c r="B41" s="301" t="s">
        <v>53</v>
      </c>
      <c r="C41" s="181" t="s">
        <v>54</v>
      </c>
      <c r="D41" s="182">
        <v>1</v>
      </c>
      <c r="E41" s="183">
        <v>1</v>
      </c>
      <c r="F41" s="183">
        <v>1</v>
      </c>
      <c r="G41" s="183">
        <v>0</v>
      </c>
      <c r="H41" s="183">
        <v>0</v>
      </c>
      <c r="I41" s="184">
        <v>1</v>
      </c>
      <c r="J41" s="183">
        <v>0</v>
      </c>
      <c r="K41" s="183">
        <v>0</v>
      </c>
      <c r="L41" s="183">
        <v>0</v>
      </c>
      <c r="M41" s="183">
        <v>1</v>
      </c>
      <c r="N41" s="183">
        <v>1</v>
      </c>
      <c r="O41" s="184">
        <v>0</v>
      </c>
      <c r="P41" s="182">
        <v>0</v>
      </c>
      <c r="Q41" s="183">
        <v>0</v>
      </c>
      <c r="R41" s="183">
        <v>0</v>
      </c>
      <c r="S41" s="183">
        <v>0</v>
      </c>
      <c r="T41" s="183">
        <v>0</v>
      </c>
      <c r="U41" s="183">
        <v>0</v>
      </c>
      <c r="V41" s="183">
        <v>0</v>
      </c>
      <c r="W41" s="183">
        <v>0</v>
      </c>
      <c r="X41" s="183">
        <v>1</v>
      </c>
      <c r="Y41" s="184">
        <v>0</v>
      </c>
      <c r="Z41" s="183">
        <v>0</v>
      </c>
      <c r="AA41" s="183">
        <v>0</v>
      </c>
      <c r="AB41" s="183">
        <v>1</v>
      </c>
      <c r="AC41" s="183">
        <v>1</v>
      </c>
      <c r="AD41" s="183">
        <v>0</v>
      </c>
      <c r="AE41" s="183">
        <v>0</v>
      </c>
      <c r="AF41" s="183">
        <v>1</v>
      </c>
      <c r="AG41" s="183">
        <v>1</v>
      </c>
      <c r="AH41" s="183">
        <v>0</v>
      </c>
      <c r="AI41" s="183">
        <v>0</v>
      </c>
      <c r="AJ41" s="183">
        <v>1</v>
      </c>
      <c r="AK41" s="183">
        <v>0</v>
      </c>
      <c r="AL41" s="184">
        <v>0</v>
      </c>
      <c r="AM41" s="182">
        <v>1</v>
      </c>
      <c r="AN41" s="183">
        <v>1</v>
      </c>
      <c r="AO41" s="183">
        <v>0</v>
      </c>
      <c r="AP41" s="183">
        <v>1</v>
      </c>
      <c r="AQ41" s="183">
        <v>1</v>
      </c>
      <c r="AR41" s="183">
        <v>1</v>
      </c>
      <c r="AS41" s="184">
        <v>0</v>
      </c>
      <c r="AT41" s="182">
        <v>0</v>
      </c>
      <c r="AU41" s="183">
        <v>0</v>
      </c>
      <c r="AV41" s="183">
        <v>0</v>
      </c>
      <c r="AW41" s="183">
        <v>0</v>
      </c>
      <c r="AX41" s="183">
        <v>0</v>
      </c>
      <c r="AY41" s="184">
        <v>0</v>
      </c>
      <c r="AZ41" s="182">
        <v>0</v>
      </c>
      <c r="BA41" s="183">
        <v>1</v>
      </c>
      <c r="BB41" s="184">
        <v>0</v>
      </c>
    </row>
    <row r="42" spans="1:54" ht="17" x14ac:dyDescent="0.2">
      <c r="A42" s="299"/>
      <c r="B42" s="299"/>
      <c r="C42" s="185" t="s">
        <v>55</v>
      </c>
      <c r="D42" s="186">
        <v>1</v>
      </c>
      <c r="E42" s="187">
        <v>1</v>
      </c>
      <c r="F42" s="187">
        <v>1</v>
      </c>
      <c r="G42" s="187">
        <v>0</v>
      </c>
      <c r="H42" s="187">
        <v>0</v>
      </c>
      <c r="I42" s="188">
        <v>1</v>
      </c>
      <c r="J42" s="187">
        <v>0</v>
      </c>
      <c r="K42" s="187">
        <v>0</v>
      </c>
      <c r="L42" s="187">
        <v>0</v>
      </c>
      <c r="M42" s="187">
        <v>0</v>
      </c>
      <c r="N42" s="187">
        <v>1</v>
      </c>
      <c r="O42" s="188">
        <v>0</v>
      </c>
      <c r="P42" s="186">
        <v>0</v>
      </c>
      <c r="Q42" s="187">
        <v>0</v>
      </c>
      <c r="R42" s="187">
        <v>0</v>
      </c>
      <c r="S42" s="187">
        <v>0</v>
      </c>
      <c r="T42" s="187">
        <v>0</v>
      </c>
      <c r="U42" s="187">
        <v>0</v>
      </c>
      <c r="V42" s="187">
        <v>0</v>
      </c>
      <c r="W42" s="187">
        <v>0</v>
      </c>
      <c r="X42" s="187">
        <v>1</v>
      </c>
      <c r="Y42" s="188">
        <v>0</v>
      </c>
      <c r="Z42" s="187">
        <v>0</v>
      </c>
      <c r="AA42" s="187">
        <v>0</v>
      </c>
      <c r="AB42" s="187">
        <v>1</v>
      </c>
      <c r="AC42" s="187">
        <v>1</v>
      </c>
      <c r="AD42" s="187">
        <v>0</v>
      </c>
      <c r="AE42" s="187">
        <v>0</v>
      </c>
      <c r="AF42" s="187">
        <v>1</v>
      </c>
      <c r="AG42" s="187">
        <v>1</v>
      </c>
      <c r="AH42" s="187">
        <v>0</v>
      </c>
      <c r="AI42" s="187">
        <v>0</v>
      </c>
      <c r="AJ42" s="187">
        <v>1</v>
      </c>
      <c r="AK42" s="187">
        <v>0</v>
      </c>
      <c r="AL42" s="188">
        <v>0</v>
      </c>
      <c r="AM42" s="186">
        <v>1</v>
      </c>
      <c r="AN42" s="187">
        <v>1</v>
      </c>
      <c r="AO42" s="187">
        <v>0</v>
      </c>
      <c r="AP42" s="187">
        <v>0</v>
      </c>
      <c r="AQ42" s="187">
        <v>0</v>
      </c>
      <c r="AR42" s="187">
        <v>0</v>
      </c>
      <c r="AS42" s="188">
        <v>0</v>
      </c>
      <c r="AT42" s="186">
        <v>0</v>
      </c>
      <c r="AU42" s="187">
        <v>0</v>
      </c>
      <c r="AV42" s="187">
        <v>0</v>
      </c>
      <c r="AW42" s="187">
        <v>0</v>
      </c>
      <c r="AX42" s="187">
        <v>0</v>
      </c>
      <c r="AY42" s="188">
        <v>0</v>
      </c>
      <c r="AZ42" s="186">
        <v>1</v>
      </c>
      <c r="BA42" s="187">
        <v>1</v>
      </c>
      <c r="BB42" s="188">
        <v>0</v>
      </c>
    </row>
    <row r="43" spans="1:54" ht="17" x14ac:dyDescent="0.2">
      <c r="A43" s="299"/>
      <c r="B43" s="299"/>
      <c r="C43" s="185" t="s">
        <v>49</v>
      </c>
      <c r="D43" s="186">
        <v>1</v>
      </c>
      <c r="E43" s="187">
        <v>1</v>
      </c>
      <c r="F43" s="187">
        <v>1</v>
      </c>
      <c r="G43" s="187">
        <v>0</v>
      </c>
      <c r="H43" s="187">
        <v>0</v>
      </c>
      <c r="I43" s="188">
        <v>1</v>
      </c>
      <c r="J43" s="187">
        <v>0</v>
      </c>
      <c r="K43" s="187">
        <v>0</v>
      </c>
      <c r="L43" s="187">
        <v>0</v>
      </c>
      <c r="M43" s="187">
        <v>0</v>
      </c>
      <c r="N43" s="187">
        <v>0</v>
      </c>
      <c r="O43" s="188">
        <v>0</v>
      </c>
      <c r="P43" s="186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1</v>
      </c>
      <c r="Y43" s="188">
        <v>0</v>
      </c>
      <c r="Z43" s="187">
        <v>0</v>
      </c>
      <c r="AA43" s="187">
        <v>0</v>
      </c>
      <c r="AB43" s="187">
        <v>1</v>
      </c>
      <c r="AC43" s="187">
        <v>1</v>
      </c>
      <c r="AD43" s="187">
        <v>0</v>
      </c>
      <c r="AE43" s="187">
        <v>0</v>
      </c>
      <c r="AF43" s="187">
        <v>0</v>
      </c>
      <c r="AG43" s="187">
        <v>1</v>
      </c>
      <c r="AH43" s="187">
        <v>0</v>
      </c>
      <c r="AI43" s="187">
        <v>0</v>
      </c>
      <c r="AJ43" s="187">
        <v>1</v>
      </c>
      <c r="AK43" s="187">
        <v>0</v>
      </c>
      <c r="AL43" s="188">
        <v>0</v>
      </c>
      <c r="AM43" s="186">
        <v>1</v>
      </c>
      <c r="AN43" s="187">
        <v>1</v>
      </c>
      <c r="AO43" s="187">
        <v>0</v>
      </c>
      <c r="AP43" s="187">
        <v>0</v>
      </c>
      <c r="AQ43" s="187">
        <v>0</v>
      </c>
      <c r="AR43" s="187">
        <v>0</v>
      </c>
      <c r="AS43" s="188">
        <v>0</v>
      </c>
      <c r="AT43" s="186">
        <v>0</v>
      </c>
      <c r="AU43" s="187">
        <v>0</v>
      </c>
      <c r="AV43" s="187">
        <v>0</v>
      </c>
      <c r="AW43" s="187">
        <v>0</v>
      </c>
      <c r="AX43" s="187">
        <v>0</v>
      </c>
      <c r="AY43" s="188">
        <v>0</v>
      </c>
      <c r="AZ43" s="186">
        <v>1</v>
      </c>
      <c r="BA43" s="187">
        <v>1</v>
      </c>
      <c r="BB43" s="188">
        <v>0</v>
      </c>
    </row>
    <row r="44" spans="1:54" ht="17" x14ac:dyDescent="0.2">
      <c r="A44" s="299"/>
      <c r="B44" s="299"/>
      <c r="C44" s="185" t="s">
        <v>42</v>
      </c>
      <c r="D44" s="186">
        <v>1</v>
      </c>
      <c r="E44" s="187">
        <v>1</v>
      </c>
      <c r="F44" s="187">
        <v>1</v>
      </c>
      <c r="G44" s="187">
        <v>0</v>
      </c>
      <c r="H44" s="187">
        <v>0</v>
      </c>
      <c r="I44" s="188">
        <v>1</v>
      </c>
      <c r="J44" s="187">
        <v>0</v>
      </c>
      <c r="K44" s="187">
        <v>0</v>
      </c>
      <c r="L44" s="187">
        <v>0</v>
      </c>
      <c r="M44" s="187">
        <v>0</v>
      </c>
      <c r="N44" s="187">
        <v>0</v>
      </c>
      <c r="O44" s="188">
        <v>0</v>
      </c>
      <c r="P44" s="186">
        <v>0</v>
      </c>
      <c r="Q44" s="187">
        <v>0</v>
      </c>
      <c r="R44" s="187">
        <v>0</v>
      </c>
      <c r="S44" s="187">
        <v>0</v>
      </c>
      <c r="T44" s="187">
        <v>0</v>
      </c>
      <c r="U44" s="187">
        <v>0</v>
      </c>
      <c r="V44" s="187">
        <v>0</v>
      </c>
      <c r="W44" s="187">
        <v>0</v>
      </c>
      <c r="X44" s="187">
        <v>1</v>
      </c>
      <c r="Y44" s="188">
        <v>0</v>
      </c>
      <c r="Z44" s="187">
        <v>0</v>
      </c>
      <c r="AA44" s="187">
        <v>0</v>
      </c>
      <c r="AB44" s="187">
        <v>1</v>
      </c>
      <c r="AC44" s="187">
        <v>1</v>
      </c>
      <c r="AD44" s="187">
        <v>0</v>
      </c>
      <c r="AE44" s="187">
        <v>0</v>
      </c>
      <c r="AF44" s="187">
        <v>0</v>
      </c>
      <c r="AG44" s="187">
        <v>1</v>
      </c>
      <c r="AH44" s="187">
        <v>0</v>
      </c>
      <c r="AI44" s="187">
        <v>0</v>
      </c>
      <c r="AJ44" s="187">
        <v>1</v>
      </c>
      <c r="AK44" s="187">
        <v>0</v>
      </c>
      <c r="AL44" s="188">
        <v>0</v>
      </c>
      <c r="AM44" s="186">
        <v>1</v>
      </c>
      <c r="AN44" s="187">
        <v>1</v>
      </c>
      <c r="AO44" s="187">
        <v>0</v>
      </c>
      <c r="AP44" s="187">
        <v>0</v>
      </c>
      <c r="AQ44" s="187">
        <v>0</v>
      </c>
      <c r="AR44" s="187">
        <v>0</v>
      </c>
      <c r="AS44" s="188">
        <v>0</v>
      </c>
      <c r="AT44" s="186">
        <v>0</v>
      </c>
      <c r="AU44" s="187">
        <v>0</v>
      </c>
      <c r="AV44" s="187">
        <v>0</v>
      </c>
      <c r="AW44" s="187">
        <v>0</v>
      </c>
      <c r="AX44" s="187">
        <v>0</v>
      </c>
      <c r="AY44" s="188">
        <v>0</v>
      </c>
      <c r="AZ44" s="186">
        <v>1</v>
      </c>
      <c r="BA44" s="187">
        <v>1</v>
      </c>
      <c r="BB44" s="188">
        <v>0</v>
      </c>
    </row>
    <row r="45" spans="1:54" ht="18" thickBot="1" x14ac:dyDescent="0.25">
      <c r="A45" s="299"/>
      <c r="B45" s="302"/>
      <c r="C45" s="189" t="s">
        <v>56</v>
      </c>
      <c r="D45" s="190">
        <v>1</v>
      </c>
      <c r="E45" s="191">
        <v>1</v>
      </c>
      <c r="F45" s="191">
        <v>1</v>
      </c>
      <c r="G45" s="191">
        <v>0</v>
      </c>
      <c r="H45" s="191">
        <v>0</v>
      </c>
      <c r="I45" s="192">
        <v>1</v>
      </c>
      <c r="J45" s="191">
        <v>0</v>
      </c>
      <c r="K45" s="191">
        <v>0</v>
      </c>
      <c r="L45" s="191">
        <v>0</v>
      </c>
      <c r="M45" s="191">
        <v>0</v>
      </c>
      <c r="N45" s="191">
        <v>1</v>
      </c>
      <c r="O45" s="192">
        <v>0</v>
      </c>
      <c r="P45" s="190">
        <v>0</v>
      </c>
      <c r="Q45" s="191">
        <v>0</v>
      </c>
      <c r="R45" s="191">
        <v>0</v>
      </c>
      <c r="S45" s="191">
        <v>0</v>
      </c>
      <c r="T45" s="191">
        <v>0</v>
      </c>
      <c r="U45" s="191">
        <v>0</v>
      </c>
      <c r="V45" s="191">
        <v>0</v>
      </c>
      <c r="W45" s="191">
        <v>0</v>
      </c>
      <c r="X45" s="191">
        <v>1</v>
      </c>
      <c r="Y45" s="192">
        <v>0</v>
      </c>
      <c r="Z45" s="191">
        <v>0</v>
      </c>
      <c r="AA45" s="191">
        <v>0</v>
      </c>
      <c r="AB45" s="191">
        <v>1</v>
      </c>
      <c r="AC45" s="191">
        <v>1</v>
      </c>
      <c r="AD45" s="191">
        <v>0</v>
      </c>
      <c r="AE45" s="191">
        <v>0</v>
      </c>
      <c r="AF45" s="191">
        <v>1</v>
      </c>
      <c r="AG45" s="191">
        <v>1</v>
      </c>
      <c r="AH45" s="191">
        <v>0</v>
      </c>
      <c r="AI45" s="191">
        <v>0</v>
      </c>
      <c r="AJ45" s="191">
        <v>1</v>
      </c>
      <c r="AK45" s="191">
        <v>0</v>
      </c>
      <c r="AL45" s="192">
        <v>0</v>
      </c>
      <c r="AM45" s="190">
        <v>1</v>
      </c>
      <c r="AN45" s="191">
        <v>1</v>
      </c>
      <c r="AO45" s="191">
        <v>0</v>
      </c>
      <c r="AP45" s="191">
        <v>0</v>
      </c>
      <c r="AQ45" s="191">
        <v>1</v>
      </c>
      <c r="AR45" s="191">
        <v>0</v>
      </c>
      <c r="AS45" s="192">
        <v>0</v>
      </c>
      <c r="AT45" s="190">
        <v>0</v>
      </c>
      <c r="AU45" s="191">
        <v>0</v>
      </c>
      <c r="AV45" s="191">
        <v>0</v>
      </c>
      <c r="AW45" s="191">
        <v>0</v>
      </c>
      <c r="AX45" s="191">
        <v>0</v>
      </c>
      <c r="AY45" s="192">
        <v>0</v>
      </c>
      <c r="AZ45" s="190">
        <v>1</v>
      </c>
      <c r="BA45" s="191">
        <v>1</v>
      </c>
      <c r="BB45" s="192">
        <v>0</v>
      </c>
    </row>
    <row r="46" spans="1:54" ht="17" x14ac:dyDescent="0.2">
      <c r="A46" s="299"/>
      <c r="B46" s="301" t="s">
        <v>90</v>
      </c>
      <c r="C46" s="181" t="s">
        <v>91</v>
      </c>
      <c r="D46" s="182">
        <v>1</v>
      </c>
      <c r="E46" s="183">
        <v>1</v>
      </c>
      <c r="F46" s="183">
        <v>1</v>
      </c>
      <c r="G46" s="183">
        <v>0</v>
      </c>
      <c r="H46" s="183">
        <v>0</v>
      </c>
      <c r="I46" s="184">
        <v>0</v>
      </c>
      <c r="J46" s="183">
        <v>0</v>
      </c>
      <c r="K46" s="183">
        <v>0</v>
      </c>
      <c r="L46" s="183">
        <v>0</v>
      </c>
      <c r="M46" s="183">
        <v>0</v>
      </c>
      <c r="N46" s="183">
        <v>0</v>
      </c>
      <c r="O46" s="184">
        <v>0</v>
      </c>
      <c r="P46" s="182">
        <v>1</v>
      </c>
      <c r="Q46" s="183">
        <v>1</v>
      </c>
      <c r="R46" s="183">
        <v>0</v>
      </c>
      <c r="S46" s="183">
        <v>0</v>
      </c>
      <c r="T46" s="183">
        <v>0</v>
      </c>
      <c r="U46" s="183">
        <v>1</v>
      </c>
      <c r="V46" s="183">
        <v>0</v>
      </c>
      <c r="W46" s="183">
        <v>1</v>
      </c>
      <c r="X46" s="183">
        <v>1</v>
      </c>
      <c r="Y46" s="184">
        <v>0</v>
      </c>
      <c r="Z46" s="183">
        <v>0</v>
      </c>
      <c r="AA46" s="183">
        <v>0</v>
      </c>
      <c r="AB46" s="183">
        <v>1</v>
      </c>
      <c r="AC46" s="183">
        <v>1</v>
      </c>
      <c r="AD46" s="183">
        <v>0</v>
      </c>
      <c r="AE46" s="183">
        <v>0</v>
      </c>
      <c r="AF46" s="183">
        <v>1</v>
      </c>
      <c r="AG46" s="183">
        <v>1</v>
      </c>
      <c r="AH46" s="183">
        <v>0</v>
      </c>
      <c r="AI46" s="183">
        <v>0</v>
      </c>
      <c r="AJ46" s="183">
        <v>0</v>
      </c>
      <c r="AK46" s="183">
        <v>0</v>
      </c>
      <c r="AL46" s="184">
        <v>0</v>
      </c>
      <c r="AM46" s="182">
        <v>1</v>
      </c>
      <c r="AN46" s="183">
        <v>1</v>
      </c>
      <c r="AO46" s="183">
        <v>1</v>
      </c>
      <c r="AP46" s="183">
        <v>0</v>
      </c>
      <c r="AQ46" s="183">
        <v>0</v>
      </c>
      <c r="AR46" s="183">
        <v>0</v>
      </c>
      <c r="AS46" s="184">
        <v>0</v>
      </c>
      <c r="AT46" s="182">
        <v>0</v>
      </c>
      <c r="AU46" s="183">
        <v>0</v>
      </c>
      <c r="AV46" s="183">
        <v>0</v>
      </c>
      <c r="AW46" s="183">
        <v>1</v>
      </c>
      <c r="AX46" s="183">
        <v>0</v>
      </c>
      <c r="AY46" s="184">
        <v>0</v>
      </c>
      <c r="AZ46" s="182">
        <v>0</v>
      </c>
      <c r="BA46" s="183">
        <v>0</v>
      </c>
      <c r="BB46" s="184">
        <v>0</v>
      </c>
    </row>
    <row r="47" spans="1:54" ht="17" x14ac:dyDescent="0.2">
      <c r="A47" s="299"/>
      <c r="B47" s="299"/>
      <c r="C47" s="185" t="s">
        <v>92</v>
      </c>
      <c r="D47" s="186">
        <v>1</v>
      </c>
      <c r="E47" s="187">
        <v>1</v>
      </c>
      <c r="F47" s="187">
        <v>1</v>
      </c>
      <c r="G47" s="187">
        <v>0</v>
      </c>
      <c r="H47" s="187">
        <v>0</v>
      </c>
      <c r="I47" s="188">
        <v>0</v>
      </c>
      <c r="J47" s="187">
        <v>0</v>
      </c>
      <c r="K47" s="187">
        <v>0</v>
      </c>
      <c r="L47" s="187">
        <v>0</v>
      </c>
      <c r="M47" s="187">
        <v>0</v>
      </c>
      <c r="N47" s="187">
        <v>0</v>
      </c>
      <c r="O47" s="188">
        <v>0</v>
      </c>
      <c r="P47" s="186">
        <v>1</v>
      </c>
      <c r="Q47" s="187">
        <v>1</v>
      </c>
      <c r="R47" s="187">
        <v>0</v>
      </c>
      <c r="S47" s="187">
        <v>0</v>
      </c>
      <c r="T47" s="187">
        <v>0</v>
      </c>
      <c r="U47" s="187">
        <v>1</v>
      </c>
      <c r="V47" s="187">
        <v>0</v>
      </c>
      <c r="W47" s="187">
        <v>1</v>
      </c>
      <c r="X47" s="187">
        <v>1</v>
      </c>
      <c r="Y47" s="188">
        <v>0</v>
      </c>
      <c r="Z47" s="187">
        <v>0</v>
      </c>
      <c r="AA47" s="187">
        <v>0</v>
      </c>
      <c r="AB47" s="187">
        <v>1</v>
      </c>
      <c r="AC47" s="187">
        <v>1</v>
      </c>
      <c r="AD47" s="187">
        <v>0</v>
      </c>
      <c r="AE47" s="187">
        <v>0</v>
      </c>
      <c r="AF47" s="187">
        <v>1</v>
      </c>
      <c r="AG47" s="187">
        <v>1</v>
      </c>
      <c r="AH47" s="187">
        <v>0</v>
      </c>
      <c r="AI47" s="187">
        <v>0</v>
      </c>
      <c r="AJ47" s="187">
        <v>0</v>
      </c>
      <c r="AK47" s="187">
        <v>0</v>
      </c>
      <c r="AL47" s="188">
        <v>0</v>
      </c>
      <c r="AM47" s="186">
        <v>1</v>
      </c>
      <c r="AN47" s="187">
        <v>1</v>
      </c>
      <c r="AO47" s="187">
        <v>1</v>
      </c>
      <c r="AP47" s="187">
        <v>0</v>
      </c>
      <c r="AQ47" s="187">
        <v>0</v>
      </c>
      <c r="AR47" s="187">
        <v>0</v>
      </c>
      <c r="AS47" s="188">
        <v>0</v>
      </c>
      <c r="AT47" s="186">
        <v>0</v>
      </c>
      <c r="AU47" s="187">
        <v>0</v>
      </c>
      <c r="AV47" s="187">
        <v>0</v>
      </c>
      <c r="AW47" s="187">
        <v>1</v>
      </c>
      <c r="AX47" s="187">
        <v>0</v>
      </c>
      <c r="AY47" s="188">
        <v>0</v>
      </c>
      <c r="AZ47" s="186">
        <v>0</v>
      </c>
      <c r="BA47" s="187">
        <v>0</v>
      </c>
      <c r="BB47" s="188">
        <v>0</v>
      </c>
    </row>
    <row r="48" spans="1:54" ht="17" x14ac:dyDescent="0.2">
      <c r="A48" s="299"/>
      <c r="B48" s="299"/>
      <c r="C48" s="185" t="s">
        <v>141</v>
      </c>
      <c r="D48" s="186">
        <v>1</v>
      </c>
      <c r="E48" s="187">
        <v>1</v>
      </c>
      <c r="F48" s="187">
        <v>1</v>
      </c>
      <c r="G48" s="187">
        <v>0</v>
      </c>
      <c r="H48" s="187">
        <v>0</v>
      </c>
      <c r="I48" s="188">
        <v>0</v>
      </c>
      <c r="J48" s="187">
        <v>0</v>
      </c>
      <c r="K48" s="187">
        <v>0</v>
      </c>
      <c r="L48" s="187">
        <v>0</v>
      </c>
      <c r="M48" s="187">
        <v>0</v>
      </c>
      <c r="N48" s="187">
        <v>0</v>
      </c>
      <c r="O48" s="188">
        <v>0</v>
      </c>
      <c r="P48" s="186">
        <v>1</v>
      </c>
      <c r="Q48" s="187">
        <v>1</v>
      </c>
      <c r="R48" s="187">
        <v>0</v>
      </c>
      <c r="S48" s="187">
        <v>0</v>
      </c>
      <c r="T48" s="187">
        <v>0</v>
      </c>
      <c r="U48" s="187">
        <v>1</v>
      </c>
      <c r="V48" s="187">
        <v>0</v>
      </c>
      <c r="W48" s="187">
        <v>1</v>
      </c>
      <c r="X48" s="187">
        <v>1</v>
      </c>
      <c r="Y48" s="188">
        <v>0</v>
      </c>
      <c r="Z48" s="187">
        <v>0</v>
      </c>
      <c r="AA48" s="187">
        <v>0</v>
      </c>
      <c r="AB48" s="187">
        <v>1</v>
      </c>
      <c r="AC48" s="187">
        <v>1</v>
      </c>
      <c r="AD48" s="187">
        <v>0</v>
      </c>
      <c r="AE48" s="187">
        <v>0</v>
      </c>
      <c r="AF48" s="187">
        <v>1</v>
      </c>
      <c r="AG48" s="187">
        <v>1</v>
      </c>
      <c r="AH48" s="187">
        <v>0</v>
      </c>
      <c r="AI48" s="187">
        <v>0</v>
      </c>
      <c r="AJ48" s="187">
        <v>0</v>
      </c>
      <c r="AK48" s="187">
        <v>0</v>
      </c>
      <c r="AL48" s="188">
        <v>0</v>
      </c>
      <c r="AM48" s="186">
        <v>1</v>
      </c>
      <c r="AN48" s="187">
        <v>1</v>
      </c>
      <c r="AO48" s="187">
        <v>1</v>
      </c>
      <c r="AP48" s="187">
        <v>0</v>
      </c>
      <c r="AQ48" s="187">
        <v>0</v>
      </c>
      <c r="AR48" s="187">
        <v>0</v>
      </c>
      <c r="AS48" s="188">
        <v>0</v>
      </c>
      <c r="AT48" s="186">
        <v>0</v>
      </c>
      <c r="AU48" s="187">
        <v>0</v>
      </c>
      <c r="AV48" s="187">
        <v>0</v>
      </c>
      <c r="AW48" s="187">
        <v>1</v>
      </c>
      <c r="AX48" s="187">
        <v>0</v>
      </c>
      <c r="AY48" s="188">
        <v>0</v>
      </c>
      <c r="AZ48" s="186">
        <v>0</v>
      </c>
      <c r="BA48" s="187">
        <v>0</v>
      </c>
      <c r="BB48" s="188">
        <v>0</v>
      </c>
    </row>
    <row r="49" spans="1:54" ht="17" x14ac:dyDescent="0.2">
      <c r="A49" s="299"/>
      <c r="B49" s="299"/>
      <c r="C49" s="185" t="s">
        <v>142</v>
      </c>
      <c r="D49" s="186">
        <v>1</v>
      </c>
      <c r="E49" s="187">
        <v>1</v>
      </c>
      <c r="F49" s="187">
        <v>1</v>
      </c>
      <c r="G49" s="187">
        <v>0</v>
      </c>
      <c r="H49" s="187">
        <v>0</v>
      </c>
      <c r="I49" s="188">
        <v>0</v>
      </c>
      <c r="J49" s="187">
        <v>0</v>
      </c>
      <c r="K49" s="187">
        <v>0</v>
      </c>
      <c r="L49" s="187">
        <v>0</v>
      </c>
      <c r="M49" s="187">
        <v>0</v>
      </c>
      <c r="N49" s="187">
        <v>0</v>
      </c>
      <c r="O49" s="188">
        <v>0</v>
      </c>
      <c r="P49" s="186">
        <v>1</v>
      </c>
      <c r="Q49" s="187">
        <v>1</v>
      </c>
      <c r="R49" s="187">
        <v>0</v>
      </c>
      <c r="S49" s="187">
        <v>0</v>
      </c>
      <c r="T49" s="187">
        <v>0</v>
      </c>
      <c r="U49" s="187">
        <v>1</v>
      </c>
      <c r="V49" s="187">
        <v>0</v>
      </c>
      <c r="W49" s="187">
        <v>1</v>
      </c>
      <c r="X49" s="187">
        <v>1</v>
      </c>
      <c r="Y49" s="188">
        <v>0</v>
      </c>
      <c r="Z49" s="187">
        <v>0</v>
      </c>
      <c r="AA49" s="187">
        <v>0</v>
      </c>
      <c r="AB49" s="187">
        <v>1</v>
      </c>
      <c r="AC49" s="187">
        <v>1</v>
      </c>
      <c r="AD49" s="187">
        <v>0</v>
      </c>
      <c r="AE49" s="187">
        <v>0</v>
      </c>
      <c r="AF49" s="187">
        <v>1</v>
      </c>
      <c r="AG49" s="187">
        <v>1</v>
      </c>
      <c r="AH49" s="187">
        <v>0</v>
      </c>
      <c r="AI49" s="187">
        <v>0</v>
      </c>
      <c r="AJ49" s="187">
        <v>0</v>
      </c>
      <c r="AK49" s="187">
        <v>0</v>
      </c>
      <c r="AL49" s="188">
        <v>0</v>
      </c>
      <c r="AM49" s="186">
        <v>1</v>
      </c>
      <c r="AN49" s="187">
        <v>1</v>
      </c>
      <c r="AO49" s="187">
        <v>1</v>
      </c>
      <c r="AP49" s="187">
        <v>0</v>
      </c>
      <c r="AQ49" s="187">
        <v>0</v>
      </c>
      <c r="AR49" s="187">
        <v>0</v>
      </c>
      <c r="AS49" s="188">
        <v>0</v>
      </c>
      <c r="AT49" s="186">
        <v>0</v>
      </c>
      <c r="AU49" s="187">
        <v>0</v>
      </c>
      <c r="AV49" s="187">
        <v>0</v>
      </c>
      <c r="AW49" s="187">
        <v>1</v>
      </c>
      <c r="AX49" s="187">
        <v>0</v>
      </c>
      <c r="AY49" s="188">
        <v>0</v>
      </c>
      <c r="AZ49" s="186">
        <v>0</v>
      </c>
      <c r="BA49" s="187">
        <v>0</v>
      </c>
      <c r="BB49" s="188">
        <v>0</v>
      </c>
    </row>
    <row r="50" spans="1:54" ht="18" thickBot="1" x14ac:dyDescent="0.25">
      <c r="A50" s="299"/>
      <c r="B50" s="302"/>
      <c r="C50" s="189" t="s">
        <v>106</v>
      </c>
      <c r="D50" s="190">
        <v>1</v>
      </c>
      <c r="E50" s="191">
        <v>1</v>
      </c>
      <c r="F50" s="191">
        <v>1</v>
      </c>
      <c r="G50" s="191">
        <v>0</v>
      </c>
      <c r="H50" s="191">
        <v>0</v>
      </c>
      <c r="I50" s="192">
        <v>0</v>
      </c>
      <c r="J50" s="191">
        <v>0</v>
      </c>
      <c r="K50" s="191">
        <v>0</v>
      </c>
      <c r="L50" s="191">
        <v>0</v>
      </c>
      <c r="M50" s="191">
        <v>0</v>
      </c>
      <c r="N50" s="191">
        <v>0</v>
      </c>
      <c r="O50" s="192">
        <v>0</v>
      </c>
      <c r="P50" s="190">
        <v>0</v>
      </c>
      <c r="Q50" s="191">
        <v>0</v>
      </c>
      <c r="R50" s="191">
        <v>0</v>
      </c>
      <c r="S50" s="191">
        <v>0</v>
      </c>
      <c r="T50" s="191">
        <v>0</v>
      </c>
      <c r="U50" s="191">
        <v>0</v>
      </c>
      <c r="V50" s="191">
        <v>0</v>
      </c>
      <c r="W50" s="191">
        <v>0</v>
      </c>
      <c r="X50" s="191">
        <v>1</v>
      </c>
      <c r="Y50" s="192">
        <v>0</v>
      </c>
      <c r="Z50" s="191">
        <v>0</v>
      </c>
      <c r="AA50" s="191">
        <v>0</v>
      </c>
      <c r="AB50" s="191">
        <v>1</v>
      </c>
      <c r="AC50" s="191">
        <v>1</v>
      </c>
      <c r="AD50" s="191">
        <v>0</v>
      </c>
      <c r="AE50" s="191">
        <v>0</v>
      </c>
      <c r="AF50" s="191">
        <v>1</v>
      </c>
      <c r="AG50" s="191">
        <v>1</v>
      </c>
      <c r="AH50" s="191">
        <v>0</v>
      </c>
      <c r="AI50" s="191">
        <v>0</v>
      </c>
      <c r="AJ50" s="191">
        <v>0</v>
      </c>
      <c r="AK50" s="191">
        <v>0</v>
      </c>
      <c r="AL50" s="192">
        <v>0</v>
      </c>
      <c r="AM50" s="190">
        <v>1</v>
      </c>
      <c r="AN50" s="191">
        <v>1</v>
      </c>
      <c r="AO50" s="191">
        <v>1</v>
      </c>
      <c r="AP50" s="191">
        <v>0</v>
      </c>
      <c r="AQ50" s="191">
        <v>0</v>
      </c>
      <c r="AR50" s="191">
        <v>0</v>
      </c>
      <c r="AS50" s="192">
        <v>0</v>
      </c>
      <c r="AT50" s="190">
        <v>0</v>
      </c>
      <c r="AU50" s="191">
        <v>0</v>
      </c>
      <c r="AV50" s="191">
        <v>0</v>
      </c>
      <c r="AW50" s="191">
        <v>1</v>
      </c>
      <c r="AX50" s="191">
        <v>0</v>
      </c>
      <c r="AY50" s="192">
        <v>0</v>
      </c>
      <c r="AZ50" s="190">
        <v>0</v>
      </c>
      <c r="BA50" s="191">
        <v>0</v>
      </c>
      <c r="BB50" s="192">
        <v>0</v>
      </c>
    </row>
    <row r="51" spans="1:54" ht="17" x14ac:dyDescent="0.2">
      <c r="A51" s="299"/>
      <c r="B51" s="301" t="s">
        <v>57</v>
      </c>
      <c r="C51" s="181" t="s">
        <v>58</v>
      </c>
      <c r="D51" s="182">
        <v>1</v>
      </c>
      <c r="E51" s="183">
        <v>1</v>
      </c>
      <c r="F51" s="183">
        <v>1</v>
      </c>
      <c r="G51" s="183">
        <v>0</v>
      </c>
      <c r="H51" s="183">
        <v>0</v>
      </c>
      <c r="I51" s="184">
        <v>1</v>
      </c>
      <c r="J51" s="183">
        <v>0</v>
      </c>
      <c r="K51" s="183">
        <v>0</v>
      </c>
      <c r="L51" s="183">
        <v>0</v>
      </c>
      <c r="M51" s="183">
        <v>0</v>
      </c>
      <c r="N51" s="183">
        <v>0</v>
      </c>
      <c r="O51" s="184">
        <v>0</v>
      </c>
      <c r="P51" s="182">
        <v>0</v>
      </c>
      <c r="Q51" s="183">
        <v>0</v>
      </c>
      <c r="R51" s="183">
        <v>0</v>
      </c>
      <c r="S51" s="183">
        <v>0</v>
      </c>
      <c r="T51" s="183">
        <v>0</v>
      </c>
      <c r="U51" s="183">
        <v>0</v>
      </c>
      <c r="V51" s="183">
        <v>0</v>
      </c>
      <c r="W51" s="183">
        <v>1</v>
      </c>
      <c r="X51" s="183">
        <v>1</v>
      </c>
      <c r="Y51" s="184">
        <v>0</v>
      </c>
      <c r="Z51" s="183">
        <v>0</v>
      </c>
      <c r="AA51" s="183">
        <v>0</v>
      </c>
      <c r="AB51" s="183">
        <v>1</v>
      </c>
      <c r="AC51" s="183">
        <v>1</v>
      </c>
      <c r="AD51" s="183">
        <v>0</v>
      </c>
      <c r="AE51" s="183">
        <v>0</v>
      </c>
      <c r="AF51" s="183">
        <v>1</v>
      </c>
      <c r="AG51" s="183">
        <v>1</v>
      </c>
      <c r="AH51" s="183">
        <v>0</v>
      </c>
      <c r="AI51" s="183">
        <v>0</v>
      </c>
      <c r="AJ51" s="183">
        <v>1</v>
      </c>
      <c r="AK51" s="183">
        <v>0</v>
      </c>
      <c r="AL51" s="184">
        <v>0</v>
      </c>
      <c r="AM51" s="182">
        <v>1</v>
      </c>
      <c r="AN51" s="183">
        <v>1</v>
      </c>
      <c r="AO51" s="183">
        <v>0</v>
      </c>
      <c r="AP51" s="183">
        <v>1</v>
      </c>
      <c r="AQ51" s="183">
        <v>1</v>
      </c>
      <c r="AR51" s="183">
        <v>1</v>
      </c>
      <c r="AS51" s="184">
        <v>0</v>
      </c>
      <c r="AT51" s="182">
        <v>0</v>
      </c>
      <c r="AU51" s="183">
        <v>0</v>
      </c>
      <c r="AV51" s="183">
        <v>0</v>
      </c>
      <c r="AW51" s="183">
        <v>0</v>
      </c>
      <c r="AX51" s="183">
        <v>0</v>
      </c>
      <c r="AY51" s="184">
        <v>0</v>
      </c>
      <c r="AZ51" s="182">
        <v>0</v>
      </c>
      <c r="BA51" s="183">
        <v>1</v>
      </c>
      <c r="BB51" s="184">
        <v>0</v>
      </c>
    </row>
    <row r="52" spans="1:54" ht="17" x14ac:dyDescent="0.2">
      <c r="A52" s="299"/>
      <c r="B52" s="299"/>
      <c r="C52" s="185" t="s">
        <v>59</v>
      </c>
      <c r="D52" s="186">
        <v>1</v>
      </c>
      <c r="E52" s="187">
        <v>1</v>
      </c>
      <c r="F52" s="187">
        <v>1</v>
      </c>
      <c r="G52" s="187">
        <v>0</v>
      </c>
      <c r="H52" s="187">
        <v>0</v>
      </c>
      <c r="I52" s="188">
        <v>1</v>
      </c>
      <c r="J52" s="187">
        <v>0</v>
      </c>
      <c r="K52" s="187">
        <v>0</v>
      </c>
      <c r="L52" s="187">
        <v>0</v>
      </c>
      <c r="M52" s="187">
        <v>0</v>
      </c>
      <c r="N52" s="187">
        <v>0</v>
      </c>
      <c r="O52" s="188">
        <v>0</v>
      </c>
      <c r="P52" s="186">
        <v>0</v>
      </c>
      <c r="Q52" s="187">
        <v>0</v>
      </c>
      <c r="R52" s="187">
        <v>0</v>
      </c>
      <c r="S52" s="187">
        <v>0</v>
      </c>
      <c r="T52" s="187">
        <v>0</v>
      </c>
      <c r="U52" s="187">
        <v>0</v>
      </c>
      <c r="V52" s="187">
        <v>0</v>
      </c>
      <c r="W52" s="187">
        <v>0</v>
      </c>
      <c r="X52" s="187">
        <v>1</v>
      </c>
      <c r="Y52" s="188">
        <v>0</v>
      </c>
      <c r="Z52" s="187">
        <v>0</v>
      </c>
      <c r="AA52" s="187">
        <v>0</v>
      </c>
      <c r="AB52" s="187">
        <v>1</v>
      </c>
      <c r="AC52" s="187">
        <v>1</v>
      </c>
      <c r="AD52" s="187">
        <v>0</v>
      </c>
      <c r="AE52" s="187">
        <v>0</v>
      </c>
      <c r="AF52" s="187">
        <v>1</v>
      </c>
      <c r="AG52" s="187">
        <v>1</v>
      </c>
      <c r="AH52" s="187">
        <v>0</v>
      </c>
      <c r="AI52" s="187">
        <v>0</v>
      </c>
      <c r="AJ52" s="187">
        <v>1</v>
      </c>
      <c r="AK52" s="187">
        <v>0</v>
      </c>
      <c r="AL52" s="188">
        <v>0</v>
      </c>
      <c r="AM52" s="186">
        <v>1</v>
      </c>
      <c r="AN52" s="187">
        <v>1</v>
      </c>
      <c r="AO52" s="187">
        <v>0</v>
      </c>
      <c r="AP52" s="187">
        <v>0</v>
      </c>
      <c r="AQ52" s="187">
        <v>0</v>
      </c>
      <c r="AR52" s="187">
        <v>0</v>
      </c>
      <c r="AS52" s="188">
        <v>0</v>
      </c>
      <c r="AT52" s="186">
        <v>0</v>
      </c>
      <c r="AU52" s="187">
        <v>0</v>
      </c>
      <c r="AV52" s="187">
        <v>0</v>
      </c>
      <c r="AW52" s="187">
        <v>0</v>
      </c>
      <c r="AX52" s="187">
        <v>0</v>
      </c>
      <c r="AY52" s="188">
        <v>0</v>
      </c>
      <c r="AZ52" s="186">
        <v>0</v>
      </c>
      <c r="BA52" s="187">
        <v>1</v>
      </c>
      <c r="BB52" s="188">
        <v>0</v>
      </c>
    </row>
    <row r="53" spans="1:54" ht="18" thickBot="1" x14ac:dyDescent="0.25">
      <c r="A53" s="299"/>
      <c r="B53" s="300"/>
      <c r="C53" s="193" t="s">
        <v>60</v>
      </c>
      <c r="D53" s="194">
        <v>1</v>
      </c>
      <c r="E53" s="195">
        <v>1</v>
      </c>
      <c r="F53" s="195">
        <v>1</v>
      </c>
      <c r="G53" s="195">
        <v>0</v>
      </c>
      <c r="H53" s="195">
        <v>0</v>
      </c>
      <c r="I53" s="196">
        <v>1</v>
      </c>
      <c r="J53" s="195">
        <v>0</v>
      </c>
      <c r="K53" s="195">
        <v>0</v>
      </c>
      <c r="L53" s="195">
        <v>0</v>
      </c>
      <c r="M53" s="195">
        <v>0</v>
      </c>
      <c r="N53" s="195">
        <v>0</v>
      </c>
      <c r="O53" s="196">
        <v>0</v>
      </c>
      <c r="P53" s="194">
        <v>0</v>
      </c>
      <c r="Q53" s="195">
        <v>0</v>
      </c>
      <c r="R53" s="195">
        <v>0</v>
      </c>
      <c r="S53" s="195">
        <v>0</v>
      </c>
      <c r="T53" s="195">
        <v>0</v>
      </c>
      <c r="U53" s="195">
        <v>0</v>
      </c>
      <c r="V53" s="195">
        <v>0</v>
      </c>
      <c r="W53" s="195">
        <v>0</v>
      </c>
      <c r="X53" s="195">
        <v>1</v>
      </c>
      <c r="Y53" s="196">
        <v>0</v>
      </c>
      <c r="Z53" s="195">
        <v>0</v>
      </c>
      <c r="AA53" s="195">
        <v>0</v>
      </c>
      <c r="AB53" s="195">
        <v>1</v>
      </c>
      <c r="AC53" s="195">
        <v>1</v>
      </c>
      <c r="AD53" s="195">
        <v>0</v>
      </c>
      <c r="AE53" s="195">
        <v>0</v>
      </c>
      <c r="AF53" s="195">
        <v>1</v>
      </c>
      <c r="AG53" s="195">
        <v>1</v>
      </c>
      <c r="AH53" s="195">
        <v>0</v>
      </c>
      <c r="AI53" s="195">
        <v>0</v>
      </c>
      <c r="AJ53" s="195">
        <v>1</v>
      </c>
      <c r="AK53" s="195">
        <v>0</v>
      </c>
      <c r="AL53" s="196">
        <v>0</v>
      </c>
      <c r="AM53" s="194">
        <v>1</v>
      </c>
      <c r="AN53" s="195">
        <v>1</v>
      </c>
      <c r="AO53" s="195">
        <v>0</v>
      </c>
      <c r="AP53" s="195">
        <v>0</v>
      </c>
      <c r="AQ53" s="195">
        <v>0</v>
      </c>
      <c r="AR53" s="195">
        <v>0</v>
      </c>
      <c r="AS53" s="196">
        <v>0</v>
      </c>
      <c r="AT53" s="194">
        <v>0</v>
      </c>
      <c r="AU53" s="195">
        <v>0</v>
      </c>
      <c r="AV53" s="195">
        <v>0</v>
      </c>
      <c r="AW53" s="195">
        <v>0</v>
      </c>
      <c r="AX53" s="195">
        <v>0</v>
      </c>
      <c r="AY53" s="196">
        <v>0</v>
      </c>
      <c r="AZ53" s="194">
        <v>1</v>
      </c>
      <c r="BA53" s="195">
        <v>1</v>
      </c>
      <c r="BB53" s="196">
        <v>0</v>
      </c>
    </row>
    <row r="54" spans="1:54" ht="17" x14ac:dyDescent="0.2">
      <c r="A54" s="299"/>
      <c r="B54" s="301" t="s">
        <v>61</v>
      </c>
      <c r="C54" s="181" t="s">
        <v>62</v>
      </c>
      <c r="D54" s="182">
        <v>1</v>
      </c>
      <c r="E54" s="183">
        <v>1</v>
      </c>
      <c r="F54" s="183">
        <v>1</v>
      </c>
      <c r="G54" s="183">
        <v>0</v>
      </c>
      <c r="H54" s="183">
        <v>0</v>
      </c>
      <c r="I54" s="184">
        <v>1</v>
      </c>
      <c r="J54" s="183">
        <v>0</v>
      </c>
      <c r="K54" s="183">
        <v>0</v>
      </c>
      <c r="L54" s="183">
        <v>0</v>
      </c>
      <c r="M54" s="183">
        <v>0</v>
      </c>
      <c r="N54" s="183">
        <v>0</v>
      </c>
      <c r="O54" s="184">
        <v>0</v>
      </c>
      <c r="P54" s="182">
        <v>0</v>
      </c>
      <c r="Q54" s="183">
        <v>0</v>
      </c>
      <c r="R54" s="183">
        <v>0</v>
      </c>
      <c r="S54" s="183">
        <v>0</v>
      </c>
      <c r="T54" s="183">
        <v>0</v>
      </c>
      <c r="U54" s="183">
        <v>0</v>
      </c>
      <c r="V54" s="183">
        <v>0</v>
      </c>
      <c r="W54" s="183">
        <v>0</v>
      </c>
      <c r="X54" s="183">
        <v>1</v>
      </c>
      <c r="Y54" s="184">
        <v>0</v>
      </c>
      <c r="Z54" s="183">
        <v>0</v>
      </c>
      <c r="AA54" s="183">
        <v>0</v>
      </c>
      <c r="AB54" s="183">
        <v>1</v>
      </c>
      <c r="AC54" s="183">
        <v>1</v>
      </c>
      <c r="AD54" s="183">
        <v>0</v>
      </c>
      <c r="AE54" s="183">
        <v>0</v>
      </c>
      <c r="AF54" s="183">
        <v>1</v>
      </c>
      <c r="AG54" s="183">
        <v>1</v>
      </c>
      <c r="AH54" s="183">
        <v>0</v>
      </c>
      <c r="AI54" s="183">
        <v>0</v>
      </c>
      <c r="AJ54" s="183">
        <v>1</v>
      </c>
      <c r="AK54" s="183">
        <v>0</v>
      </c>
      <c r="AL54" s="184">
        <v>0</v>
      </c>
      <c r="AM54" s="182">
        <v>1</v>
      </c>
      <c r="AN54" s="183">
        <v>1</v>
      </c>
      <c r="AO54" s="183">
        <v>0</v>
      </c>
      <c r="AP54" s="183">
        <v>1</v>
      </c>
      <c r="AQ54" s="183">
        <v>1</v>
      </c>
      <c r="AR54" s="183">
        <v>1</v>
      </c>
      <c r="AS54" s="184">
        <v>0</v>
      </c>
      <c r="AT54" s="182">
        <v>0</v>
      </c>
      <c r="AU54" s="183">
        <v>0</v>
      </c>
      <c r="AV54" s="183">
        <v>0</v>
      </c>
      <c r="AW54" s="183">
        <v>0</v>
      </c>
      <c r="AX54" s="183">
        <v>0</v>
      </c>
      <c r="AY54" s="184">
        <v>1</v>
      </c>
      <c r="AZ54" s="182">
        <v>1</v>
      </c>
      <c r="BA54" s="183">
        <v>1</v>
      </c>
      <c r="BB54" s="184">
        <v>1</v>
      </c>
    </row>
    <row r="55" spans="1:54" ht="17" x14ac:dyDescent="0.2">
      <c r="A55" s="299"/>
      <c r="B55" s="299"/>
      <c r="C55" s="185" t="s">
        <v>63</v>
      </c>
      <c r="D55" s="186">
        <v>1</v>
      </c>
      <c r="E55" s="187">
        <v>1</v>
      </c>
      <c r="F55" s="187">
        <v>1</v>
      </c>
      <c r="G55" s="187">
        <v>0</v>
      </c>
      <c r="H55" s="187">
        <v>0</v>
      </c>
      <c r="I55" s="188">
        <v>1</v>
      </c>
      <c r="J55" s="187">
        <v>0</v>
      </c>
      <c r="K55" s="187">
        <v>0</v>
      </c>
      <c r="L55" s="187">
        <v>0</v>
      </c>
      <c r="M55" s="187">
        <v>0</v>
      </c>
      <c r="N55" s="187">
        <v>0</v>
      </c>
      <c r="O55" s="188">
        <v>0</v>
      </c>
      <c r="P55" s="186">
        <v>0</v>
      </c>
      <c r="Q55" s="187">
        <v>0</v>
      </c>
      <c r="R55" s="187">
        <v>0</v>
      </c>
      <c r="S55" s="187">
        <v>0</v>
      </c>
      <c r="T55" s="187">
        <v>0</v>
      </c>
      <c r="U55" s="187">
        <v>0</v>
      </c>
      <c r="V55" s="187">
        <v>0</v>
      </c>
      <c r="W55" s="187">
        <v>0</v>
      </c>
      <c r="X55" s="187">
        <v>1</v>
      </c>
      <c r="Y55" s="188">
        <v>0</v>
      </c>
      <c r="Z55" s="187">
        <v>0</v>
      </c>
      <c r="AA55" s="187">
        <v>0</v>
      </c>
      <c r="AB55" s="187">
        <v>1</v>
      </c>
      <c r="AC55" s="187">
        <v>1</v>
      </c>
      <c r="AD55" s="187">
        <v>0</v>
      </c>
      <c r="AE55" s="187">
        <v>0</v>
      </c>
      <c r="AF55" s="187">
        <v>1</v>
      </c>
      <c r="AG55" s="187">
        <v>1</v>
      </c>
      <c r="AH55" s="187">
        <v>0</v>
      </c>
      <c r="AI55" s="187">
        <v>0</v>
      </c>
      <c r="AJ55" s="187">
        <v>1</v>
      </c>
      <c r="AK55" s="187">
        <v>0</v>
      </c>
      <c r="AL55" s="188">
        <v>0</v>
      </c>
      <c r="AM55" s="186">
        <v>1</v>
      </c>
      <c r="AN55" s="187">
        <v>1</v>
      </c>
      <c r="AO55" s="187">
        <v>0</v>
      </c>
      <c r="AP55" s="187">
        <v>0</v>
      </c>
      <c r="AQ55" s="187">
        <v>1</v>
      </c>
      <c r="AR55" s="187">
        <v>0</v>
      </c>
      <c r="AS55" s="188">
        <v>0</v>
      </c>
      <c r="AT55" s="186">
        <v>0</v>
      </c>
      <c r="AU55" s="187">
        <v>0</v>
      </c>
      <c r="AV55" s="187">
        <v>0</v>
      </c>
      <c r="AW55" s="187">
        <v>0</v>
      </c>
      <c r="AX55" s="187">
        <v>0</v>
      </c>
      <c r="AY55" s="188">
        <v>1</v>
      </c>
      <c r="AZ55" s="186">
        <v>1</v>
      </c>
      <c r="BA55" s="187">
        <v>1</v>
      </c>
      <c r="BB55" s="188">
        <v>1</v>
      </c>
    </row>
    <row r="56" spans="1:54" ht="17" x14ac:dyDescent="0.2">
      <c r="A56" s="299"/>
      <c r="B56" s="299"/>
      <c r="C56" s="185" t="s">
        <v>64</v>
      </c>
      <c r="D56" s="186">
        <v>1</v>
      </c>
      <c r="E56" s="187">
        <v>1</v>
      </c>
      <c r="F56" s="187">
        <v>1</v>
      </c>
      <c r="G56" s="187">
        <v>0</v>
      </c>
      <c r="H56" s="187">
        <v>0</v>
      </c>
      <c r="I56" s="188">
        <v>1</v>
      </c>
      <c r="J56" s="187">
        <v>0</v>
      </c>
      <c r="K56" s="187">
        <v>0</v>
      </c>
      <c r="L56" s="187">
        <v>0</v>
      </c>
      <c r="M56" s="187">
        <v>0</v>
      </c>
      <c r="N56" s="187">
        <v>0</v>
      </c>
      <c r="O56" s="188">
        <v>0</v>
      </c>
      <c r="P56" s="186">
        <v>0</v>
      </c>
      <c r="Q56" s="187">
        <v>0</v>
      </c>
      <c r="R56" s="187">
        <v>0</v>
      </c>
      <c r="S56" s="187">
        <v>0</v>
      </c>
      <c r="T56" s="187">
        <v>0</v>
      </c>
      <c r="U56" s="187">
        <v>0</v>
      </c>
      <c r="V56" s="187">
        <v>0</v>
      </c>
      <c r="W56" s="187">
        <v>0</v>
      </c>
      <c r="X56" s="187">
        <v>1</v>
      </c>
      <c r="Y56" s="188">
        <v>0</v>
      </c>
      <c r="Z56" s="187">
        <v>0</v>
      </c>
      <c r="AA56" s="187">
        <v>0</v>
      </c>
      <c r="AB56" s="187">
        <v>1</v>
      </c>
      <c r="AC56" s="187">
        <v>1</v>
      </c>
      <c r="AD56" s="187">
        <v>0</v>
      </c>
      <c r="AE56" s="187">
        <v>0</v>
      </c>
      <c r="AF56" s="187">
        <v>1</v>
      </c>
      <c r="AG56" s="187">
        <v>1</v>
      </c>
      <c r="AH56" s="187">
        <v>0</v>
      </c>
      <c r="AI56" s="187">
        <v>0</v>
      </c>
      <c r="AJ56" s="187">
        <v>1</v>
      </c>
      <c r="AK56" s="187">
        <v>0</v>
      </c>
      <c r="AL56" s="188">
        <v>0</v>
      </c>
      <c r="AM56" s="186">
        <v>1</v>
      </c>
      <c r="AN56" s="187">
        <v>1</v>
      </c>
      <c r="AO56" s="187">
        <v>0</v>
      </c>
      <c r="AP56" s="187">
        <v>0</v>
      </c>
      <c r="AQ56" s="187">
        <v>0</v>
      </c>
      <c r="AR56" s="187">
        <v>0</v>
      </c>
      <c r="AS56" s="188">
        <v>0</v>
      </c>
      <c r="AT56" s="186">
        <v>0</v>
      </c>
      <c r="AU56" s="187">
        <v>0</v>
      </c>
      <c r="AV56" s="187">
        <v>0</v>
      </c>
      <c r="AW56" s="187">
        <v>0</v>
      </c>
      <c r="AX56" s="187">
        <v>0</v>
      </c>
      <c r="AY56" s="188">
        <v>0</v>
      </c>
      <c r="AZ56" s="186">
        <v>0</v>
      </c>
      <c r="BA56" s="187">
        <v>0</v>
      </c>
      <c r="BB56" s="188">
        <v>1</v>
      </c>
    </row>
    <row r="57" spans="1:54" ht="15" customHeight="1" thickBot="1" x14ac:dyDescent="0.25">
      <c r="A57" s="300"/>
      <c r="B57" s="302"/>
      <c r="C57" s="189" t="s">
        <v>101</v>
      </c>
      <c r="D57" s="190">
        <v>1</v>
      </c>
      <c r="E57" s="191">
        <v>1</v>
      </c>
      <c r="F57" s="191">
        <v>1</v>
      </c>
      <c r="G57" s="191">
        <v>0</v>
      </c>
      <c r="H57" s="191">
        <v>0</v>
      </c>
      <c r="I57" s="192">
        <v>1</v>
      </c>
      <c r="J57" s="191">
        <v>0</v>
      </c>
      <c r="K57" s="191">
        <v>0</v>
      </c>
      <c r="L57" s="191">
        <v>0</v>
      </c>
      <c r="M57" s="191">
        <v>0</v>
      </c>
      <c r="N57" s="191">
        <v>0</v>
      </c>
      <c r="O57" s="192">
        <v>0</v>
      </c>
      <c r="P57" s="190">
        <v>0</v>
      </c>
      <c r="Q57" s="191">
        <v>0</v>
      </c>
      <c r="R57" s="191">
        <v>0</v>
      </c>
      <c r="S57" s="191">
        <v>0</v>
      </c>
      <c r="T57" s="191">
        <v>0</v>
      </c>
      <c r="U57" s="191">
        <v>0</v>
      </c>
      <c r="V57" s="191">
        <v>0</v>
      </c>
      <c r="W57" s="191">
        <v>0</v>
      </c>
      <c r="X57" s="191">
        <v>1</v>
      </c>
      <c r="Y57" s="192">
        <v>0</v>
      </c>
      <c r="Z57" s="191">
        <v>0</v>
      </c>
      <c r="AA57" s="191">
        <v>0</v>
      </c>
      <c r="AB57" s="191">
        <v>1</v>
      </c>
      <c r="AC57" s="191">
        <v>1</v>
      </c>
      <c r="AD57" s="191">
        <v>0</v>
      </c>
      <c r="AE57" s="191">
        <v>0</v>
      </c>
      <c r="AF57" s="191">
        <v>1</v>
      </c>
      <c r="AG57" s="191">
        <v>1</v>
      </c>
      <c r="AH57" s="191">
        <v>0</v>
      </c>
      <c r="AI57" s="191">
        <v>0</v>
      </c>
      <c r="AJ57" s="191">
        <v>1</v>
      </c>
      <c r="AK57" s="191">
        <v>0</v>
      </c>
      <c r="AL57" s="192">
        <v>0</v>
      </c>
      <c r="AM57" s="190">
        <v>1</v>
      </c>
      <c r="AN57" s="191">
        <v>1</v>
      </c>
      <c r="AO57" s="191">
        <v>0</v>
      </c>
      <c r="AP57" s="191">
        <v>0</v>
      </c>
      <c r="AQ57" s="191">
        <v>1</v>
      </c>
      <c r="AR57" s="191">
        <v>0</v>
      </c>
      <c r="AS57" s="192">
        <v>0</v>
      </c>
      <c r="AT57" s="190">
        <v>0</v>
      </c>
      <c r="AU57" s="191">
        <v>0</v>
      </c>
      <c r="AV57" s="191">
        <v>0</v>
      </c>
      <c r="AW57" s="191">
        <v>0</v>
      </c>
      <c r="AX57" s="191">
        <v>0</v>
      </c>
      <c r="AY57" s="192">
        <v>0</v>
      </c>
      <c r="AZ57" s="190">
        <v>1</v>
      </c>
      <c r="BA57" s="191">
        <v>1</v>
      </c>
      <c r="BB57" s="192">
        <v>1</v>
      </c>
    </row>
    <row r="58" spans="1:54" ht="17" x14ac:dyDescent="0.2">
      <c r="A58" s="303" t="s">
        <v>67</v>
      </c>
      <c r="B58" s="301" t="s">
        <v>75</v>
      </c>
      <c r="C58" s="181" t="s">
        <v>76</v>
      </c>
      <c r="D58" s="182">
        <v>1</v>
      </c>
      <c r="E58" s="183">
        <v>1</v>
      </c>
      <c r="F58" s="183">
        <v>1</v>
      </c>
      <c r="G58" s="183">
        <v>0</v>
      </c>
      <c r="H58" s="183">
        <v>0</v>
      </c>
      <c r="I58" s="184">
        <v>0</v>
      </c>
      <c r="J58" s="183">
        <v>0</v>
      </c>
      <c r="K58" s="183">
        <v>0</v>
      </c>
      <c r="L58" s="183">
        <v>0</v>
      </c>
      <c r="M58" s="183">
        <v>0</v>
      </c>
      <c r="N58" s="183">
        <v>0</v>
      </c>
      <c r="O58" s="184">
        <v>0</v>
      </c>
      <c r="P58" s="182">
        <v>0</v>
      </c>
      <c r="Q58" s="183">
        <v>0</v>
      </c>
      <c r="R58" s="183">
        <v>0</v>
      </c>
      <c r="S58" s="183">
        <v>0</v>
      </c>
      <c r="T58" s="183">
        <v>0</v>
      </c>
      <c r="U58" s="183">
        <v>0</v>
      </c>
      <c r="V58" s="183">
        <v>0</v>
      </c>
      <c r="W58" s="183">
        <v>0</v>
      </c>
      <c r="X58" s="183">
        <v>1</v>
      </c>
      <c r="Y58" s="184">
        <v>0</v>
      </c>
      <c r="Z58" s="183">
        <v>0</v>
      </c>
      <c r="AA58" s="183">
        <v>0</v>
      </c>
      <c r="AB58" s="183">
        <v>1</v>
      </c>
      <c r="AC58" s="183">
        <v>1</v>
      </c>
      <c r="AD58" s="183">
        <v>0</v>
      </c>
      <c r="AE58" s="183">
        <v>0</v>
      </c>
      <c r="AF58" s="183">
        <v>0</v>
      </c>
      <c r="AG58" s="183">
        <v>1</v>
      </c>
      <c r="AH58" s="183">
        <v>0</v>
      </c>
      <c r="AI58" s="183">
        <v>0</v>
      </c>
      <c r="AJ58" s="183">
        <v>1</v>
      </c>
      <c r="AK58" s="183">
        <v>0</v>
      </c>
      <c r="AL58" s="184">
        <v>0</v>
      </c>
      <c r="AM58" s="182">
        <v>1</v>
      </c>
      <c r="AN58" s="183">
        <v>1</v>
      </c>
      <c r="AO58" s="183">
        <v>0</v>
      </c>
      <c r="AP58" s="183">
        <v>1</v>
      </c>
      <c r="AQ58" s="183">
        <v>1</v>
      </c>
      <c r="AR58" s="183">
        <v>0</v>
      </c>
      <c r="AS58" s="184">
        <v>0</v>
      </c>
      <c r="AT58" s="182">
        <v>0</v>
      </c>
      <c r="AU58" s="183">
        <v>0</v>
      </c>
      <c r="AV58" s="183">
        <v>0</v>
      </c>
      <c r="AW58" s="183">
        <v>0</v>
      </c>
      <c r="AX58" s="183">
        <v>0</v>
      </c>
      <c r="AY58" s="184">
        <v>1</v>
      </c>
      <c r="AZ58" s="182">
        <v>0</v>
      </c>
      <c r="BA58" s="183">
        <v>1</v>
      </c>
      <c r="BB58" s="184">
        <v>0</v>
      </c>
    </row>
    <row r="59" spans="1:54" ht="17" x14ac:dyDescent="0.2">
      <c r="A59" s="299"/>
      <c r="B59" s="299"/>
      <c r="C59" s="185" t="s">
        <v>77</v>
      </c>
      <c r="D59" s="186">
        <v>1</v>
      </c>
      <c r="E59" s="187">
        <v>1</v>
      </c>
      <c r="F59" s="187">
        <v>1</v>
      </c>
      <c r="G59" s="187">
        <v>0</v>
      </c>
      <c r="H59" s="187">
        <v>0</v>
      </c>
      <c r="I59" s="188">
        <v>0</v>
      </c>
      <c r="J59" s="187">
        <v>0</v>
      </c>
      <c r="K59" s="187">
        <v>0</v>
      </c>
      <c r="L59" s="187">
        <v>0</v>
      </c>
      <c r="M59" s="187">
        <v>0</v>
      </c>
      <c r="N59" s="187">
        <v>0</v>
      </c>
      <c r="O59" s="188">
        <v>0</v>
      </c>
      <c r="P59" s="186">
        <v>0</v>
      </c>
      <c r="Q59" s="187">
        <v>0</v>
      </c>
      <c r="R59" s="187">
        <v>0</v>
      </c>
      <c r="S59" s="187">
        <v>0</v>
      </c>
      <c r="T59" s="187">
        <v>0</v>
      </c>
      <c r="U59" s="187">
        <v>0</v>
      </c>
      <c r="V59" s="187">
        <v>0</v>
      </c>
      <c r="W59" s="187">
        <v>0</v>
      </c>
      <c r="X59" s="187">
        <v>1</v>
      </c>
      <c r="Y59" s="188">
        <v>0</v>
      </c>
      <c r="Z59" s="187">
        <v>0</v>
      </c>
      <c r="AA59" s="187">
        <v>0</v>
      </c>
      <c r="AB59" s="187">
        <v>1</v>
      </c>
      <c r="AC59" s="187">
        <v>1</v>
      </c>
      <c r="AD59" s="187">
        <v>0</v>
      </c>
      <c r="AE59" s="187">
        <v>0</v>
      </c>
      <c r="AF59" s="187">
        <v>0</v>
      </c>
      <c r="AG59" s="187">
        <v>1</v>
      </c>
      <c r="AH59" s="187">
        <v>0</v>
      </c>
      <c r="AI59" s="187">
        <v>0</v>
      </c>
      <c r="AJ59" s="187">
        <v>1</v>
      </c>
      <c r="AK59" s="187">
        <v>0</v>
      </c>
      <c r="AL59" s="188">
        <v>0</v>
      </c>
      <c r="AM59" s="186">
        <v>1</v>
      </c>
      <c r="AN59" s="187">
        <v>1</v>
      </c>
      <c r="AO59" s="187">
        <v>0</v>
      </c>
      <c r="AP59" s="187">
        <v>1</v>
      </c>
      <c r="AQ59" s="187">
        <v>1</v>
      </c>
      <c r="AR59" s="187">
        <v>0</v>
      </c>
      <c r="AS59" s="188">
        <v>0</v>
      </c>
      <c r="AT59" s="186">
        <v>0</v>
      </c>
      <c r="AU59" s="187">
        <v>0</v>
      </c>
      <c r="AV59" s="187">
        <v>0</v>
      </c>
      <c r="AW59" s="187">
        <v>0</v>
      </c>
      <c r="AX59" s="187">
        <v>0</v>
      </c>
      <c r="AY59" s="188">
        <v>1</v>
      </c>
      <c r="AZ59" s="186">
        <v>0</v>
      </c>
      <c r="BA59" s="187">
        <v>1</v>
      </c>
      <c r="BB59" s="188">
        <v>0</v>
      </c>
    </row>
    <row r="60" spans="1:54" ht="17" x14ac:dyDescent="0.2">
      <c r="A60" s="299"/>
      <c r="B60" s="299"/>
      <c r="C60" s="185" t="s">
        <v>122</v>
      </c>
      <c r="D60" s="186">
        <v>1</v>
      </c>
      <c r="E60" s="187">
        <v>1</v>
      </c>
      <c r="F60" s="187">
        <v>1</v>
      </c>
      <c r="G60" s="187">
        <v>0</v>
      </c>
      <c r="H60" s="187">
        <v>0</v>
      </c>
      <c r="I60" s="188">
        <v>0</v>
      </c>
      <c r="J60" s="187">
        <v>0</v>
      </c>
      <c r="K60" s="187">
        <v>0</v>
      </c>
      <c r="L60" s="187">
        <v>0</v>
      </c>
      <c r="M60" s="187">
        <v>0</v>
      </c>
      <c r="N60" s="187">
        <v>0</v>
      </c>
      <c r="O60" s="188">
        <v>0</v>
      </c>
      <c r="P60" s="186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1</v>
      </c>
      <c r="Y60" s="188">
        <v>0</v>
      </c>
      <c r="Z60" s="187">
        <v>0</v>
      </c>
      <c r="AA60" s="187">
        <v>0</v>
      </c>
      <c r="AB60" s="187">
        <v>1</v>
      </c>
      <c r="AC60" s="187">
        <v>1</v>
      </c>
      <c r="AD60" s="187">
        <v>0</v>
      </c>
      <c r="AE60" s="187">
        <v>0</v>
      </c>
      <c r="AF60" s="187">
        <v>0</v>
      </c>
      <c r="AG60" s="187">
        <v>1</v>
      </c>
      <c r="AH60" s="187">
        <v>0</v>
      </c>
      <c r="AI60" s="187">
        <v>0</v>
      </c>
      <c r="AJ60" s="187">
        <v>1</v>
      </c>
      <c r="AK60" s="187">
        <v>0</v>
      </c>
      <c r="AL60" s="188">
        <v>0</v>
      </c>
      <c r="AM60" s="186">
        <v>1</v>
      </c>
      <c r="AN60" s="187">
        <v>1</v>
      </c>
      <c r="AO60" s="187">
        <v>0</v>
      </c>
      <c r="AP60" s="187">
        <v>0</v>
      </c>
      <c r="AQ60" s="187">
        <v>1</v>
      </c>
      <c r="AR60" s="187">
        <v>0</v>
      </c>
      <c r="AS60" s="188">
        <v>0</v>
      </c>
      <c r="AT60" s="186">
        <v>0</v>
      </c>
      <c r="AU60" s="187">
        <v>0</v>
      </c>
      <c r="AV60" s="187">
        <v>0</v>
      </c>
      <c r="AW60" s="187">
        <v>0</v>
      </c>
      <c r="AX60" s="187">
        <v>0</v>
      </c>
      <c r="AY60" s="188">
        <v>0</v>
      </c>
      <c r="AZ60" s="186">
        <v>0</v>
      </c>
      <c r="BA60" s="187">
        <v>1</v>
      </c>
      <c r="BB60" s="188">
        <v>0</v>
      </c>
    </row>
    <row r="61" spans="1:54" ht="18" thickBot="1" x14ac:dyDescent="0.25">
      <c r="A61" s="299"/>
      <c r="B61" s="302"/>
      <c r="C61" s="189" t="s">
        <v>78</v>
      </c>
      <c r="D61" s="190">
        <v>1</v>
      </c>
      <c r="E61" s="191">
        <v>1</v>
      </c>
      <c r="F61" s="191">
        <v>1</v>
      </c>
      <c r="G61" s="191">
        <v>0</v>
      </c>
      <c r="H61" s="191">
        <v>0</v>
      </c>
      <c r="I61" s="192">
        <v>1</v>
      </c>
      <c r="J61" s="191">
        <v>0</v>
      </c>
      <c r="K61" s="191">
        <v>0</v>
      </c>
      <c r="L61" s="191">
        <v>0</v>
      </c>
      <c r="M61" s="191">
        <v>0</v>
      </c>
      <c r="N61" s="191">
        <v>0</v>
      </c>
      <c r="O61" s="192">
        <v>0</v>
      </c>
      <c r="P61" s="190">
        <v>0</v>
      </c>
      <c r="Q61" s="191">
        <v>0</v>
      </c>
      <c r="R61" s="191">
        <v>0</v>
      </c>
      <c r="S61" s="191">
        <v>0</v>
      </c>
      <c r="T61" s="191">
        <v>0</v>
      </c>
      <c r="U61" s="191">
        <v>0</v>
      </c>
      <c r="V61" s="191">
        <v>0</v>
      </c>
      <c r="W61" s="191">
        <v>0</v>
      </c>
      <c r="X61" s="191">
        <v>1</v>
      </c>
      <c r="Y61" s="192">
        <v>0</v>
      </c>
      <c r="Z61" s="191">
        <v>0</v>
      </c>
      <c r="AA61" s="191">
        <v>0</v>
      </c>
      <c r="AB61" s="191">
        <v>1</v>
      </c>
      <c r="AC61" s="191">
        <v>1</v>
      </c>
      <c r="AD61" s="191">
        <v>0</v>
      </c>
      <c r="AE61" s="191">
        <v>0</v>
      </c>
      <c r="AF61" s="191">
        <v>0</v>
      </c>
      <c r="AG61" s="191">
        <v>1</v>
      </c>
      <c r="AH61" s="191">
        <v>0</v>
      </c>
      <c r="AI61" s="191">
        <v>0</v>
      </c>
      <c r="AJ61" s="191">
        <v>1</v>
      </c>
      <c r="AK61" s="191">
        <v>0</v>
      </c>
      <c r="AL61" s="192">
        <v>0</v>
      </c>
      <c r="AM61" s="190">
        <v>1</v>
      </c>
      <c r="AN61" s="191">
        <v>1</v>
      </c>
      <c r="AO61" s="191">
        <v>0</v>
      </c>
      <c r="AP61" s="191">
        <v>1</v>
      </c>
      <c r="AQ61" s="191">
        <v>1</v>
      </c>
      <c r="AR61" s="191">
        <v>0</v>
      </c>
      <c r="AS61" s="192">
        <v>0</v>
      </c>
      <c r="AT61" s="190">
        <v>0</v>
      </c>
      <c r="AU61" s="191">
        <v>0</v>
      </c>
      <c r="AV61" s="191">
        <v>0</v>
      </c>
      <c r="AW61" s="191">
        <v>0</v>
      </c>
      <c r="AX61" s="191">
        <v>0</v>
      </c>
      <c r="AY61" s="192">
        <v>1</v>
      </c>
      <c r="AZ61" s="190">
        <v>0</v>
      </c>
      <c r="BA61" s="191">
        <v>1</v>
      </c>
      <c r="BB61" s="192">
        <v>1</v>
      </c>
    </row>
    <row r="62" spans="1:54" ht="17" x14ac:dyDescent="0.2">
      <c r="A62" s="299"/>
      <c r="B62" s="301" t="s">
        <v>114</v>
      </c>
      <c r="C62" s="181" t="s">
        <v>76</v>
      </c>
      <c r="D62" s="182">
        <v>1</v>
      </c>
      <c r="E62" s="183">
        <v>1</v>
      </c>
      <c r="F62" s="183">
        <v>1</v>
      </c>
      <c r="G62" s="183">
        <v>0</v>
      </c>
      <c r="H62" s="183">
        <v>0</v>
      </c>
      <c r="I62" s="184">
        <v>0</v>
      </c>
      <c r="J62" s="183">
        <v>0</v>
      </c>
      <c r="K62" s="183">
        <v>0</v>
      </c>
      <c r="L62" s="183">
        <v>0</v>
      </c>
      <c r="M62" s="183">
        <v>0</v>
      </c>
      <c r="N62" s="183">
        <v>0</v>
      </c>
      <c r="O62" s="184">
        <v>0</v>
      </c>
      <c r="P62" s="182">
        <v>0</v>
      </c>
      <c r="Q62" s="183">
        <v>0</v>
      </c>
      <c r="R62" s="183">
        <v>0</v>
      </c>
      <c r="S62" s="183">
        <v>0</v>
      </c>
      <c r="T62" s="183">
        <v>0</v>
      </c>
      <c r="U62" s="183">
        <v>0</v>
      </c>
      <c r="V62" s="183">
        <v>0</v>
      </c>
      <c r="W62" s="183">
        <v>0</v>
      </c>
      <c r="X62" s="183">
        <v>1</v>
      </c>
      <c r="Y62" s="184">
        <v>0</v>
      </c>
      <c r="Z62" s="183">
        <v>0</v>
      </c>
      <c r="AA62" s="183">
        <v>0</v>
      </c>
      <c r="AB62" s="183">
        <v>1</v>
      </c>
      <c r="AC62" s="183">
        <v>1</v>
      </c>
      <c r="AD62" s="183">
        <v>0</v>
      </c>
      <c r="AE62" s="183">
        <v>0</v>
      </c>
      <c r="AF62" s="183">
        <v>0</v>
      </c>
      <c r="AG62" s="183">
        <v>1</v>
      </c>
      <c r="AH62" s="183">
        <v>0</v>
      </c>
      <c r="AI62" s="183">
        <v>0</v>
      </c>
      <c r="AJ62" s="183">
        <v>1</v>
      </c>
      <c r="AK62" s="183">
        <v>0</v>
      </c>
      <c r="AL62" s="184">
        <v>0</v>
      </c>
      <c r="AM62" s="182">
        <v>1</v>
      </c>
      <c r="AN62" s="183">
        <v>1</v>
      </c>
      <c r="AO62" s="183">
        <v>0</v>
      </c>
      <c r="AP62" s="183">
        <v>1</v>
      </c>
      <c r="AQ62" s="183">
        <v>1</v>
      </c>
      <c r="AR62" s="183">
        <v>0</v>
      </c>
      <c r="AS62" s="184">
        <v>0</v>
      </c>
      <c r="AT62" s="182">
        <v>0</v>
      </c>
      <c r="AU62" s="183">
        <v>0</v>
      </c>
      <c r="AV62" s="183">
        <v>0</v>
      </c>
      <c r="AW62" s="183">
        <v>0</v>
      </c>
      <c r="AX62" s="183">
        <v>0</v>
      </c>
      <c r="AY62" s="184">
        <v>1</v>
      </c>
      <c r="AZ62" s="182">
        <v>0</v>
      </c>
      <c r="BA62" s="183">
        <v>1</v>
      </c>
      <c r="BB62" s="184">
        <v>0</v>
      </c>
    </row>
    <row r="63" spans="1:54" ht="17" x14ac:dyDescent="0.2">
      <c r="A63" s="299"/>
      <c r="B63" s="299"/>
      <c r="C63" s="185" t="s">
        <v>115</v>
      </c>
      <c r="D63" s="186">
        <v>1</v>
      </c>
      <c r="E63" s="187">
        <v>1</v>
      </c>
      <c r="F63" s="187">
        <v>1</v>
      </c>
      <c r="G63" s="187">
        <v>0</v>
      </c>
      <c r="H63" s="187">
        <v>0</v>
      </c>
      <c r="I63" s="188">
        <v>0</v>
      </c>
      <c r="J63" s="187">
        <v>0</v>
      </c>
      <c r="K63" s="187">
        <v>0</v>
      </c>
      <c r="L63" s="187">
        <v>0</v>
      </c>
      <c r="M63" s="187">
        <v>0</v>
      </c>
      <c r="N63" s="187">
        <v>0</v>
      </c>
      <c r="O63" s="188">
        <v>0</v>
      </c>
      <c r="P63" s="186">
        <v>0</v>
      </c>
      <c r="Q63" s="187">
        <v>0</v>
      </c>
      <c r="R63" s="187">
        <v>0</v>
      </c>
      <c r="S63" s="187">
        <v>0</v>
      </c>
      <c r="T63" s="187">
        <v>0</v>
      </c>
      <c r="U63" s="187">
        <v>0</v>
      </c>
      <c r="V63" s="187">
        <v>0</v>
      </c>
      <c r="W63" s="187">
        <v>0</v>
      </c>
      <c r="X63" s="187">
        <v>1</v>
      </c>
      <c r="Y63" s="188">
        <v>0</v>
      </c>
      <c r="Z63" s="187">
        <v>0</v>
      </c>
      <c r="AA63" s="187">
        <v>0</v>
      </c>
      <c r="AB63" s="187">
        <v>1</v>
      </c>
      <c r="AC63" s="187">
        <v>1</v>
      </c>
      <c r="AD63" s="187">
        <v>0</v>
      </c>
      <c r="AE63" s="187">
        <v>0</v>
      </c>
      <c r="AF63" s="187">
        <v>0</v>
      </c>
      <c r="AG63" s="187">
        <v>1</v>
      </c>
      <c r="AH63" s="187">
        <v>0</v>
      </c>
      <c r="AI63" s="187">
        <v>0</v>
      </c>
      <c r="AJ63" s="187">
        <v>1</v>
      </c>
      <c r="AK63" s="187">
        <v>0</v>
      </c>
      <c r="AL63" s="188">
        <v>0</v>
      </c>
      <c r="AM63" s="186">
        <v>1</v>
      </c>
      <c r="AN63" s="187">
        <v>1</v>
      </c>
      <c r="AO63" s="187">
        <v>0</v>
      </c>
      <c r="AP63" s="187">
        <v>1</v>
      </c>
      <c r="AQ63" s="187">
        <v>1</v>
      </c>
      <c r="AR63" s="187">
        <v>0</v>
      </c>
      <c r="AS63" s="188">
        <v>0</v>
      </c>
      <c r="AT63" s="186">
        <v>0</v>
      </c>
      <c r="AU63" s="187">
        <v>0</v>
      </c>
      <c r="AV63" s="187">
        <v>0</v>
      </c>
      <c r="AW63" s="187">
        <v>0</v>
      </c>
      <c r="AX63" s="187">
        <v>0</v>
      </c>
      <c r="AY63" s="188">
        <v>1</v>
      </c>
      <c r="AZ63" s="186">
        <v>0</v>
      </c>
      <c r="BA63" s="187">
        <v>1</v>
      </c>
      <c r="BB63" s="188">
        <v>0</v>
      </c>
    </row>
    <row r="64" spans="1:54" ht="15" customHeight="1" thickBot="1" x14ac:dyDescent="0.25">
      <c r="A64" s="299"/>
      <c r="B64" s="300"/>
      <c r="C64" s="193" t="s">
        <v>116</v>
      </c>
      <c r="D64" s="194">
        <v>1</v>
      </c>
      <c r="E64" s="195">
        <v>1</v>
      </c>
      <c r="F64" s="195">
        <v>1</v>
      </c>
      <c r="G64" s="195">
        <v>0</v>
      </c>
      <c r="H64" s="195">
        <v>0</v>
      </c>
      <c r="I64" s="196">
        <v>1</v>
      </c>
      <c r="J64" s="195">
        <v>0</v>
      </c>
      <c r="K64" s="195">
        <v>0</v>
      </c>
      <c r="L64" s="195">
        <v>0</v>
      </c>
      <c r="M64" s="195">
        <v>0</v>
      </c>
      <c r="N64" s="195">
        <v>0</v>
      </c>
      <c r="O64" s="196">
        <v>0</v>
      </c>
      <c r="P64" s="194">
        <v>0</v>
      </c>
      <c r="Q64" s="195">
        <v>0</v>
      </c>
      <c r="R64" s="195">
        <v>0</v>
      </c>
      <c r="S64" s="195">
        <v>0</v>
      </c>
      <c r="T64" s="195">
        <v>0</v>
      </c>
      <c r="U64" s="195">
        <v>0</v>
      </c>
      <c r="V64" s="195">
        <v>0</v>
      </c>
      <c r="W64" s="195">
        <v>0</v>
      </c>
      <c r="X64" s="195">
        <v>1</v>
      </c>
      <c r="Y64" s="196">
        <v>0</v>
      </c>
      <c r="Z64" s="195">
        <v>0</v>
      </c>
      <c r="AA64" s="195">
        <v>0</v>
      </c>
      <c r="AB64" s="195">
        <v>1</v>
      </c>
      <c r="AC64" s="195">
        <v>1</v>
      </c>
      <c r="AD64" s="195">
        <v>0</v>
      </c>
      <c r="AE64" s="195">
        <v>0</v>
      </c>
      <c r="AF64" s="195">
        <v>0</v>
      </c>
      <c r="AG64" s="195">
        <v>1</v>
      </c>
      <c r="AH64" s="195">
        <v>0</v>
      </c>
      <c r="AI64" s="195">
        <v>0</v>
      </c>
      <c r="AJ64" s="195">
        <v>1</v>
      </c>
      <c r="AK64" s="195">
        <v>0</v>
      </c>
      <c r="AL64" s="196">
        <v>0</v>
      </c>
      <c r="AM64" s="194">
        <v>1</v>
      </c>
      <c r="AN64" s="195">
        <v>1</v>
      </c>
      <c r="AO64" s="195">
        <v>0</v>
      </c>
      <c r="AP64" s="195">
        <v>1</v>
      </c>
      <c r="AQ64" s="195">
        <v>1</v>
      </c>
      <c r="AR64" s="195">
        <v>0</v>
      </c>
      <c r="AS64" s="196">
        <v>0</v>
      </c>
      <c r="AT64" s="194">
        <v>0</v>
      </c>
      <c r="AU64" s="195">
        <v>0</v>
      </c>
      <c r="AV64" s="195">
        <v>0</v>
      </c>
      <c r="AW64" s="195">
        <v>0</v>
      </c>
      <c r="AX64" s="195">
        <v>0</v>
      </c>
      <c r="AY64" s="196">
        <v>1</v>
      </c>
      <c r="AZ64" s="194">
        <v>0</v>
      </c>
      <c r="BA64" s="195">
        <v>1</v>
      </c>
      <c r="BB64" s="196">
        <v>1</v>
      </c>
    </row>
    <row r="65" spans="1:54" ht="17" x14ac:dyDescent="0.2">
      <c r="A65" s="299"/>
      <c r="B65" s="301" t="s">
        <v>109</v>
      </c>
      <c r="C65" s="181" t="s">
        <v>140</v>
      </c>
      <c r="D65" s="182">
        <v>1</v>
      </c>
      <c r="E65" s="183">
        <v>1</v>
      </c>
      <c r="F65" s="183">
        <v>1</v>
      </c>
      <c r="G65" s="183">
        <v>0</v>
      </c>
      <c r="H65" s="183">
        <v>0</v>
      </c>
      <c r="I65" s="184">
        <v>1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4">
        <v>0</v>
      </c>
      <c r="P65" s="182">
        <v>0</v>
      </c>
      <c r="Q65" s="183">
        <v>0</v>
      </c>
      <c r="R65" s="183">
        <v>0</v>
      </c>
      <c r="S65" s="183">
        <v>0</v>
      </c>
      <c r="T65" s="183">
        <v>0</v>
      </c>
      <c r="U65" s="183">
        <v>0</v>
      </c>
      <c r="V65" s="183">
        <v>0</v>
      </c>
      <c r="W65" s="183">
        <v>0</v>
      </c>
      <c r="X65" s="183">
        <v>1</v>
      </c>
      <c r="Y65" s="184">
        <v>0</v>
      </c>
      <c r="Z65" s="183">
        <v>0</v>
      </c>
      <c r="AA65" s="183">
        <v>0</v>
      </c>
      <c r="AB65" s="183">
        <v>1</v>
      </c>
      <c r="AC65" s="183">
        <v>1</v>
      </c>
      <c r="AD65" s="183">
        <v>0</v>
      </c>
      <c r="AE65" s="183">
        <v>0</v>
      </c>
      <c r="AF65" s="183">
        <v>0</v>
      </c>
      <c r="AG65" s="183">
        <v>1</v>
      </c>
      <c r="AH65" s="183">
        <v>0</v>
      </c>
      <c r="AI65" s="183">
        <v>0</v>
      </c>
      <c r="AJ65" s="183">
        <v>1</v>
      </c>
      <c r="AK65" s="183">
        <v>0</v>
      </c>
      <c r="AL65" s="184">
        <v>0</v>
      </c>
      <c r="AM65" s="182">
        <v>1</v>
      </c>
      <c r="AN65" s="183">
        <v>1</v>
      </c>
      <c r="AO65" s="183">
        <v>0</v>
      </c>
      <c r="AP65" s="183">
        <v>1</v>
      </c>
      <c r="AQ65" s="183">
        <v>1</v>
      </c>
      <c r="AR65" s="183">
        <v>0</v>
      </c>
      <c r="AS65" s="184">
        <v>0</v>
      </c>
      <c r="AT65" s="182">
        <v>0</v>
      </c>
      <c r="AU65" s="183">
        <v>0</v>
      </c>
      <c r="AV65" s="183">
        <v>0</v>
      </c>
      <c r="AW65" s="183">
        <v>0</v>
      </c>
      <c r="AX65" s="183">
        <v>0</v>
      </c>
      <c r="AY65" s="184">
        <v>1</v>
      </c>
      <c r="AZ65" s="182">
        <v>1</v>
      </c>
      <c r="BA65" s="183">
        <v>1</v>
      </c>
      <c r="BB65" s="184">
        <v>0</v>
      </c>
    </row>
    <row r="66" spans="1:54" ht="17" x14ac:dyDescent="0.2">
      <c r="A66" s="299"/>
      <c r="B66" s="299"/>
      <c r="C66" s="185" t="s">
        <v>122</v>
      </c>
      <c r="D66" s="186">
        <v>1</v>
      </c>
      <c r="E66" s="187">
        <v>1</v>
      </c>
      <c r="F66" s="187">
        <v>1</v>
      </c>
      <c r="G66" s="187">
        <v>0</v>
      </c>
      <c r="H66" s="187">
        <v>0</v>
      </c>
      <c r="I66" s="188">
        <v>0</v>
      </c>
      <c r="J66" s="187">
        <v>0</v>
      </c>
      <c r="K66" s="187">
        <v>0</v>
      </c>
      <c r="L66" s="187">
        <v>0</v>
      </c>
      <c r="M66" s="187">
        <v>0</v>
      </c>
      <c r="N66" s="187">
        <v>0</v>
      </c>
      <c r="O66" s="188">
        <v>0</v>
      </c>
      <c r="P66" s="186">
        <v>0</v>
      </c>
      <c r="Q66" s="187">
        <v>0</v>
      </c>
      <c r="R66" s="187">
        <v>0</v>
      </c>
      <c r="S66" s="187">
        <v>0</v>
      </c>
      <c r="T66" s="187">
        <v>0</v>
      </c>
      <c r="U66" s="187">
        <v>0</v>
      </c>
      <c r="V66" s="187">
        <v>0</v>
      </c>
      <c r="W66" s="187">
        <v>0</v>
      </c>
      <c r="X66" s="187">
        <v>1</v>
      </c>
      <c r="Y66" s="188">
        <v>0</v>
      </c>
      <c r="Z66" s="187">
        <v>0</v>
      </c>
      <c r="AA66" s="187">
        <v>0</v>
      </c>
      <c r="AB66" s="187">
        <v>1</v>
      </c>
      <c r="AC66" s="187">
        <v>1</v>
      </c>
      <c r="AD66" s="187">
        <v>0</v>
      </c>
      <c r="AE66" s="187">
        <v>0</v>
      </c>
      <c r="AF66" s="187">
        <v>0</v>
      </c>
      <c r="AG66" s="187">
        <v>1</v>
      </c>
      <c r="AH66" s="187">
        <v>0</v>
      </c>
      <c r="AI66" s="187">
        <v>0</v>
      </c>
      <c r="AJ66" s="187">
        <v>1</v>
      </c>
      <c r="AK66" s="187">
        <v>0</v>
      </c>
      <c r="AL66" s="188">
        <v>0</v>
      </c>
      <c r="AM66" s="186">
        <v>1</v>
      </c>
      <c r="AN66" s="187">
        <v>1</v>
      </c>
      <c r="AO66" s="187">
        <v>0</v>
      </c>
      <c r="AP66" s="187">
        <v>0</v>
      </c>
      <c r="AQ66" s="187">
        <v>1</v>
      </c>
      <c r="AR66" s="187">
        <v>0</v>
      </c>
      <c r="AS66" s="188">
        <v>0</v>
      </c>
      <c r="AT66" s="186">
        <v>0</v>
      </c>
      <c r="AU66" s="187">
        <v>0</v>
      </c>
      <c r="AV66" s="187">
        <v>0</v>
      </c>
      <c r="AW66" s="187">
        <v>0</v>
      </c>
      <c r="AX66" s="187">
        <v>0</v>
      </c>
      <c r="AY66" s="188">
        <v>0</v>
      </c>
      <c r="AZ66" s="186">
        <v>0</v>
      </c>
      <c r="BA66" s="187">
        <v>1</v>
      </c>
      <c r="BB66" s="188">
        <v>0</v>
      </c>
    </row>
    <row r="67" spans="1:54" ht="17" x14ac:dyDescent="0.2">
      <c r="A67" s="299"/>
      <c r="B67" s="299"/>
      <c r="C67" s="185" t="s">
        <v>145</v>
      </c>
      <c r="D67" s="186">
        <v>1</v>
      </c>
      <c r="E67" s="187">
        <v>1</v>
      </c>
      <c r="F67" s="187">
        <v>1</v>
      </c>
      <c r="G67" s="187">
        <v>0</v>
      </c>
      <c r="H67" s="187">
        <v>0</v>
      </c>
      <c r="I67" s="188">
        <v>1</v>
      </c>
      <c r="J67" s="187">
        <v>0</v>
      </c>
      <c r="K67" s="187">
        <v>0</v>
      </c>
      <c r="L67" s="187">
        <v>0</v>
      </c>
      <c r="M67" s="187">
        <v>0</v>
      </c>
      <c r="N67" s="187">
        <v>0</v>
      </c>
      <c r="O67" s="188">
        <v>0</v>
      </c>
      <c r="P67" s="186">
        <v>0</v>
      </c>
      <c r="Q67" s="187">
        <v>0</v>
      </c>
      <c r="R67" s="187">
        <v>0</v>
      </c>
      <c r="S67" s="187">
        <v>0</v>
      </c>
      <c r="T67" s="187">
        <v>0</v>
      </c>
      <c r="U67" s="187">
        <v>0</v>
      </c>
      <c r="V67" s="187">
        <v>0</v>
      </c>
      <c r="W67" s="187">
        <v>0</v>
      </c>
      <c r="X67" s="187">
        <v>1</v>
      </c>
      <c r="Y67" s="188">
        <v>0</v>
      </c>
      <c r="Z67" s="187">
        <v>0</v>
      </c>
      <c r="AA67" s="187">
        <v>0</v>
      </c>
      <c r="AB67" s="187">
        <v>1</v>
      </c>
      <c r="AC67" s="187">
        <v>1</v>
      </c>
      <c r="AD67" s="187">
        <v>0</v>
      </c>
      <c r="AE67" s="187">
        <v>0</v>
      </c>
      <c r="AF67" s="187">
        <v>0</v>
      </c>
      <c r="AG67" s="187">
        <v>1</v>
      </c>
      <c r="AH67" s="187">
        <v>0</v>
      </c>
      <c r="AI67" s="187">
        <v>0</v>
      </c>
      <c r="AJ67" s="187">
        <v>1</v>
      </c>
      <c r="AK67" s="187">
        <v>0</v>
      </c>
      <c r="AL67" s="188">
        <v>0</v>
      </c>
      <c r="AM67" s="186">
        <v>1</v>
      </c>
      <c r="AN67" s="187">
        <v>1</v>
      </c>
      <c r="AO67" s="187">
        <v>0</v>
      </c>
      <c r="AP67" s="187">
        <v>0</v>
      </c>
      <c r="AQ67" s="187">
        <v>0</v>
      </c>
      <c r="AR67" s="187">
        <v>0</v>
      </c>
      <c r="AS67" s="188">
        <v>0</v>
      </c>
      <c r="AT67" s="186">
        <v>0</v>
      </c>
      <c r="AU67" s="187">
        <v>0</v>
      </c>
      <c r="AV67" s="187">
        <v>0</v>
      </c>
      <c r="AW67" s="187">
        <v>0</v>
      </c>
      <c r="AX67" s="187">
        <v>0</v>
      </c>
      <c r="AY67" s="188">
        <v>0</v>
      </c>
      <c r="AZ67" s="186">
        <v>0</v>
      </c>
      <c r="BA67" s="187">
        <v>1</v>
      </c>
      <c r="BB67" s="188">
        <v>0</v>
      </c>
    </row>
    <row r="68" spans="1:54" ht="17" x14ac:dyDescent="0.2">
      <c r="A68" s="299"/>
      <c r="B68" s="299"/>
      <c r="C68" s="185" t="s">
        <v>146</v>
      </c>
      <c r="D68" s="186">
        <v>1</v>
      </c>
      <c r="E68" s="187">
        <v>1</v>
      </c>
      <c r="F68" s="187">
        <v>1</v>
      </c>
      <c r="G68" s="187">
        <v>0</v>
      </c>
      <c r="H68" s="187">
        <v>0</v>
      </c>
      <c r="I68" s="188">
        <v>1</v>
      </c>
      <c r="J68" s="187">
        <v>0</v>
      </c>
      <c r="K68" s="187">
        <v>0</v>
      </c>
      <c r="L68" s="187">
        <v>0</v>
      </c>
      <c r="M68" s="187">
        <v>0</v>
      </c>
      <c r="N68" s="187">
        <v>0</v>
      </c>
      <c r="O68" s="188">
        <v>0</v>
      </c>
      <c r="P68" s="186">
        <v>0</v>
      </c>
      <c r="Q68" s="187">
        <v>0</v>
      </c>
      <c r="R68" s="187">
        <v>0</v>
      </c>
      <c r="S68" s="187">
        <v>0</v>
      </c>
      <c r="T68" s="187">
        <v>0</v>
      </c>
      <c r="U68" s="187">
        <v>0</v>
      </c>
      <c r="V68" s="187">
        <v>0</v>
      </c>
      <c r="W68" s="187">
        <v>0</v>
      </c>
      <c r="X68" s="187">
        <v>1</v>
      </c>
      <c r="Y68" s="188">
        <v>0</v>
      </c>
      <c r="Z68" s="187">
        <v>0</v>
      </c>
      <c r="AA68" s="187">
        <v>0</v>
      </c>
      <c r="AB68" s="187">
        <v>1</v>
      </c>
      <c r="AC68" s="187">
        <v>1</v>
      </c>
      <c r="AD68" s="187">
        <v>0</v>
      </c>
      <c r="AE68" s="187">
        <v>0</v>
      </c>
      <c r="AF68" s="187">
        <v>0</v>
      </c>
      <c r="AG68" s="187">
        <v>1</v>
      </c>
      <c r="AH68" s="187">
        <v>0</v>
      </c>
      <c r="AI68" s="187">
        <v>0</v>
      </c>
      <c r="AJ68" s="187">
        <v>1</v>
      </c>
      <c r="AK68" s="187">
        <v>0</v>
      </c>
      <c r="AL68" s="188">
        <v>0</v>
      </c>
      <c r="AM68" s="186">
        <v>1</v>
      </c>
      <c r="AN68" s="187">
        <v>1</v>
      </c>
      <c r="AO68" s="187">
        <v>0</v>
      </c>
      <c r="AP68" s="187">
        <v>0</v>
      </c>
      <c r="AQ68" s="187">
        <v>1</v>
      </c>
      <c r="AR68" s="187">
        <v>0</v>
      </c>
      <c r="AS68" s="188">
        <v>0</v>
      </c>
      <c r="AT68" s="186">
        <v>0</v>
      </c>
      <c r="AU68" s="187">
        <v>0</v>
      </c>
      <c r="AV68" s="187">
        <v>0</v>
      </c>
      <c r="AW68" s="187">
        <v>0</v>
      </c>
      <c r="AX68" s="187">
        <v>0</v>
      </c>
      <c r="AY68" s="188">
        <v>0</v>
      </c>
      <c r="AZ68" s="186">
        <v>0</v>
      </c>
      <c r="BA68" s="187">
        <v>1</v>
      </c>
      <c r="BB68" s="188">
        <v>0</v>
      </c>
    </row>
    <row r="69" spans="1:54" ht="17" x14ac:dyDescent="0.2">
      <c r="A69" s="299"/>
      <c r="B69" s="299"/>
      <c r="C69" s="185" t="s">
        <v>110</v>
      </c>
      <c r="D69" s="186">
        <v>1</v>
      </c>
      <c r="E69" s="187">
        <v>1</v>
      </c>
      <c r="F69" s="187">
        <v>1</v>
      </c>
      <c r="G69" s="187">
        <v>0</v>
      </c>
      <c r="H69" s="187">
        <v>0</v>
      </c>
      <c r="I69" s="188">
        <v>0</v>
      </c>
      <c r="J69" s="187">
        <v>0</v>
      </c>
      <c r="K69" s="187">
        <v>0</v>
      </c>
      <c r="L69" s="187">
        <v>0</v>
      </c>
      <c r="M69" s="187">
        <v>0</v>
      </c>
      <c r="N69" s="187">
        <v>0</v>
      </c>
      <c r="O69" s="188">
        <v>0</v>
      </c>
      <c r="P69" s="186">
        <v>0</v>
      </c>
      <c r="Q69" s="187">
        <v>0</v>
      </c>
      <c r="R69" s="187">
        <v>0</v>
      </c>
      <c r="S69" s="187">
        <v>0</v>
      </c>
      <c r="T69" s="187">
        <v>0</v>
      </c>
      <c r="U69" s="187">
        <v>0</v>
      </c>
      <c r="V69" s="187">
        <v>0</v>
      </c>
      <c r="W69" s="187">
        <v>0</v>
      </c>
      <c r="X69" s="187">
        <v>1</v>
      </c>
      <c r="Y69" s="188">
        <v>0</v>
      </c>
      <c r="Z69" s="187">
        <v>0</v>
      </c>
      <c r="AA69" s="187">
        <v>0</v>
      </c>
      <c r="AB69" s="187">
        <v>1</v>
      </c>
      <c r="AC69" s="187">
        <v>1</v>
      </c>
      <c r="AD69" s="187">
        <v>0</v>
      </c>
      <c r="AE69" s="187">
        <v>0</v>
      </c>
      <c r="AF69" s="187">
        <v>1</v>
      </c>
      <c r="AG69" s="187">
        <v>1</v>
      </c>
      <c r="AH69" s="187">
        <v>0</v>
      </c>
      <c r="AI69" s="187">
        <v>0</v>
      </c>
      <c r="AJ69" s="187">
        <v>1</v>
      </c>
      <c r="AK69" s="187">
        <v>0</v>
      </c>
      <c r="AL69" s="188">
        <v>0</v>
      </c>
      <c r="AM69" s="186">
        <v>1</v>
      </c>
      <c r="AN69" s="187">
        <v>1</v>
      </c>
      <c r="AO69" s="187">
        <v>0</v>
      </c>
      <c r="AP69" s="187">
        <v>0</v>
      </c>
      <c r="AQ69" s="187">
        <v>1</v>
      </c>
      <c r="AR69" s="187">
        <v>0</v>
      </c>
      <c r="AS69" s="188">
        <v>0</v>
      </c>
      <c r="AT69" s="186">
        <v>0</v>
      </c>
      <c r="AU69" s="187">
        <v>0</v>
      </c>
      <c r="AV69" s="187">
        <v>0</v>
      </c>
      <c r="AW69" s="187">
        <v>0</v>
      </c>
      <c r="AX69" s="187">
        <v>0</v>
      </c>
      <c r="AY69" s="188">
        <v>0</v>
      </c>
      <c r="AZ69" s="186">
        <v>0</v>
      </c>
      <c r="BA69" s="187">
        <v>1</v>
      </c>
      <c r="BB69" s="188">
        <v>0</v>
      </c>
    </row>
    <row r="70" spans="1:54" ht="34" x14ac:dyDescent="0.2">
      <c r="A70" s="299"/>
      <c r="B70" s="299"/>
      <c r="C70" s="185" t="s">
        <v>111</v>
      </c>
      <c r="D70" s="186">
        <v>1</v>
      </c>
      <c r="E70" s="187">
        <v>1</v>
      </c>
      <c r="F70" s="187">
        <v>1</v>
      </c>
      <c r="G70" s="187">
        <v>0</v>
      </c>
      <c r="H70" s="187">
        <v>0</v>
      </c>
      <c r="I70" s="188">
        <v>0</v>
      </c>
      <c r="J70" s="187">
        <v>0</v>
      </c>
      <c r="K70" s="187">
        <v>0</v>
      </c>
      <c r="L70" s="187">
        <v>0</v>
      </c>
      <c r="M70" s="187">
        <v>0</v>
      </c>
      <c r="N70" s="187">
        <v>0</v>
      </c>
      <c r="O70" s="188">
        <v>0</v>
      </c>
      <c r="P70" s="186">
        <v>0</v>
      </c>
      <c r="Q70" s="187">
        <v>0</v>
      </c>
      <c r="R70" s="187">
        <v>0</v>
      </c>
      <c r="S70" s="187">
        <v>0</v>
      </c>
      <c r="T70" s="187">
        <v>0</v>
      </c>
      <c r="U70" s="187">
        <v>0</v>
      </c>
      <c r="V70" s="187">
        <v>0</v>
      </c>
      <c r="W70" s="187">
        <v>0</v>
      </c>
      <c r="X70" s="187">
        <v>1</v>
      </c>
      <c r="Y70" s="188">
        <v>0</v>
      </c>
      <c r="Z70" s="187">
        <v>0</v>
      </c>
      <c r="AA70" s="187">
        <v>0</v>
      </c>
      <c r="AB70" s="187">
        <v>1</v>
      </c>
      <c r="AC70" s="187">
        <v>1</v>
      </c>
      <c r="AD70" s="187">
        <v>0</v>
      </c>
      <c r="AE70" s="187">
        <v>0</v>
      </c>
      <c r="AF70" s="187">
        <v>1</v>
      </c>
      <c r="AG70" s="187">
        <v>1</v>
      </c>
      <c r="AH70" s="187">
        <v>0</v>
      </c>
      <c r="AI70" s="187">
        <v>0</v>
      </c>
      <c r="AJ70" s="187">
        <v>1</v>
      </c>
      <c r="AK70" s="187"/>
      <c r="AL70" s="188">
        <v>0</v>
      </c>
      <c r="AM70" s="186">
        <v>1</v>
      </c>
      <c r="AN70" s="187">
        <v>1</v>
      </c>
      <c r="AO70" s="187">
        <v>0</v>
      </c>
      <c r="AP70" s="187">
        <v>0</v>
      </c>
      <c r="AQ70" s="187">
        <v>0</v>
      </c>
      <c r="AR70" s="187">
        <v>0</v>
      </c>
      <c r="AS70" s="188">
        <v>0</v>
      </c>
      <c r="AT70" s="186">
        <v>0</v>
      </c>
      <c r="AU70" s="187">
        <v>0</v>
      </c>
      <c r="AV70" s="187">
        <v>0</v>
      </c>
      <c r="AW70" s="187">
        <v>0</v>
      </c>
      <c r="AX70" s="187">
        <v>0</v>
      </c>
      <c r="AY70" s="188">
        <v>0</v>
      </c>
      <c r="AZ70" s="186">
        <v>0</v>
      </c>
      <c r="BA70" s="187">
        <v>1</v>
      </c>
      <c r="BB70" s="188">
        <v>0</v>
      </c>
    </row>
    <row r="71" spans="1:54" ht="34" x14ac:dyDescent="0.2">
      <c r="A71" s="299"/>
      <c r="B71" s="299"/>
      <c r="C71" s="185" t="s">
        <v>112</v>
      </c>
      <c r="D71" s="186">
        <v>1</v>
      </c>
      <c r="E71" s="187">
        <v>1</v>
      </c>
      <c r="F71" s="187">
        <v>1</v>
      </c>
      <c r="G71" s="187">
        <v>0</v>
      </c>
      <c r="H71" s="187">
        <v>0</v>
      </c>
      <c r="I71" s="188">
        <v>0</v>
      </c>
      <c r="J71" s="187">
        <v>0</v>
      </c>
      <c r="K71" s="187">
        <v>0</v>
      </c>
      <c r="L71" s="187">
        <v>0</v>
      </c>
      <c r="M71" s="187">
        <v>0</v>
      </c>
      <c r="N71" s="187">
        <v>0</v>
      </c>
      <c r="O71" s="188">
        <v>0</v>
      </c>
      <c r="P71" s="186">
        <v>0</v>
      </c>
      <c r="Q71" s="187">
        <v>0</v>
      </c>
      <c r="R71" s="187">
        <v>0</v>
      </c>
      <c r="S71" s="187">
        <v>0</v>
      </c>
      <c r="T71" s="187">
        <v>0</v>
      </c>
      <c r="U71" s="187">
        <v>0</v>
      </c>
      <c r="V71" s="187">
        <v>0</v>
      </c>
      <c r="W71" s="187">
        <v>0</v>
      </c>
      <c r="X71" s="187">
        <v>1</v>
      </c>
      <c r="Y71" s="188">
        <v>0</v>
      </c>
      <c r="Z71" s="187">
        <v>0</v>
      </c>
      <c r="AA71" s="187">
        <v>0</v>
      </c>
      <c r="AB71" s="187">
        <v>1</v>
      </c>
      <c r="AC71" s="187">
        <v>1</v>
      </c>
      <c r="AD71" s="187">
        <v>0</v>
      </c>
      <c r="AE71" s="187">
        <v>0</v>
      </c>
      <c r="AF71" s="187">
        <v>1</v>
      </c>
      <c r="AG71" s="187">
        <v>1</v>
      </c>
      <c r="AH71" s="187">
        <v>0</v>
      </c>
      <c r="AI71" s="187">
        <v>0</v>
      </c>
      <c r="AJ71" s="187">
        <v>1</v>
      </c>
      <c r="AK71" s="187">
        <v>0</v>
      </c>
      <c r="AL71" s="188">
        <v>0</v>
      </c>
      <c r="AM71" s="186">
        <v>1</v>
      </c>
      <c r="AN71" s="187">
        <v>1</v>
      </c>
      <c r="AO71" s="187">
        <v>0</v>
      </c>
      <c r="AP71" s="187">
        <v>0</v>
      </c>
      <c r="AQ71" s="187">
        <v>0</v>
      </c>
      <c r="AR71" s="187">
        <v>0</v>
      </c>
      <c r="AS71" s="188">
        <v>0</v>
      </c>
      <c r="AT71" s="186">
        <v>0</v>
      </c>
      <c r="AU71" s="187">
        <v>0</v>
      </c>
      <c r="AV71" s="187">
        <v>0</v>
      </c>
      <c r="AW71" s="187">
        <v>0</v>
      </c>
      <c r="AX71" s="187">
        <v>0</v>
      </c>
      <c r="AY71" s="188">
        <v>0</v>
      </c>
      <c r="AZ71" s="186">
        <v>0</v>
      </c>
      <c r="BA71" s="187">
        <v>1</v>
      </c>
      <c r="BB71" s="188">
        <v>0</v>
      </c>
    </row>
    <row r="72" spans="1:54" ht="17" x14ac:dyDescent="0.2">
      <c r="A72" s="299"/>
      <c r="B72" s="299"/>
      <c r="C72" s="185" t="s">
        <v>144</v>
      </c>
      <c r="D72" s="186">
        <v>1</v>
      </c>
      <c r="E72" s="187">
        <v>1</v>
      </c>
      <c r="F72" s="187">
        <v>1</v>
      </c>
      <c r="G72" s="187">
        <v>0</v>
      </c>
      <c r="H72" s="187">
        <v>0</v>
      </c>
      <c r="I72" s="188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188">
        <v>0</v>
      </c>
      <c r="P72" s="186">
        <v>0</v>
      </c>
      <c r="Q72" s="187">
        <v>0</v>
      </c>
      <c r="R72" s="187">
        <v>0</v>
      </c>
      <c r="S72" s="187">
        <v>0</v>
      </c>
      <c r="T72" s="187">
        <v>0</v>
      </c>
      <c r="U72" s="187">
        <v>0</v>
      </c>
      <c r="V72" s="187">
        <v>0</v>
      </c>
      <c r="W72" s="187">
        <v>0</v>
      </c>
      <c r="X72" s="187">
        <v>1</v>
      </c>
      <c r="Y72" s="188">
        <v>0</v>
      </c>
      <c r="Z72" s="187">
        <v>0</v>
      </c>
      <c r="AA72" s="187">
        <v>0</v>
      </c>
      <c r="AB72" s="187">
        <v>1</v>
      </c>
      <c r="AC72" s="187">
        <v>1</v>
      </c>
      <c r="AD72" s="187">
        <v>0</v>
      </c>
      <c r="AE72" s="187">
        <v>0</v>
      </c>
      <c r="AF72" s="187">
        <v>1</v>
      </c>
      <c r="AG72" s="187">
        <v>1</v>
      </c>
      <c r="AH72" s="187">
        <v>0</v>
      </c>
      <c r="AI72" s="187">
        <v>0</v>
      </c>
      <c r="AJ72" s="187">
        <v>1</v>
      </c>
      <c r="AK72" s="187">
        <v>0</v>
      </c>
      <c r="AL72" s="188">
        <v>0</v>
      </c>
      <c r="AM72" s="186">
        <v>1</v>
      </c>
      <c r="AN72" s="187">
        <v>1</v>
      </c>
      <c r="AO72" s="187">
        <v>0</v>
      </c>
      <c r="AP72" s="187">
        <v>0</v>
      </c>
      <c r="AQ72" s="187">
        <v>0</v>
      </c>
      <c r="AR72" s="187">
        <v>0</v>
      </c>
      <c r="AS72" s="188">
        <v>0</v>
      </c>
      <c r="AT72" s="186">
        <v>0</v>
      </c>
      <c r="AU72" s="187">
        <v>0</v>
      </c>
      <c r="AV72" s="187">
        <v>0</v>
      </c>
      <c r="AW72" s="187">
        <v>0</v>
      </c>
      <c r="AX72" s="187">
        <v>0</v>
      </c>
      <c r="AY72" s="188">
        <v>0</v>
      </c>
      <c r="AZ72" s="186">
        <v>0</v>
      </c>
      <c r="BA72" s="187">
        <v>1</v>
      </c>
      <c r="BB72" s="188">
        <v>0</v>
      </c>
    </row>
    <row r="73" spans="1:54" ht="18" thickBot="1" x14ac:dyDescent="0.25">
      <c r="A73" s="299"/>
      <c r="B73" s="302"/>
      <c r="C73" s="189" t="s">
        <v>147</v>
      </c>
      <c r="D73" s="190">
        <v>1</v>
      </c>
      <c r="E73" s="191">
        <v>1</v>
      </c>
      <c r="F73" s="191">
        <v>1</v>
      </c>
      <c r="G73" s="191">
        <v>0</v>
      </c>
      <c r="H73" s="191">
        <v>0</v>
      </c>
      <c r="I73" s="192">
        <v>0</v>
      </c>
      <c r="J73" s="191">
        <v>0</v>
      </c>
      <c r="K73" s="191">
        <v>0</v>
      </c>
      <c r="L73" s="191">
        <v>0</v>
      </c>
      <c r="M73" s="191">
        <v>0</v>
      </c>
      <c r="N73" s="191">
        <v>0</v>
      </c>
      <c r="O73" s="192">
        <v>0</v>
      </c>
      <c r="P73" s="190">
        <v>0</v>
      </c>
      <c r="Q73" s="191">
        <v>0</v>
      </c>
      <c r="R73" s="191">
        <v>0</v>
      </c>
      <c r="S73" s="191">
        <v>0</v>
      </c>
      <c r="T73" s="191">
        <v>0</v>
      </c>
      <c r="U73" s="191">
        <v>0</v>
      </c>
      <c r="V73" s="191">
        <v>0</v>
      </c>
      <c r="W73" s="191">
        <v>0</v>
      </c>
      <c r="X73" s="191">
        <v>1</v>
      </c>
      <c r="Y73" s="192">
        <v>0</v>
      </c>
      <c r="Z73" s="191">
        <v>0</v>
      </c>
      <c r="AA73" s="191">
        <v>0</v>
      </c>
      <c r="AB73" s="191">
        <v>1</v>
      </c>
      <c r="AC73" s="191">
        <v>1</v>
      </c>
      <c r="AD73" s="191">
        <v>0</v>
      </c>
      <c r="AE73" s="191">
        <v>0</v>
      </c>
      <c r="AF73" s="191">
        <v>1</v>
      </c>
      <c r="AG73" s="191">
        <v>1</v>
      </c>
      <c r="AH73" s="191">
        <v>0</v>
      </c>
      <c r="AI73" s="191">
        <v>0</v>
      </c>
      <c r="AJ73" s="191">
        <v>1</v>
      </c>
      <c r="AK73" s="191">
        <v>0</v>
      </c>
      <c r="AL73" s="192">
        <v>0</v>
      </c>
      <c r="AM73" s="190">
        <v>1</v>
      </c>
      <c r="AN73" s="191">
        <v>1</v>
      </c>
      <c r="AO73" s="191">
        <v>0</v>
      </c>
      <c r="AP73" s="191">
        <v>1</v>
      </c>
      <c r="AQ73" s="191">
        <v>1</v>
      </c>
      <c r="AR73" s="191">
        <v>1</v>
      </c>
      <c r="AS73" s="192">
        <v>0</v>
      </c>
      <c r="AT73" s="190">
        <v>0</v>
      </c>
      <c r="AU73" s="191">
        <v>0</v>
      </c>
      <c r="AV73" s="191">
        <v>0</v>
      </c>
      <c r="AW73" s="191">
        <v>0</v>
      </c>
      <c r="AX73" s="191">
        <v>0</v>
      </c>
      <c r="AY73" s="192">
        <v>1</v>
      </c>
      <c r="AZ73" s="190">
        <v>0</v>
      </c>
      <c r="BA73" s="191">
        <v>1</v>
      </c>
      <c r="BB73" s="192">
        <v>0</v>
      </c>
    </row>
    <row r="74" spans="1:54" ht="17" x14ac:dyDescent="0.2">
      <c r="A74" s="299"/>
      <c r="B74" s="301" t="s">
        <v>143</v>
      </c>
      <c r="C74" s="181" t="s">
        <v>119</v>
      </c>
      <c r="D74" s="182">
        <v>1</v>
      </c>
      <c r="E74" s="183">
        <v>1</v>
      </c>
      <c r="F74" s="183">
        <v>1</v>
      </c>
      <c r="G74" s="183">
        <v>0</v>
      </c>
      <c r="H74" s="183">
        <v>0</v>
      </c>
      <c r="I74" s="184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4">
        <v>0</v>
      </c>
      <c r="P74" s="182">
        <v>0</v>
      </c>
      <c r="Q74" s="183">
        <v>0</v>
      </c>
      <c r="R74" s="183">
        <v>0</v>
      </c>
      <c r="S74" s="183">
        <v>1</v>
      </c>
      <c r="T74" s="183">
        <v>1</v>
      </c>
      <c r="U74" s="183">
        <v>0</v>
      </c>
      <c r="V74" s="183">
        <v>0</v>
      </c>
      <c r="W74" s="183">
        <v>0</v>
      </c>
      <c r="X74" s="183">
        <v>1</v>
      </c>
      <c r="Y74" s="184">
        <v>0</v>
      </c>
      <c r="Z74" s="183">
        <v>0</v>
      </c>
      <c r="AA74" s="183">
        <v>0</v>
      </c>
      <c r="AB74" s="183">
        <v>1</v>
      </c>
      <c r="AC74" s="183">
        <v>1</v>
      </c>
      <c r="AD74" s="183">
        <v>0</v>
      </c>
      <c r="AE74" s="183">
        <v>0</v>
      </c>
      <c r="AF74" s="183">
        <v>0</v>
      </c>
      <c r="AG74" s="183">
        <v>1</v>
      </c>
      <c r="AH74" s="183">
        <v>0</v>
      </c>
      <c r="AI74" s="183">
        <v>0</v>
      </c>
      <c r="AJ74" s="183">
        <v>1</v>
      </c>
      <c r="AK74" s="183">
        <v>0</v>
      </c>
      <c r="AL74" s="184">
        <v>0</v>
      </c>
      <c r="AM74" s="182">
        <v>1</v>
      </c>
      <c r="AN74" s="183">
        <v>1</v>
      </c>
      <c r="AO74" s="183">
        <v>0</v>
      </c>
      <c r="AP74" s="183">
        <v>1</v>
      </c>
      <c r="AQ74" s="183">
        <v>1</v>
      </c>
      <c r="AR74" s="183">
        <v>1</v>
      </c>
      <c r="AS74" s="184">
        <v>0</v>
      </c>
      <c r="AT74" s="182">
        <v>0</v>
      </c>
      <c r="AU74" s="183">
        <v>0</v>
      </c>
      <c r="AV74" s="183">
        <v>0</v>
      </c>
      <c r="AW74" s="183">
        <v>0</v>
      </c>
      <c r="AX74" s="183">
        <v>0</v>
      </c>
      <c r="AY74" s="184">
        <v>0</v>
      </c>
      <c r="AZ74" s="182">
        <v>0</v>
      </c>
      <c r="BA74" s="183">
        <v>1</v>
      </c>
      <c r="BB74" s="184">
        <v>0</v>
      </c>
    </row>
    <row r="75" spans="1:54" ht="18" thickBot="1" x14ac:dyDescent="0.25">
      <c r="A75" s="299"/>
      <c r="B75" s="302"/>
      <c r="C75" s="189" t="s">
        <v>120</v>
      </c>
      <c r="D75" s="190">
        <v>1</v>
      </c>
      <c r="E75" s="191">
        <v>1</v>
      </c>
      <c r="F75" s="191">
        <v>1</v>
      </c>
      <c r="G75" s="191">
        <v>0</v>
      </c>
      <c r="H75" s="191">
        <v>0</v>
      </c>
      <c r="I75" s="192">
        <v>0</v>
      </c>
      <c r="J75" s="191">
        <v>0</v>
      </c>
      <c r="K75" s="191">
        <v>0</v>
      </c>
      <c r="L75" s="191">
        <v>0</v>
      </c>
      <c r="M75" s="191">
        <v>0</v>
      </c>
      <c r="N75" s="191">
        <v>0</v>
      </c>
      <c r="O75" s="192">
        <v>0</v>
      </c>
      <c r="P75" s="190">
        <v>0</v>
      </c>
      <c r="Q75" s="191">
        <v>0</v>
      </c>
      <c r="R75" s="191">
        <v>0</v>
      </c>
      <c r="S75" s="191">
        <v>1</v>
      </c>
      <c r="T75" s="191">
        <v>1</v>
      </c>
      <c r="U75" s="191">
        <v>0</v>
      </c>
      <c r="V75" s="191">
        <v>0</v>
      </c>
      <c r="W75" s="191">
        <v>0</v>
      </c>
      <c r="X75" s="191">
        <v>1</v>
      </c>
      <c r="Y75" s="192">
        <v>0</v>
      </c>
      <c r="Z75" s="191">
        <v>0</v>
      </c>
      <c r="AA75" s="191">
        <v>0</v>
      </c>
      <c r="AB75" s="191">
        <v>1</v>
      </c>
      <c r="AC75" s="191">
        <v>1</v>
      </c>
      <c r="AD75" s="191">
        <v>0</v>
      </c>
      <c r="AE75" s="191">
        <v>0</v>
      </c>
      <c r="AF75" s="191">
        <v>0</v>
      </c>
      <c r="AG75" s="191">
        <v>1</v>
      </c>
      <c r="AH75" s="191">
        <v>0</v>
      </c>
      <c r="AI75" s="191">
        <v>1</v>
      </c>
      <c r="AJ75" s="191">
        <v>1</v>
      </c>
      <c r="AK75" s="191">
        <v>0</v>
      </c>
      <c r="AL75" s="192">
        <v>0</v>
      </c>
      <c r="AM75" s="190">
        <v>1</v>
      </c>
      <c r="AN75" s="191">
        <v>0</v>
      </c>
      <c r="AO75" s="191">
        <v>0</v>
      </c>
      <c r="AP75" s="191">
        <v>0</v>
      </c>
      <c r="AQ75" s="191">
        <v>0</v>
      </c>
      <c r="AR75" s="191">
        <v>0</v>
      </c>
      <c r="AS75" s="192">
        <v>0</v>
      </c>
      <c r="AT75" s="190">
        <v>0</v>
      </c>
      <c r="AU75" s="191">
        <v>0</v>
      </c>
      <c r="AV75" s="191">
        <v>0</v>
      </c>
      <c r="AW75" s="191">
        <v>0</v>
      </c>
      <c r="AX75" s="191">
        <v>0</v>
      </c>
      <c r="AY75" s="192">
        <v>0</v>
      </c>
      <c r="AZ75" s="190">
        <v>0</v>
      </c>
      <c r="BA75" s="191">
        <v>1</v>
      </c>
      <c r="BB75" s="192">
        <v>0</v>
      </c>
    </row>
    <row r="76" spans="1:54" ht="17" x14ac:dyDescent="0.2">
      <c r="A76" s="299"/>
      <c r="B76" s="301" t="s">
        <v>81</v>
      </c>
      <c r="C76" s="181" t="s">
        <v>138</v>
      </c>
      <c r="D76" s="182">
        <v>1</v>
      </c>
      <c r="E76" s="183">
        <v>1</v>
      </c>
      <c r="F76" s="183">
        <v>1</v>
      </c>
      <c r="G76" s="183">
        <v>1</v>
      </c>
      <c r="H76" s="183">
        <v>0</v>
      </c>
      <c r="I76" s="184">
        <v>1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4">
        <v>0</v>
      </c>
      <c r="P76" s="182">
        <v>0</v>
      </c>
      <c r="Q76" s="183">
        <v>0</v>
      </c>
      <c r="R76" s="183">
        <v>0</v>
      </c>
      <c r="S76" s="183">
        <v>0</v>
      </c>
      <c r="T76" s="183">
        <v>1</v>
      </c>
      <c r="U76" s="183">
        <v>0</v>
      </c>
      <c r="V76" s="183">
        <v>0</v>
      </c>
      <c r="W76" s="183">
        <v>0</v>
      </c>
      <c r="X76" s="183">
        <v>1</v>
      </c>
      <c r="Y76" s="184">
        <v>0</v>
      </c>
      <c r="Z76" s="183">
        <v>1</v>
      </c>
      <c r="AA76" s="183">
        <v>1</v>
      </c>
      <c r="AB76" s="183">
        <v>1</v>
      </c>
      <c r="AC76" s="183">
        <v>1</v>
      </c>
      <c r="AD76" s="183">
        <v>0</v>
      </c>
      <c r="AE76" s="183">
        <v>0</v>
      </c>
      <c r="AF76" s="183">
        <v>1</v>
      </c>
      <c r="AG76" s="183">
        <v>1</v>
      </c>
      <c r="AH76" s="183">
        <v>0</v>
      </c>
      <c r="AI76" s="183">
        <v>0</v>
      </c>
      <c r="AJ76" s="183">
        <v>1</v>
      </c>
      <c r="AK76" s="183">
        <v>0</v>
      </c>
      <c r="AL76" s="184">
        <v>0</v>
      </c>
      <c r="AM76" s="182">
        <v>1</v>
      </c>
      <c r="AN76" s="183">
        <v>1</v>
      </c>
      <c r="AO76" s="183">
        <v>0</v>
      </c>
      <c r="AP76" s="183">
        <v>0</v>
      </c>
      <c r="AQ76" s="183">
        <v>1</v>
      </c>
      <c r="AR76" s="183">
        <v>0</v>
      </c>
      <c r="AS76" s="184">
        <v>0</v>
      </c>
      <c r="AT76" s="182">
        <v>0</v>
      </c>
      <c r="AU76" s="183">
        <v>1</v>
      </c>
      <c r="AV76" s="183">
        <v>1</v>
      </c>
      <c r="AW76" s="183">
        <v>1</v>
      </c>
      <c r="AX76" s="183">
        <v>0</v>
      </c>
      <c r="AY76" s="184">
        <v>0</v>
      </c>
      <c r="AZ76" s="182">
        <v>1</v>
      </c>
      <c r="BA76" s="183">
        <v>0</v>
      </c>
      <c r="BB76" s="184">
        <v>0</v>
      </c>
    </row>
    <row r="77" spans="1:54" ht="17" x14ac:dyDescent="0.2">
      <c r="A77" s="299"/>
      <c r="B77" s="299"/>
      <c r="C77" s="185" t="s">
        <v>126</v>
      </c>
      <c r="D77" s="186">
        <v>1</v>
      </c>
      <c r="E77" s="187">
        <v>1</v>
      </c>
      <c r="F77" s="187">
        <v>1</v>
      </c>
      <c r="G77" s="187">
        <v>1</v>
      </c>
      <c r="H77" s="187">
        <v>0</v>
      </c>
      <c r="I77" s="188">
        <v>1</v>
      </c>
      <c r="J77" s="187">
        <v>0</v>
      </c>
      <c r="K77" s="187">
        <v>0</v>
      </c>
      <c r="L77" s="187">
        <v>0</v>
      </c>
      <c r="M77" s="187">
        <v>0</v>
      </c>
      <c r="N77" s="187">
        <v>0</v>
      </c>
      <c r="O77" s="188">
        <v>0</v>
      </c>
      <c r="P77" s="186">
        <v>0</v>
      </c>
      <c r="Q77" s="187">
        <v>0</v>
      </c>
      <c r="R77" s="187">
        <v>0</v>
      </c>
      <c r="S77" s="187">
        <v>0</v>
      </c>
      <c r="T77" s="187">
        <v>1</v>
      </c>
      <c r="U77" s="187">
        <v>0</v>
      </c>
      <c r="V77" s="187">
        <v>0</v>
      </c>
      <c r="W77" s="187">
        <v>0</v>
      </c>
      <c r="X77" s="187">
        <v>1</v>
      </c>
      <c r="Y77" s="188">
        <v>1</v>
      </c>
      <c r="Z77" s="187">
        <v>1</v>
      </c>
      <c r="AA77" s="187">
        <v>1</v>
      </c>
      <c r="AB77" s="187">
        <v>1</v>
      </c>
      <c r="AC77" s="187">
        <v>1</v>
      </c>
      <c r="AD77" s="187">
        <v>0</v>
      </c>
      <c r="AE77" s="187">
        <v>0</v>
      </c>
      <c r="AF77" s="187">
        <v>1</v>
      </c>
      <c r="AG77" s="187">
        <v>1</v>
      </c>
      <c r="AH77" s="187">
        <v>0</v>
      </c>
      <c r="AI77" s="187">
        <v>1</v>
      </c>
      <c r="AJ77" s="187">
        <v>1</v>
      </c>
      <c r="AK77" s="187">
        <v>0</v>
      </c>
      <c r="AL77" s="188">
        <v>0</v>
      </c>
      <c r="AM77" s="186">
        <v>1</v>
      </c>
      <c r="AN77" s="187">
        <v>1</v>
      </c>
      <c r="AO77" s="187">
        <v>0</v>
      </c>
      <c r="AP77" s="187">
        <v>0</v>
      </c>
      <c r="AQ77" s="187">
        <v>0</v>
      </c>
      <c r="AR77" s="187">
        <v>0</v>
      </c>
      <c r="AS77" s="188">
        <v>0</v>
      </c>
      <c r="AT77" s="186">
        <v>0</v>
      </c>
      <c r="AU77" s="187">
        <v>1</v>
      </c>
      <c r="AV77" s="187">
        <v>1</v>
      </c>
      <c r="AW77" s="187">
        <v>1</v>
      </c>
      <c r="AX77" s="187">
        <v>0</v>
      </c>
      <c r="AY77" s="188">
        <v>0</v>
      </c>
      <c r="AZ77" s="186">
        <v>0</v>
      </c>
      <c r="BA77" s="187">
        <v>0</v>
      </c>
      <c r="BB77" s="188">
        <v>0</v>
      </c>
    </row>
    <row r="78" spans="1:54" ht="17" x14ac:dyDescent="0.2">
      <c r="A78" s="299"/>
      <c r="B78" s="299"/>
      <c r="C78" s="185" t="s">
        <v>107</v>
      </c>
      <c r="D78" s="186">
        <v>1</v>
      </c>
      <c r="E78" s="187">
        <v>1</v>
      </c>
      <c r="F78" s="187">
        <v>1</v>
      </c>
      <c r="G78" s="187">
        <v>1</v>
      </c>
      <c r="H78" s="187">
        <v>0</v>
      </c>
      <c r="I78" s="188">
        <v>1</v>
      </c>
      <c r="J78" s="187">
        <v>0</v>
      </c>
      <c r="K78" s="187">
        <v>0</v>
      </c>
      <c r="L78" s="187">
        <v>0</v>
      </c>
      <c r="M78" s="187">
        <v>0</v>
      </c>
      <c r="N78" s="187">
        <v>0</v>
      </c>
      <c r="O78" s="188">
        <v>0</v>
      </c>
      <c r="P78" s="186">
        <v>0</v>
      </c>
      <c r="Q78" s="187">
        <v>0</v>
      </c>
      <c r="R78" s="187">
        <v>0</v>
      </c>
      <c r="S78" s="187">
        <v>0</v>
      </c>
      <c r="T78" s="187">
        <v>0</v>
      </c>
      <c r="U78" s="187">
        <v>0</v>
      </c>
      <c r="V78" s="187">
        <v>0</v>
      </c>
      <c r="W78" s="187">
        <v>0</v>
      </c>
      <c r="X78" s="187">
        <v>1</v>
      </c>
      <c r="Y78" s="188">
        <v>0</v>
      </c>
      <c r="Z78" s="187">
        <v>0</v>
      </c>
      <c r="AA78" s="187">
        <v>1</v>
      </c>
      <c r="AB78" s="187">
        <v>1</v>
      </c>
      <c r="AC78" s="187">
        <v>1</v>
      </c>
      <c r="AD78" s="187">
        <v>0</v>
      </c>
      <c r="AE78" s="187">
        <v>0</v>
      </c>
      <c r="AF78" s="187">
        <v>0</v>
      </c>
      <c r="AG78" s="187">
        <v>1</v>
      </c>
      <c r="AH78" s="187">
        <v>0</v>
      </c>
      <c r="AI78" s="187">
        <v>0</v>
      </c>
      <c r="AJ78" s="187">
        <v>1</v>
      </c>
      <c r="AK78" s="187">
        <v>0</v>
      </c>
      <c r="AL78" s="188">
        <v>0</v>
      </c>
      <c r="AM78" s="186">
        <v>1</v>
      </c>
      <c r="AN78" s="187">
        <v>1</v>
      </c>
      <c r="AO78" s="187">
        <v>0</v>
      </c>
      <c r="AP78" s="187">
        <v>1</v>
      </c>
      <c r="AQ78" s="187">
        <v>1</v>
      </c>
      <c r="AR78" s="187">
        <v>0</v>
      </c>
      <c r="AS78" s="188">
        <v>0</v>
      </c>
      <c r="AT78" s="186">
        <v>0</v>
      </c>
      <c r="AU78" s="187">
        <v>0</v>
      </c>
      <c r="AV78" s="187">
        <v>0</v>
      </c>
      <c r="AW78" s="187">
        <v>1</v>
      </c>
      <c r="AX78" s="187">
        <v>0</v>
      </c>
      <c r="AY78" s="188">
        <v>0</v>
      </c>
      <c r="AZ78" s="186">
        <v>0</v>
      </c>
      <c r="BA78" s="187">
        <v>1</v>
      </c>
      <c r="BB78" s="188">
        <v>0</v>
      </c>
    </row>
    <row r="79" spans="1:54" ht="17" x14ac:dyDescent="0.2">
      <c r="A79" s="299"/>
      <c r="B79" s="299"/>
      <c r="C79" s="185" t="s">
        <v>108</v>
      </c>
      <c r="D79" s="186">
        <v>1</v>
      </c>
      <c r="E79" s="187">
        <v>1</v>
      </c>
      <c r="F79" s="187">
        <v>1</v>
      </c>
      <c r="G79" s="187">
        <v>1</v>
      </c>
      <c r="H79" s="187">
        <v>0</v>
      </c>
      <c r="I79" s="188">
        <v>1</v>
      </c>
      <c r="J79" s="187">
        <v>0</v>
      </c>
      <c r="K79" s="187">
        <v>0</v>
      </c>
      <c r="L79" s="187">
        <v>0</v>
      </c>
      <c r="M79" s="187">
        <v>0</v>
      </c>
      <c r="N79" s="187">
        <v>0</v>
      </c>
      <c r="O79" s="188">
        <v>0</v>
      </c>
      <c r="P79" s="186">
        <v>0</v>
      </c>
      <c r="Q79" s="187">
        <v>0</v>
      </c>
      <c r="R79" s="187">
        <v>0</v>
      </c>
      <c r="S79" s="187">
        <v>0</v>
      </c>
      <c r="T79" s="187">
        <v>0</v>
      </c>
      <c r="U79" s="187">
        <v>0</v>
      </c>
      <c r="V79" s="187">
        <v>0</v>
      </c>
      <c r="W79" s="187">
        <v>0</v>
      </c>
      <c r="X79" s="187">
        <v>1</v>
      </c>
      <c r="Y79" s="188">
        <v>0</v>
      </c>
      <c r="Z79" s="187">
        <v>0</v>
      </c>
      <c r="AA79" s="187">
        <v>1</v>
      </c>
      <c r="AB79" s="187">
        <v>1</v>
      </c>
      <c r="AC79" s="187">
        <v>1</v>
      </c>
      <c r="AD79" s="187">
        <v>0</v>
      </c>
      <c r="AE79" s="187">
        <v>0</v>
      </c>
      <c r="AF79" s="187">
        <v>0</v>
      </c>
      <c r="AG79" s="187">
        <v>1</v>
      </c>
      <c r="AH79" s="187">
        <v>0</v>
      </c>
      <c r="AI79" s="187">
        <v>0</v>
      </c>
      <c r="AJ79" s="187">
        <v>1</v>
      </c>
      <c r="AK79" s="187">
        <v>0</v>
      </c>
      <c r="AL79" s="188">
        <v>0</v>
      </c>
      <c r="AM79" s="186">
        <v>1</v>
      </c>
      <c r="AN79" s="187">
        <v>1</v>
      </c>
      <c r="AO79" s="187">
        <v>0</v>
      </c>
      <c r="AP79" s="187">
        <v>0</v>
      </c>
      <c r="AQ79" s="187">
        <v>0</v>
      </c>
      <c r="AR79" s="187">
        <v>0</v>
      </c>
      <c r="AS79" s="188">
        <v>0</v>
      </c>
      <c r="AT79" s="186">
        <v>0</v>
      </c>
      <c r="AU79" s="187">
        <v>0</v>
      </c>
      <c r="AV79" s="187">
        <v>0</v>
      </c>
      <c r="AW79" s="187">
        <v>1</v>
      </c>
      <c r="AX79" s="187">
        <v>0</v>
      </c>
      <c r="AY79" s="188">
        <v>0</v>
      </c>
      <c r="AZ79" s="186">
        <v>0</v>
      </c>
      <c r="BA79" s="187">
        <v>0</v>
      </c>
      <c r="BB79" s="188">
        <v>0</v>
      </c>
    </row>
    <row r="80" spans="1:54" ht="17" x14ac:dyDescent="0.2">
      <c r="A80" s="299"/>
      <c r="B80" s="299"/>
      <c r="C80" s="185" t="s">
        <v>84</v>
      </c>
      <c r="D80" s="186">
        <v>1</v>
      </c>
      <c r="E80" s="187">
        <v>1</v>
      </c>
      <c r="F80" s="187">
        <v>1</v>
      </c>
      <c r="G80" s="187">
        <v>1</v>
      </c>
      <c r="H80" s="187">
        <v>0</v>
      </c>
      <c r="I80" s="188">
        <v>1</v>
      </c>
      <c r="J80" s="187">
        <v>0</v>
      </c>
      <c r="K80" s="187">
        <v>0</v>
      </c>
      <c r="L80" s="187">
        <v>0</v>
      </c>
      <c r="M80" s="187">
        <v>0</v>
      </c>
      <c r="N80" s="187">
        <v>0</v>
      </c>
      <c r="O80" s="188">
        <v>0</v>
      </c>
      <c r="P80" s="186">
        <v>0</v>
      </c>
      <c r="Q80" s="187">
        <v>0</v>
      </c>
      <c r="R80" s="187">
        <v>0</v>
      </c>
      <c r="S80" s="187">
        <v>0</v>
      </c>
      <c r="T80" s="187">
        <v>0</v>
      </c>
      <c r="U80" s="187">
        <v>0</v>
      </c>
      <c r="V80" s="187">
        <v>0</v>
      </c>
      <c r="W80" s="187">
        <v>0</v>
      </c>
      <c r="X80" s="187">
        <v>1</v>
      </c>
      <c r="Y80" s="188">
        <v>0</v>
      </c>
      <c r="Z80" s="187">
        <v>0</v>
      </c>
      <c r="AA80" s="187">
        <v>1</v>
      </c>
      <c r="AB80" s="187">
        <v>1</v>
      </c>
      <c r="AC80" s="187">
        <v>1</v>
      </c>
      <c r="AD80" s="187">
        <v>0</v>
      </c>
      <c r="AE80" s="187">
        <v>0</v>
      </c>
      <c r="AF80" s="187">
        <v>0</v>
      </c>
      <c r="AG80" s="187">
        <v>1</v>
      </c>
      <c r="AH80" s="187">
        <v>0</v>
      </c>
      <c r="AI80" s="187">
        <v>0</v>
      </c>
      <c r="AJ80" s="187">
        <v>1</v>
      </c>
      <c r="AK80" s="187">
        <v>0</v>
      </c>
      <c r="AL80" s="188">
        <v>0</v>
      </c>
      <c r="AM80" s="186">
        <v>1</v>
      </c>
      <c r="AN80" s="187">
        <v>1</v>
      </c>
      <c r="AO80" s="187">
        <v>0</v>
      </c>
      <c r="AP80" s="187">
        <v>0</v>
      </c>
      <c r="AQ80" s="187">
        <v>0</v>
      </c>
      <c r="AR80" s="187">
        <v>0</v>
      </c>
      <c r="AS80" s="188">
        <v>0</v>
      </c>
      <c r="AT80" s="186">
        <v>0</v>
      </c>
      <c r="AU80" s="187">
        <v>1</v>
      </c>
      <c r="AV80" s="187">
        <v>1</v>
      </c>
      <c r="AW80" s="187">
        <v>1</v>
      </c>
      <c r="AX80" s="187">
        <v>0</v>
      </c>
      <c r="AY80" s="188">
        <v>1</v>
      </c>
      <c r="AZ80" s="186">
        <v>1</v>
      </c>
      <c r="BA80" s="187">
        <v>0</v>
      </c>
      <c r="BB80" s="188">
        <v>0</v>
      </c>
    </row>
    <row r="81" spans="1:54" ht="17" x14ac:dyDescent="0.2">
      <c r="A81" s="299"/>
      <c r="B81" s="299"/>
      <c r="C81" s="185" t="s">
        <v>82</v>
      </c>
      <c r="D81" s="186">
        <v>1</v>
      </c>
      <c r="E81" s="187">
        <v>1</v>
      </c>
      <c r="F81" s="187">
        <v>1</v>
      </c>
      <c r="G81" s="187">
        <v>1</v>
      </c>
      <c r="H81" s="187">
        <v>0</v>
      </c>
      <c r="I81" s="188">
        <v>1</v>
      </c>
      <c r="J81" s="187">
        <v>0</v>
      </c>
      <c r="K81" s="187">
        <v>0</v>
      </c>
      <c r="L81" s="187">
        <v>0</v>
      </c>
      <c r="M81" s="187">
        <v>0</v>
      </c>
      <c r="N81" s="187">
        <v>0</v>
      </c>
      <c r="O81" s="188">
        <v>0</v>
      </c>
      <c r="P81" s="186">
        <v>0</v>
      </c>
      <c r="Q81" s="187">
        <v>0</v>
      </c>
      <c r="R81" s="187">
        <v>0</v>
      </c>
      <c r="S81" s="187">
        <v>0</v>
      </c>
      <c r="T81" s="187">
        <v>0</v>
      </c>
      <c r="U81" s="187">
        <v>0</v>
      </c>
      <c r="V81" s="187">
        <v>0</v>
      </c>
      <c r="W81" s="187">
        <v>0</v>
      </c>
      <c r="X81" s="187">
        <v>1</v>
      </c>
      <c r="Y81" s="188">
        <v>0</v>
      </c>
      <c r="Z81" s="187">
        <v>0</v>
      </c>
      <c r="AA81" s="187">
        <v>0</v>
      </c>
      <c r="AB81" s="187">
        <v>1</v>
      </c>
      <c r="AC81" s="187">
        <v>1</v>
      </c>
      <c r="AD81" s="187">
        <v>0</v>
      </c>
      <c r="AE81" s="187">
        <v>0</v>
      </c>
      <c r="AF81" s="187">
        <v>1</v>
      </c>
      <c r="AG81" s="187">
        <v>1</v>
      </c>
      <c r="AH81" s="187">
        <v>0</v>
      </c>
      <c r="AI81" s="187">
        <v>0</v>
      </c>
      <c r="AJ81" s="187">
        <v>1</v>
      </c>
      <c r="AK81" s="187">
        <v>0</v>
      </c>
      <c r="AL81" s="188">
        <v>0</v>
      </c>
      <c r="AM81" s="186">
        <v>1</v>
      </c>
      <c r="AN81" s="187">
        <v>1</v>
      </c>
      <c r="AO81" s="187">
        <v>0</v>
      </c>
      <c r="AP81" s="187">
        <v>0</v>
      </c>
      <c r="AQ81" s="187">
        <v>1</v>
      </c>
      <c r="AR81" s="187">
        <v>0</v>
      </c>
      <c r="AS81" s="188">
        <v>0</v>
      </c>
      <c r="AT81" s="186">
        <v>0</v>
      </c>
      <c r="AU81" s="187">
        <v>1</v>
      </c>
      <c r="AV81" s="187">
        <v>1</v>
      </c>
      <c r="AW81" s="187">
        <v>1</v>
      </c>
      <c r="AX81" s="187">
        <v>0</v>
      </c>
      <c r="AY81" s="188">
        <v>1</v>
      </c>
      <c r="AZ81" s="186">
        <v>0</v>
      </c>
      <c r="BA81" s="187">
        <v>1</v>
      </c>
      <c r="BB81" s="188">
        <v>1</v>
      </c>
    </row>
    <row r="82" spans="1:54" ht="17" x14ac:dyDescent="0.2">
      <c r="A82" s="299"/>
      <c r="B82" s="299"/>
      <c r="C82" s="185" t="s">
        <v>83</v>
      </c>
      <c r="D82" s="186">
        <v>1</v>
      </c>
      <c r="E82" s="187">
        <v>1</v>
      </c>
      <c r="F82" s="187">
        <v>1</v>
      </c>
      <c r="G82" s="187">
        <v>1</v>
      </c>
      <c r="H82" s="187">
        <v>0</v>
      </c>
      <c r="I82" s="188">
        <v>0</v>
      </c>
      <c r="J82" s="187">
        <v>0</v>
      </c>
      <c r="K82" s="187">
        <v>0</v>
      </c>
      <c r="L82" s="187">
        <v>0</v>
      </c>
      <c r="M82" s="187">
        <v>0</v>
      </c>
      <c r="N82" s="187">
        <v>0</v>
      </c>
      <c r="O82" s="188">
        <v>0</v>
      </c>
      <c r="P82" s="186">
        <v>0</v>
      </c>
      <c r="Q82" s="187">
        <v>0</v>
      </c>
      <c r="R82" s="187">
        <v>0</v>
      </c>
      <c r="S82" s="187">
        <v>0</v>
      </c>
      <c r="T82" s="187">
        <v>0</v>
      </c>
      <c r="U82" s="187">
        <v>0</v>
      </c>
      <c r="V82" s="187">
        <v>0</v>
      </c>
      <c r="W82" s="187">
        <v>0</v>
      </c>
      <c r="X82" s="187">
        <v>1</v>
      </c>
      <c r="Y82" s="188">
        <v>0</v>
      </c>
      <c r="Z82" s="187">
        <v>0</v>
      </c>
      <c r="AA82" s="187">
        <v>0</v>
      </c>
      <c r="AB82" s="187">
        <v>1</v>
      </c>
      <c r="AC82" s="187">
        <v>1</v>
      </c>
      <c r="AD82" s="187">
        <v>0</v>
      </c>
      <c r="AE82" s="187">
        <v>0</v>
      </c>
      <c r="AF82" s="187">
        <v>1</v>
      </c>
      <c r="AG82" s="187">
        <v>1</v>
      </c>
      <c r="AH82" s="187">
        <v>0</v>
      </c>
      <c r="AI82" s="187">
        <v>0</v>
      </c>
      <c r="AJ82" s="187">
        <v>1</v>
      </c>
      <c r="AK82" s="187">
        <v>0</v>
      </c>
      <c r="AL82" s="188">
        <v>0</v>
      </c>
      <c r="AM82" s="186">
        <v>1</v>
      </c>
      <c r="AN82" s="187">
        <v>1</v>
      </c>
      <c r="AO82" s="187">
        <v>0</v>
      </c>
      <c r="AP82" s="187">
        <v>0</v>
      </c>
      <c r="AQ82" s="187">
        <v>1</v>
      </c>
      <c r="AR82" s="187">
        <v>0</v>
      </c>
      <c r="AS82" s="188">
        <v>0</v>
      </c>
      <c r="AT82" s="186">
        <v>0</v>
      </c>
      <c r="AU82" s="187">
        <v>1</v>
      </c>
      <c r="AV82" s="187">
        <v>1</v>
      </c>
      <c r="AW82" s="187">
        <v>1</v>
      </c>
      <c r="AX82" s="187">
        <v>0</v>
      </c>
      <c r="AY82" s="188">
        <v>1</v>
      </c>
      <c r="AZ82" s="186">
        <v>0</v>
      </c>
      <c r="BA82" s="187">
        <v>1</v>
      </c>
      <c r="BB82" s="188">
        <v>0</v>
      </c>
    </row>
    <row r="83" spans="1:54" ht="17" x14ac:dyDescent="0.2">
      <c r="A83" s="299"/>
      <c r="B83" s="299"/>
      <c r="C83" s="185" t="s">
        <v>122</v>
      </c>
      <c r="D83" s="186">
        <v>1</v>
      </c>
      <c r="E83" s="187">
        <v>1</v>
      </c>
      <c r="F83" s="187">
        <v>1</v>
      </c>
      <c r="G83" s="187">
        <v>1</v>
      </c>
      <c r="H83" s="187">
        <v>0</v>
      </c>
      <c r="I83" s="188">
        <v>0</v>
      </c>
      <c r="J83" s="187">
        <v>0</v>
      </c>
      <c r="K83" s="187">
        <v>0</v>
      </c>
      <c r="L83" s="187">
        <v>0</v>
      </c>
      <c r="M83" s="187">
        <v>0</v>
      </c>
      <c r="N83" s="187">
        <v>0</v>
      </c>
      <c r="O83" s="188">
        <v>0</v>
      </c>
      <c r="P83" s="186">
        <v>0</v>
      </c>
      <c r="Q83" s="187">
        <v>0</v>
      </c>
      <c r="R83" s="187">
        <v>0</v>
      </c>
      <c r="S83" s="187">
        <v>0</v>
      </c>
      <c r="T83" s="187">
        <v>0</v>
      </c>
      <c r="U83" s="187">
        <v>0</v>
      </c>
      <c r="V83" s="187">
        <v>0</v>
      </c>
      <c r="W83" s="187">
        <v>0</v>
      </c>
      <c r="X83" s="187">
        <v>1</v>
      </c>
      <c r="Y83" s="188">
        <v>0</v>
      </c>
      <c r="Z83" s="187">
        <v>0</v>
      </c>
      <c r="AA83" s="187">
        <v>0</v>
      </c>
      <c r="AB83" s="187">
        <v>1</v>
      </c>
      <c r="AC83" s="187">
        <v>1</v>
      </c>
      <c r="AD83" s="187">
        <v>0</v>
      </c>
      <c r="AE83" s="187">
        <v>0</v>
      </c>
      <c r="AF83" s="187">
        <v>1</v>
      </c>
      <c r="AG83" s="187">
        <v>1</v>
      </c>
      <c r="AH83" s="187">
        <v>0</v>
      </c>
      <c r="AI83" s="187">
        <v>0</v>
      </c>
      <c r="AJ83" s="187">
        <v>1</v>
      </c>
      <c r="AK83" s="187">
        <v>0</v>
      </c>
      <c r="AL83" s="188">
        <v>0</v>
      </c>
      <c r="AM83" s="186">
        <v>1</v>
      </c>
      <c r="AN83" s="187">
        <v>1</v>
      </c>
      <c r="AO83" s="187">
        <v>0</v>
      </c>
      <c r="AP83" s="187">
        <v>0</v>
      </c>
      <c r="AQ83" s="187">
        <v>0</v>
      </c>
      <c r="AR83" s="187">
        <v>0</v>
      </c>
      <c r="AS83" s="188">
        <v>0</v>
      </c>
      <c r="AT83" s="186">
        <v>0</v>
      </c>
      <c r="AU83" s="187">
        <v>0</v>
      </c>
      <c r="AV83" s="187">
        <v>0</v>
      </c>
      <c r="AW83" s="187">
        <v>1</v>
      </c>
      <c r="AX83" s="187">
        <v>0</v>
      </c>
      <c r="AY83" s="188">
        <v>0</v>
      </c>
      <c r="AZ83" s="186">
        <v>0</v>
      </c>
      <c r="BA83" s="187">
        <v>1</v>
      </c>
      <c r="BB83" s="188">
        <v>0</v>
      </c>
    </row>
    <row r="84" spans="1:54" ht="18" thickBot="1" x14ac:dyDescent="0.25">
      <c r="A84" s="300"/>
      <c r="B84" s="302"/>
      <c r="C84" s="189" t="s">
        <v>123</v>
      </c>
      <c r="D84" s="190">
        <v>1</v>
      </c>
      <c r="E84" s="191">
        <v>1</v>
      </c>
      <c r="F84" s="191">
        <v>1</v>
      </c>
      <c r="G84" s="191">
        <v>1</v>
      </c>
      <c r="H84" s="191">
        <v>0</v>
      </c>
      <c r="I84" s="192">
        <v>0</v>
      </c>
      <c r="J84" s="191">
        <v>0</v>
      </c>
      <c r="K84" s="191">
        <v>0</v>
      </c>
      <c r="L84" s="191">
        <v>0</v>
      </c>
      <c r="M84" s="191">
        <v>0</v>
      </c>
      <c r="N84" s="191">
        <v>0</v>
      </c>
      <c r="O84" s="192">
        <v>0</v>
      </c>
      <c r="P84" s="190">
        <v>0</v>
      </c>
      <c r="Q84" s="191">
        <v>0</v>
      </c>
      <c r="R84" s="191">
        <v>0</v>
      </c>
      <c r="S84" s="191">
        <v>0</v>
      </c>
      <c r="T84" s="191">
        <v>0</v>
      </c>
      <c r="U84" s="191">
        <v>0</v>
      </c>
      <c r="V84" s="191">
        <v>0</v>
      </c>
      <c r="W84" s="191">
        <v>0</v>
      </c>
      <c r="X84" s="191">
        <v>1</v>
      </c>
      <c r="Y84" s="192">
        <v>1</v>
      </c>
      <c r="Z84" s="191">
        <v>1</v>
      </c>
      <c r="AA84" s="191">
        <v>1</v>
      </c>
      <c r="AB84" s="191">
        <v>1</v>
      </c>
      <c r="AC84" s="191">
        <v>1</v>
      </c>
      <c r="AD84" s="191">
        <v>0</v>
      </c>
      <c r="AE84" s="191">
        <v>0</v>
      </c>
      <c r="AF84" s="191">
        <v>0</v>
      </c>
      <c r="AG84" s="191">
        <v>1</v>
      </c>
      <c r="AH84" s="191">
        <v>0</v>
      </c>
      <c r="AI84" s="191">
        <v>0</v>
      </c>
      <c r="AJ84" s="191">
        <v>1</v>
      </c>
      <c r="AK84" s="191">
        <v>0</v>
      </c>
      <c r="AL84" s="192">
        <v>0</v>
      </c>
      <c r="AM84" s="190">
        <v>1</v>
      </c>
      <c r="AN84" s="191">
        <v>1</v>
      </c>
      <c r="AO84" s="191">
        <v>0</v>
      </c>
      <c r="AP84" s="191">
        <v>0</v>
      </c>
      <c r="AQ84" s="191">
        <v>0</v>
      </c>
      <c r="AR84" s="191">
        <v>0</v>
      </c>
      <c r="AS84" s="192">
        <v>0</v>
      </c>
      <c r="AT84" s="190">
        <v>0</v>
      </c>
      <c r="AU84" s="191">
        <v>0</v>
      </c>
      <c r="AV84" s="191">
        <v>0</v>
      </c>
      <c r="AW84" s="191">
        <v>1</v>
      </c>
      <c r="AX84" s="191">
        <v>0</v>
      </c>
      <c r="AY84" s="192">
        <v>0</v>
      </c>
      <c r="AZ84" s="190">
        <v>0</v>
      </c>
      <c r="BA84" s="191">
        <v>0</v>
      </c>
      <c r="BB84" s="192">
        <v>0</v>
      </c>
    </row>
    <row r="85" spans="1:54" ht="17" x14ac:dyDescent="0.2">
      <c r="A85" s="303" t="s">
        <v>68</v>
      </c>
      <c r="B85" s="301" t="s">
        <v>79</v>
      </c>
      <c r="C85" s="181" t="s">
        <v>70</v>
      </c>
      <c r="D85" s="182">
        <v>1</v>
      </c>
      <c r="E85" s="183">
        <v>1</v>
      </c>
      <c r="F85" s="183">
        <v>1</v>
      </c>
      <c r="G85" s="183">
        <v>0</v>
      </c>
      <c r="H85" s="183">
        <v>0</v>
      </c>
      <c r="I85" s="184">
        <v>1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4">
        <v>0</v>
      </c>
      <c r="P85" s="182">
        <v>0</v>
      </c>
      <c r="Q85" s="183">
        <v>0</v>
      </c>
      <c r="R85" s="183">
        <v>0</v>
      </c>
      <c r="S85" s="183">
        <v>0</v>
      </c>
      <c r="T85" s="183">
        <v>0</v>
      </c>
      <c r="U85" s="183">
        <v>0</v>
      </c>
      <c r="V85" s="183">
        <v>0</v>
      </c>
      <c r="W85" s="183">
        <v>0</v>
      </c>
      <c r="X85" s="183">
        <v>1</v>
      </c>
      <c r="Y85" s="184">
        <v>0</v>
      </c>
      <c r="Z85" s="183">
        <v>0</v>
      </c>
      <c r="AA85" s="183">
        <v>0</v>
      </c>
      <c r="AB85" s="183">
        <v>1</v>
      </c>
      <c r="AC85" s="183">
        <v>1</v>
      </c>
      <c r="AD85" s="183">
        <v>0</v>
      </c>
      <c r="AE85" s="183">
        <v>0</v>
      </c>
      <c r="AF85" s="183">
        <v>0</v>
      </c>
      <c r="AG85" s="183">
        <v>1</v>
      </c>
      <c r="AH85" s="183">
        <v>0</v>
      </c>
      <c r="AI85" s="183">
        <v>0</v>
      </c>
      <c r="AJ85" s="183">
        <v>1</v>
      </c>
      <c r="AK85" s="183">
        <v>0</v>
      </c>
      <c r="AL85" s="184">
        <v>0</v>
      </c>
      <c r="AM85" s="182">
        <v>1</v>
      </c>
      <c r="AN85" s="183">
        <v>0</v>
      </c>
      <c r="AO85" s="183">
        <v>0</v>
      </c>
      <c r="AP85" s="183">
        <v>0</v>
      </c>
      <c r="AQ85" s="183">
        <v>0</v>
      </c>
      <c r="AR85" s="183">
        <v>0</v>
      </c>
      <c r="AS85" s="184">
        <v>0</v>
      </c>
      <c r="AT85" s="182">
        <v>0</v>
      </c>
      <c r="AU85" s="183">
        <v>0</v>
      </c>
      <c r="AV85" s="183">
        <v>0</v>
      </c>
      <c r="AW85" s="183">
        <v>0</v>
      </c>
      <c r="AX85" s="183">
        <v>0</v>
      </c>
      <c r="AY85" s="184">
        <v>0</v>
      </c>
      <c r="AZ85" s="182">
        <v>1</v>
      </c>
      <c r="BA85" s="183">
        <v>0</v>
      </c>
      <c r="BB85" s="184">
        <v>0</v>
      </c>
    </row>
    <row r="86" spans="1:54" ht="17" x14ac:dyDescent="0.2">
      <c r="A86" s="299"/>
      <c r="B86" s="299"/>
      <c r="C86" s="185" t="s">
        <v>71</v>
      </c>
      <c r="D86" s="186">
        <v>1</v>
      </c>
      <c r="E86" s="187">
        <v>1</v>
      </c>
      <c r="F86" s="187">
        <v>1</v>
      </c>
      <c r="G86" s="187">
        <v>0</v>
      </c>
      <c r="H86" s="187">
        <v>0</v>
      </c>
      <c r="I86" s="188">
        <v>1</v>
      </c>
      <c r="J86" s="187">
        <v>0</v>
      </c>
      <c r="K86" s="187">
        <v>0</v>
      </c>
      <c r="L86" s="187">
        <v>0</v>
      </c>
      <c r="M86" s="187">
        <v>0</v>
      </c>
      <c r="N86" s="187">
        <v>0</v>
      </c>
      <c r="O86" s="188">
        <v>0</v>
      </c>
      <c r="P86" s="186">
        <v>0</v>
      </c>
      <c r="Q86" s="187">
        <v>0</v>
      </c>
      <c r="R86" s="187">
        <v>0</v>
      </c>
      <c r="S86" s="187">
        <v>0</v>
      </c>
      <c r="T86" s="187">
        <v>0</v>
      </c>
      <c r="U86" s="187">
        <v>0</v>
      </c>
      <c r="V86" s="187">
        <v>0</v>
      </c>
      <c r="W86" s="187">
        <v>0</v>
      </c>
      <c r="X86" s="187">
        <v>1</v>
      </c>
      <c r="Y86" s="188">
        <v>0</v>
      </c>
      <c r="Z86" s="187">
        <v>0</v>
      </c>
      <c r="AA86" s="187">
        <v>0</v>
      </c>
      <c r="AB86" s="187">
        <v>1</v>
      </c>
      <c r="AC86" s="187">
        <v>1</v>
      </c>
      <c r="AD86" s="187">
        <v>0</v>
      </c>
      <c r="AE86" s="187">
        <v>0</v>
      </c>
      <c r="AF86" s="187">
        <v>0</v>
      </c>
      <c r="AG86" s="187">
        <v>1</v>
      </c>
      <c r="AH86" s="187">
        <v>0</v>
      </c>
      <c r="AI86" s="187">
        <v>0</v>
      </c>
      <c r="AJ86" s="187">
        <v>1</v>
      </c>
      <c r="AK86" s="187">
        <v>0</v>
      </c>
      <c r="AL86" s="188">
        <v>0</v>
      </c>
      <c r="AM86" s="186">
        <v>1</v>
      </c>
      <c r="AN86" s="187">
        <v>0</v>
      </c>
      <c r="AO86" s="187">
        <v>0</v>
      </c>
      <c r="AP86" s="187">
        <v>0</v>
      </c>
      <c r="AQ86" s="187">
        <v>0</v>
      </c>
      <c r="AR86" s="187">
        <v>0</v>
      </c>
      <c r="AS86" s="188">
        <v>0</v>
      </c>
      <c r="AT86" s="186">
        <v>0</v>
      </c>
      <c r="AU86" s="187">
        <v>0</v>
      </c>
      <c r="AV86" s="187">
        <v>0</v>
      </c>
      <c r="AW86" s="187">
        <v>0</v>
      </c>
      <c r="AX86" s="187">
        <v>0</v>
      </c>
      <c r="AY86" s="188">
        <v>0</v>
      </c>
      <c r="AZ86" s="186">
        <v>0</v>
      </c>
      <c r="BA86" s="187">
        <v>0</v>
      </c>
      <c r="BB86" s="188">
        <v>0</v>
      </c>
    </row>
    <row r="87" spans="1:54" ht="17" x14ac:dyDescent="0.2">
      <c r="A87" s="299"/>
      <c r="B87" s="299"/>
      <c r="C87" s="185" t="s">
        <v>80</v>
      </c>
      <c r="D87" s="186">
        <v>1</v>
      </c>
      <c r="E87" s="187">
        <v>1</v>
      </c>
      <c r="F87" s="187">
        <v>1</v>
      </c>
      <c r="G87" s="187">
        <v>0</v>
      </c>
      <c r="H87" s="187">
        <v>0</v>
      </c>
      <c r="I87" s="188">
        <v>1</v>
      </c>
      <c r="J87" s="187">
        <v>0</v>
      </c>
      <c r="K87" s="187">
        <v>0</v>
      </c>
      <c r="L87" s="187">
        <v>0</v>
      </c>
      <c r="M87" s="187">
        <v>0</v>
      </c>
      <c r="N87" s="187">
        <v>0</v>
      </c>
      <c r="O87" s="188">
        <v>0</v>
      </c>
      <c r="P87" s="186">
        <v>0</v>
      </c>
      <c r="Q87" s="187">
        <v>0</v>
      </c>
      <c r="R87" s="187">
        <v>0</v>
      </c>
      <c r="S87" s="187">
        <v>0</v>
      </c>
      <c r="T87" s="187">
        <v>0</v>
      </c>
      <c r="U87" s="187">
        <v>0</v>
      </c>
      <c r="V87" s="187">
        <v>0</v>
      </c>
      <c r="W87" s="187">
        <v>0</v>
      </c>
      <c r="X87" s="187">
        <v>1</v>
      </c>
      <c r="Y87" s="188">
        <v>0</v>
      </c>
      <c r="Z87" s="187">
        <v>0</v>
      </c>
      <c r="AA87" s="187">
        <v>0</v>
      </c>
      <c r="AB87" s="187">
        <v>1</v>
      </c>
      <c r="AC87" s="187">
        <v>1</v>
      </c>
      <c r="AD87" s="187">
        <v>0</v>
      </c>
      <c r="AE87" s="187">
        <v>0</v>
      </c>
      <c r="AF87" s="187">
        <v>0</v>
      </c>
      <c r="AG87" s="187">
        <v>1</v>
      </c>
      <c r="AH87" s="187">
        <v>0</v>
      </c>
      <c r="AI87" s="187">
        <v>0</v>
      </c>
      <c r="AJ87" s="187">
        <v>1</v>
      </c>
      <c r="AK87" s="187">
        <v>0</v>
      </c>
      <c r="AL87" s="188">
        <v>0</v>
      </c>
      <c r="AM87" s="186">
        <v>1</v>
      </c>
      <c r="AN87" s="187">
        <v>0</v>
      </c>
      <c r="AO87" s="187">
        <v>0</v>
      </c>
      <c r="AP87" s="187">
        <v>0</v>
      </c>
      <c r="AQ87" s="187">
        <v>0</v>
      </c>
      <c r="AR87" s="187">
        <v>0</v>
      </c>
      <c r="AS87" s="188">
        <v>0</v>
      </c>
      <c r="AT87" s="186">
        <v>0</v>
      </c>
      <c r="AU87" s="187">
        <v>0</v>
      </c>
      <c r="AV87" s="187">
        <v>0</v>
      </c>
      <c r="AW87" s="187">
        <v>0</v>
      </c>
      <c r="AX87" s="187">
        <v>0</v>
      </c>
      <c r="AY87" s="188">
        <v>0</v>
      </c>
      <c r="AZ87" s="186">
        <v>0</v>
      </c>
      <c r="BA87" s="187">
        <v>0</v>
      </c>
      <c r="BB87" s="188">
        <v>0</v>
      </c>
    </row>
    <row r="88" spans="1:54" ht="17" x14ac:dyDescent="0.2">
      <c r="A88" s="299"/>
      <c r="B88" s="299"/>
      <c r="C88" s="185" t="s">
        <v>72</v>
      </c>
      <c r="D88" s="186">
        <v>1</v>
      </c>
      <c r="E88" s="187">
        <v>1</v>
      </c>
      <c r="F88" s="187">
        <v>1</v>
      </c>
      <c r="G88" s="187">
        <v>0</v>
      </c>
      <c r="H88" s="187">
        <v>0</v>
      </c>
      <c r="I88" s="188">
        <v>1</v>
      </c>
      <c r="J88" s="187">
        <v>0</v>
      </c>
      <c r="K88" s="187">
        <v>0</v>
      </c>
      <c r="L88" s="187">
        <v>0</v>
      </c>
      <c r="M88" s="187">
        <v>0</v>
      </c>
      <c r="N88" s="187">
        <v>0</v>
      </c>
      <c r="O88" s="188">
        <v>0</v>
      </c>
      <c r="P88" s="186">
        <v>0</v>
      </c>
      <c r="Q88" s="187">
        <v>0</v>
      </c>
      <c r="R88" s="187">
        <v>0</v>
      </c>
      <c r="S88" s="187">
        <v>0</v>
      </c>
      <c r="T88" s="187">
        <v>0</v>
      </c>
      <c r="U88" s="187">
        <v>0</v>
      </c>
      <c r="V88" s="187">
        <v>0</v>
      </c>
      <c r="W88" s="187">
        <v>0</v>
      </c>
      <c r="X88" s="187">
        <v>1</v>
      </c>
      <c r="Y88" s="188">
        <v>0</v>
      </c>
      <c r="Z88" s="187">
        <v>0</v>
      </c>
      <c r="AA88" s="187">
        <v>0</v>
      </c>
      <c r="AB88" s="187">
        <v>1</v>
      </c>
      <c r="AC88" s="187">
        <v>1</v>
      </c>
      <c r="AD88" s="187">
        <v>0</v>
      </c>
      <c r="AE88" s="187">
        <v>0</v>
      </c>
      <c r="AF88" s="187">
        <v>0</v>
      </c>
      <c r="AG88" s="187">
        <v>1</v>
      </c>
      <c r="AH88" s="187">
        <v>0</v>
      </c>
      <c r="AI88" s="187">
        <v>0</v>
      </c>
      <c r="AJ88" s="187">
        <v>1</v>
      </c>
      <c r="AK88" s="187">
        <v>0</v>
      </c>
      <c r="AL88" s="188">
        <v>0</v>
      </c>
      <c r="AM88" s="186">
        <v>1</v>
      </c>
      <c r="AN88" s="187">
        <v>0</v>
      </c>
      <c r="AO88" s="187">
        <v>0</v>
      </c>
      <c r="AP88" s="187">
        <v>0</v>
      </c>
      <c r="AQ88" s="187">
        <v>1</v>
      </c>
      <c r="AR88" s="187">
        <v>0</v>
      </c>
      <c r="AS88" s="188">
        <v>0</v>
      </c>
      <c r="AT88" s="186">
        <v>0</v>
      </c>
      <c r="AU88" s="187">
        <v>0</v>
      </c>
      <c r="AV88" s="187">
        <v>0</v>
      </c>
      <c r="AW88" s="187">
        <v>0</v>
      </c>
      <c r="AX88" s="187">
        <v>0</v>
      </c>
      <c r="AY88" s="188">
        <v>0</v>
      </c>
      <c r="AZ88" s="186">
        <v>0</v>
      </c>
      <c r="BA88" s="187">
        <v>0</v>
      </c>
      <c r="BB88" s="188">
        <v>0</v>
      </c>
    </row>
    <row r="89" spans="1:54" ht="17" x14ac:dyDescent="0.2">
      <c r="A89" s="299"/>
      <c r="B89" s="299"/>
      <c r="C89" s="185" t="s">
        <v>148</v>
      </c>
      <c r="D89" s="186">
        <v>1</v>
      </c>
      <c r="E89" s="187">
        <v>1</v>
      </c>
      <c r="F89" s="187">
        <v>1</v>
      </c>
      <c r="G89" s="187">
        <v>0</v>
      </c>
      <c r="H89" s="187">
        <v>0</v>
      </c>
      <c r="I89" s="188">
        <v>1</v>
      </c>
      <c r="J89" s="187">
        <v>0</v>
      </c>
      <c r="K89" s="187">
        <v>0</v>
      </c>
      <c r="L89" s="187">
        <v>0</v>
      </c>
      <c r="M89" s="187">
        <v>0</v>
      </c>
      <c r="N89" s="187">
        <v>0</v>
      </c>
      <c r="O89" s="188">
        <v>0</v>
      </c>
      <c r="P89" s="186">
        <v>1</v>
      </c>
      <c r="Q89" s="187">
        <v>1</v>
      </c>
      <c r="R89" s="187">
        <v>0</v>
      </c>
      <c r="S89" s="187">
        <v>0</v>
      </c>
      <c r="T89" s="187">
        <v>0</v>
      </c>
      <c r="U89" s="187">
        <v>0</v>
      </c>
      <c r="V89" s="187">
        <v>0</v>
      </c>
      <c r="W89" s="187">
        <v>0</v>
      </c>
      <c r="X89" s="187">
        <v>1</v>
      </c>
      <c r="Y89" s="188">
        <v>0</v>
      </c>
      <c r="Z89" s="187">
        <v>0</v>
      </c>
      <c r="AA89" s="187">
        <v>1</v>
      </c>
      <c r="AB89" s="187">
        <v>1</v>
      </c>
      <c r="AC89" s="187">
        <v>1</v>
      </c>
      <c r="AD89" s="187">
        <v>0</v>
      </c>
      <c r="AE89" s="187">
        <v>0</v>
      </c>
      <c r="AF89" s="187">
        <v>0</v>
      </c>
      <c r="AG89" s="187">
        <v>1</v>
      </c>
      <c r="AH89" s="187">
        <v>0</v>
      </c>
      <c r="AI89" s="187">
        <v>0</v>
      </c>
      <c r="AJ89" s="187">
        <v>1</v>
      </c>
      <c r="AK89" s="187">
        <v>0</v>
      </c>
      <c r="AL89" s="188">
        <v>0</v>
      </c>
      <c r="AM89" s="186">
        <v>1</v>
      </c>
      <c r="AN89" s="187">
        <v>0</v>
      </c>
      <c r="AO89" s="187">
        <v>0</v>
      </c>
      <c r="AP89" s="187">
        <v>0</v>
      </c>
      <c r="AQ89" s="187">
        <v>0</v>
      </c>
      <c r="AR89" s="187">
        <v>0</v>
      </c>
      <c r="AS89" s="188">
        <v>0</v>
      </c>
      <c r="AT89" s="186">
        <v>0</v>
      </c>
      <c r="AU89" s="187">
        <v>0</v>
      </c>
      <c r="AV89" s="187">
        <v>0</v>
      </c>
      <c r="AW89" s="187">
        <v>0</v>
      </c>
      <c r="AX89" s="187">
        <v>0</v>
      </c>
      <c r="AY89" s="188">
        <v>0</v>
      </c>
      <c r="AZ89" s="186">
        <v>0</v>
      </c>
      <c r="BA89" s="187">
        <v>0</v>
      </c>
      <c r="BB89" s="188">
        <v>0</v>
      </c>
    </row>
    <row r="90" spans="1:54" ht="17" x14ac:dyDescent="0.2">
      <c r="A90" s="299"/>
      <c r="B90" s="299"/>
      <c r="C90" s="185" t="s">
        <v>149</v>
      </c>
      <c r="D90" s="186">
        <v>1</v>
      </c>
      <c r="E90" s="187">
        <v>1</v>
      </c>
      <c r="F90" s="187">
        <v>1</v>
      </c>
      <c r="G90" s="187">
        <v>0</v>
      </c>
      <c r="H90" s="187">
        <v>0</v>
      </c>
      <c r="I90" s="188">
        <v>1</v>
      </c>
      <c r="J90" s="187">
        <v>0</v>
      </c>
      <c r="K90" s="187">
        <v>0</v>
      </c>
      <c r="L90" s="187">
        <v>0</v>
      </c>
      <c r="M90" s="187">
        <v>0</v>
      </c>
      <c r="N90" s="187">
        <v>0</v>
      </c>
      <c r="O90" s="188">
        <v>0</v>
      </c>
      <c r="P90" s="186">
        <v>1</v>
      </c>
      <c r="Q90" s="187">
        <v>0</v>
      </c>
      <c r="R90" s="187">
        <v>0</v>
      </c>
      <c r="S90" s="187">
        <v>0</v>
      </c>
      <c r="T90" s="187">
        <v>0</v>
      </c>
      <c r="U90" s="187">
        <v>0</v>
      </c>
      <c r="V90" s="187">
        <v>0</v>
      </c>
      <c r="W90" s="187">
        <v>0</v>
      </c>
      <c r="X90" s="187">
        <v>1</v>
      </c>
      <c r="Y90" s="188">
        <v>0</v>
      </c>
      <c r="Z90" s="187">
        <v>0</v>
      </c>
      <c r="AA90" s="187">
        <v>1</v>
      </c>
      <c r="AB90" s="187">
        <v>1</v>
      </c>
      <c r="AC90" s="187">
        <v>1</v>
      </c>
      <c r="AD90" s="187">
        <v>0</v>
      </c>
      <c r="AE90" s="187">
        <v>0</v>
      </c>
      <c r="AF90" s="187">
        <v>0</v>
      </c>
      <c r="AG90" s="187">
        <v>1</v>
      </c>
      <c r="AH90" s="187">
        <v>0</v>
      </c>
      <c r="AI90" s="187">
        <v>0</v>
      </c>
      <c r="AJ90" s="187">
        <v>1</v>
      </c>
      <c r="AK90" s="187">
        <v>0</v>
      </c>
      <c r="AL90" s="188">
        <v>0</v>
      </c>
      <c r="AM90" s="186">
        <v>1</v>
      </c>
      <c r="AN90" s="187">
        <v>0</v>
      </c>
      <c r="AO90" s="187">
        <v>0</v>
      </c>
      <c r="AP90" s="187">
        <v>0</v>
      </c>
      <c r="AQ90" s="187">
        <v>0</v>
      </c>
      <c r="AR90" s="187">
        <v>0</v>
      </c>
      <c r="AS90" s="188">
        <v>0</v>
      </c>
      <c r="AT90" s="186">
        <v>0</v>
      </c>
      <c r="AU90" s="187">
        <v>0</v>
      </c>
      <c r="AV90" s="187">
        <v>0</v>
      </c>
      <c r="AW90" s="187">
        <v>0</v>
      </c>
      <c r="AX90" s="187">
        <v>0</v>
      </c>
      <c r="AY90" s="188">
        <v>0</v>
      </c>
      <c r="AZ90" s="186">
        <v>0</v>
      </c>
      <c r="BA90" s="187">
        <v>0</v>
      </c>
      <c r="BB90" s="188">
        <v>1</v>
      </c>
    </row>
    <row r="91" spans="1:54" ht="17" x14ac:dyDescent="0.2">
      <c r="A91" s="299"/>
      <c r="B91" s="299"/>
      <c r="C91" s="185" t="s">
        <v>73</v>
      </c>
      <c r="D91" s="186">
        <v>1</v>
      </c>
      <c r="E91" s="187">
        <v>1</v>
      </c>
      <c r="F91" s="187">
        <v>1</v>
      </c>
      <c r="G91" s="187">
        <v>1</v>
      </c>
      <c r="H91" s="187">
        <v>0</v>
      </c>
      <c r="I91" s="188">
        <v>1</v>
      </c>
      <c r="J91" s="187">
        <v>0</v>
      </c>
      <c r="K91" s="187">
        <v>0</v>
      </c>
      <c r="L91" s="187">
        <v>0</v>
      </c>
      <c r="M91" s="187">
        <v>0</v>
      </c>
      <c r="N91" s="187">
        <v>0</v>
      </c>
      <c r="O91" s="188">
        <v>0</v>
      </c>
      <c r="P91" s="186">
        <v>0</v>
      </c>
      <c r="Q91" s="187">
        <v>0</v>
      </c>
      <c r="R91" s="187">
        <v>0</v>
      </c>
      <c r="S91" s="187">
        <v>0</v>
      </c>
      <c r="T91" s="187">
        <v>0</v>
      </c>
      <c r="U91" s="187">
        <v>0</v>
      </c>
      <c r="V91" s="187">
        <v>0</v>
      </c>
      <c r="W91" s="187">
        <v>0</v>
      </c>
      <c r="X91" s="187">
        <v>1</v>
      </c>
      <c r="Y91" s="188">
        <v>0</v>
      </c>
      <c r="Z91" s="187">
        <v>0</v>
      </c>
      <c r="AA91" s="187">
        <v>0</v>
      </c>
      <c r="AB91" s="187">
        <v>1</v>
      </c>
      <c r="AC91" s="187">
        <v>1</v>
      </c>
      <c r="AD91" s="187">
        <v>0</v>
      </c>
      <c r="AE91" s="187">
        <v>0</v>
      </c>
      <c r="AF91" s="187">
        <v>1</v>
      </c>
      <c r="AG91" s="187">
        <v>1</v>
      </c>
      <c r="AH91" s="187">
        <v>0</v>
      </c>
      <c r="AI91" s="187">
        <v>0</v>
      </c>
      <c r="AJ91" s="187">
        <v>1</v>
      </c>
      <c r="AK91" s="187">
        <v>0</v>
      </c>
      <c r="AL91" s="188">
        <v>0</v>
      </c>
      <c r="AM91" s="186">
        <v>1</v>
      </c>
      <c r="AN91" s="187">
        <v>0</v>
      </c>
      <c r="AO91" s="187">
        <v>0</v>
      </c>
      <c r="AP91" s="187">
        <v>0</v>
      </c>
      <c r="AQ91" s="187">
        <v>1</v>
      </c>
      <c r="AR91" s="187">
        <v>0</v>
      </c>
      <c r="AS91" s="188">
        <v>0</v>
      </c>
      <c r="AT91" s="186">
        <v>0</v>
      </c>
      <c r="AU91" s="187">
        <v>0</v>
      </c>
      <c r="AV91" s="187">
        <v>0</v>
      </c>
      <c r="AW91" s="187">
        <v>0</v>
      </c>
      <c r="AX91" s="187">
        <v>0</v>
      </c>
      <c r="AY91" s="188">
        <v>0</v>
      </c>
      <c r="AZ91" s="186">
        <v>0</v>
      </c>
      <c r="BA91" s="187">
        <v>0</v>
      </c>
      <c r="BB91" s="188">
        <v>0</v>
      </c>
    </row>
    <row r="92" spans="1:54" ht="18" thickBot="1" x14ac:dyDescent="0.25">
      <c r="A92" s="300"/>
      <c r="B92" s="300"/>
      <c r="C92" s="193" t="s">
        <v>74</v>
      </c>
      <c r="D92" s="194">
        <v>1</v>
      </c>
      <c r="E92" s="195">
        <v>1</v>
      </c>
      <c r="F92" s="195">
        <v>1</v>
      </c>
      <c r="G92" s="195">
        <v>0</v>
      </c>
      <c r="H92" s="195">
        <v>0</v>
      </c>
      <c r="I92" s="196">
        <v>1</v>
      </c>
      <c r="J92" s="195">
        <v>0</v>
      </c>
      <c r="K92" s="195">
        <v>0</v>
      </c>
      <c r="L92" s="195">
        <v>0</v>
      </c>
      <c r="M92" s="195">
        <v>0</v>
      </c>
      <c r="N92" s="195">
        <v>0</v>
      </c>
      <c r="O92" s="196">
        <v>0</v>
      </c>
      <c r="P92" s="194">
        <v>0</v>
      </c>
      <c r="Q92" s="195">
        <v>0</v>
      </c>
      <c r="R92" s="195">
        <v>0</v>
      </c>
      <c r="S92" s="195">
        <v>0</v>
      </c>
      <c r="T92" s="195">
        <v>0</v>
      </c>
      <c r="U92" s="195">
        <v>0</v>
      </c>
      <c r="V92" s="195">
        <v>0</v>
      </c>
      <c r="W92" s="195">
        <v>0</v>
      </c>
      <c r="X92" s="195">
        <v>1</v>
      </c>
      <c r="Y92" s="196">
        <v>0</v>
      </c>
      <c r="Z92" s="195">
        <v>0</v>
      </c>
      <c r="AA92" s="195">
        <v>0</v>
      </c>
      <c r="AB92" s="195">
        <v>1</v>
      </c>
      <c r="AC92" s="195">
        <v>1</v>
      </c>
      <c r="AD92" s="195">
        <v>0</v>
      </c>
      <c r="AE92" s="195">
        <v>0</v>
      </c>
      <c r="AF92" s="195">
        <v>0</v>
      </c>
      <c r="AG92" s="195">
        <v>1</v>
      </c>
      <c r="AH92" s="195">
        <v>0</v>
      </c>
      <c r="AI92" s="195">
        <v>0</v>
      </c>
      <c r="AJ92" s="195">
        <v>1</v>
      </c>
      <c r="AK92" s="195">
        <v>0</v>
      </c>
      <c r="AL92" s="196">
        <v>0</v>
      </c>
      <c r="AM92" s="194">
        <v>1</v>
      </c>
      <c r="AN92" s="195">
        <v>0</v>
      </c>
      <c r="AO92" s="195">
        <v>0</v>
      </c>
      <c r="AP92" s="195">
        <v>0</v>
      </c>
      <c r="AQ92" s="195">
        <v>1</v>
      </c>
      <c r="AR92" s="195">
        <v>0</v>
      </c>
      <c r="AS92" s="196">
        <v>0</v>
      </c>
      <c r="AT92" s="194">
        <v>0</v>
      </c>
      <c r="AU92" s="195">
        <v>0</v>
      </c>
      <c r="AV92" s="195">
        <v>0</v>
      </c>
      <c r="AW92" s="195">
        <v>0</v>
      </c>
      <c r="AX92" s="195">
        <v>0</v>
      </c>
      <c r="AY92" s="196">
        <v>0</v>
      </c>
      <c r="AZ92" s="194">
        <v>0</v>
      </c>
      <c r="BA92" s="195">
        <v>0</v>
      </c>
      <c r="BB92" s="196">
        <v>0</v>
      </c>
    </row>
    <row r="93" spans="1:54" ht="17" x14ac:dyDescent="0.2">
      <c r="A93" s="304" t="s">
        <v>129</v>
      </c>
      <c r="B93" s="305" t="s">
        <v>129</v>
      </c>
      <c r="C93" s="181" t="s">
        <v>124</v>
      </c>
      <c r="D93" s="182">
        <v>1</v>
      </c>
      <c r="E93" s="183">
        <v>1</v>
      </c>
      <c r="F93" s="183">
        <v>1</v>
      </c>
      <c r="G93" s="183">
        <v>1</v>
      </c>
      <c r="H93" s="183">
        <v>1</v>
      </c>
      <c r="I93" s="184">
        <v>1</v>
      </c>
      <c r="J93" s="182">
        <v>0</v>
      </c>
      <c r="K93" s="183">
        <v>0</v>
      </c>
      <c r="L93" s="183">
        <v>0</v>
      </c>
      <c r="M93" s="183">
        <v>0</v>
      </c>
      <c r="N93" s="183">
        <v>0</v>
      </c>
      <c r="O93" s="184">
        <v>0</v>
      </c>
      <c r="P93" s="182">
        <v>0</v>
      </c>
      <c r="Q93" s="183">
        <v>0</v>
      </c>
      <c r="R93" s="183">
        <v>0</v>
      </c>
      <c r="S93" s="183">
        <v>0</v>
      </c>
      <c r="T93" s="183">
        <v>0</v>
      </c>
      <c r="U93" s="183">
        <v>0</v>
      </c>
      <c r="V93" s="183">
        <v>0</v>
      </c>
      <c r="W93" s="183">
        <v>0</v>
      </c>
      <c r="X93" s="183">
        <v>1</v>
      </c>
      <c r="Y93" s="184">
        <v>1</v>
      </c>
      <c r="Z93" s="182">
        <v>1</v>
      </c>
      <c r="AA93" s="183">
        <v>1</v>
      </c>
      <c r="AB93" s="183">
        <v>1</v>
      </c>
      <c r="AC93" s="183">
        <v>1</v>
      </c>
      <c r="AD93" s="183">
        <v>0</v>
      </c>
      <c r="AE93" s="183">
        <v>0</v>
      </c>
      <c r="AF93" s="183">
        <v>1</v>
      </c>
      <c r="AG93" s="183">
        <v>1</v>
      </c>
      <c r="AH93" s="183">
        <v>0</v>
      </c>
      <c r="AI93" s="183">
        <v>0</v>
      </c>
      <c r="AJ93" s="183">
        <v>1</v>
      </c>
      <c r="AK93" s="183">
        <v>0</v>
      </c>
      <c r="AL93" s="184">
        <v>0</v>
      </c>
      <c r="AM93" s="182">
        <v>1</v>
      </c>
      <c r="AN93" s="183">
        <v>0</v>
      </c>
      <c r="AO93" s="183">
        <v>0</v>
      </c>
      <c r="AP93" s="183">
        <v>0</v>
      </c>
      <c r="AQ93" s="183">
        <v>1</v>
      </c>
      <c r="AR93" s="183">
        <v>0</v>
      </c>
      <c r="AS93" s="184">
        <v>0</v>
      </c>
      <c r="AT93" s="182">
        <v>0</v>
      </c>
      <c r="AU93" s="183">
        <v>0</v>
      </c>
      <c r="AV93" s="183">
        <v>0</v>
      </c>
      <c r="AW93" s="183">
        <v>1</v>
      </c>
      <c r="AX93" s="183">
        <v>0</v>
      </c>
      <c r="AY93" s="184">
        <v>0</v>
      </c>
      <c r="AZ93" s="182">
        <v>0</v>
      </c>
      <c r="BA93" s="183">
        <v>0</v>
      </c>
      <c r="BB93" s="184">
        <v>0</v>
      </c>
    </row>
    <row r="94" spans="1:54" ht="17" x14ac:dyDescent="0.2">
      <c r="A94" s="299"/>
      <c r="B94" s="299"/>
      <c r="C94" s="185" t="s">
        <v>102</v>
      </c>
      <c r="D94" s="186">
        <v>1</v>
      </c>
      <c r="E94" s="187">
        <v>1</v>
      </c>
      <c r="F94" s="187">
        <v>1</v>
      </c>
      <c r="G94" s="187">
        <v>1</v>
      </c>
      <c r="H94" s="187">
        <v>1</v>
      </c>
      <c r="I94" s="188">
        <v>1</v>
      </c>
      <c r="J94" s="186">
        <v>0</v>
      </c>
      <c r="K94" s="187">
        <v>0</v>
      </c>
      <c r="L94" s="187">
        <v>0</v>
      </c>
      <c r="M94" s="187">
        <v>0</v>
      </c>
      <c r="N94" s="187">
        <v>0</v>
      </c>
      <c r="O94" s="188">
        <v>0</v>
      </c>
      <c r="P94" s="186">
        <v>0</v>
      </c>
      <c r="Q94" s="187">
        <v>0</v>
      </c>
      <c r="R94" s="187">
        <v>0</v>
      </c>
      <c r="S94" s="187">
        <v>0</v>
      </c>
      <c r="T94" s="187">
        <v>0</v>
      </c>
      <c r="U94" s="187">
        <v>0</v>
      </c>
      <c r="V94" s="187">
        <v>0</v>
      </c>
      <c r="W94" s="187">
        <v>0</v>
      </c>
      <c r="X94" s="187">
        <v>1</v>
      </c>
      <c r="Y94" s="188">
        <v>0</v>
      </c>
      <c r="Z94" s="186">
        <v>0</v>
      </c>
      <c r="AA94" s="187">
        <v>0</v>
      </c>
      <c r="AB94" s="187">
        <v>1</v>
      </c>
      <c r="AC94" s="187">
        <v>1</v>
      </c>
      <c r="AD94" s="187">
        <v>0</v>
      </c>
      <c r="AE94" s="187">
        <v>0</v>
      </c>
      <c r="AF94" s="187">
        <v>1</v>
      </c>
      <c r="AG94" s="187">
        <v>1</v>
      </c>
      <c r="AH94" s="187">
        <v>0</v>
      </c>
      <c r="AI94" s="187">
        <v>0</v>
      </c>
      <c r="AJ94" s="187">
        <v>1</v>
      </c>
      <c r="AK94" s="187">
        <v>0</v>
      </c>
      <c r="AL94" s="188">
        <v>0</v>
      </c>
      <c r="AM94" s="186">
        <v>1</v>
      </c>
      <c r="AN94" s="187">
        <v>1</v>
      </c>
      <c r="AO94" s="187">
        <v>0</v>
      </c>
      <c r="AP94" s="187">
        <v>0</v>
      </c>
      <c r="AQ94" s="187">
        <v>1</v>
      </c>
      <c r="AR94" s="187">
        <v>0</v>
      </c>
      <c r="AS94" s="188">
        <v>0</v>
      </c>
      <c r="AT94" s="186">
        <v>0</v>
      </c>
      <c r="AU94" s="187">
        <v>0</v>
      </c>
      <c r="AV94" s="187">
        <v>0</v>
      </c>
      <c r="AW94" s="187">
        <v>1</v>
      </c>
      <c r="AX94" s="187">
        <v>0</v>
      </c>
      <c r="AY94" s="188">
        <v>0</v>
      </c>
      <c r="AZ94" s="186">
        <v>0</v>
      </c>
      <c r="BA94" s="187">
        <v>1</v>
      </c>
      <c r="BB94" s="188">
        <v>0</v>
      </c>
    </row>
    <row r="95" spans="1:54" ht="18" thickBot="1" x14ac:dyDescent="0.25">
      <c r="A95" s="302"/>
      <c r="B95" s="302"/>
      <c r="C95" s="189" t="s">
        <v>154</v>
      </c>
      <c r="D95" s="190">
        <v>1</v>
      </c>
      <c r="E95" s="191">
        <v>1</v>
      </c>
      <c r="F95" s="191">
        <v>1</v>
      </c>
      <c r="G95" s="191">
        <v>1</v>
      </c>
      <c r="H95" s="191">
        <v>1</v>
      </c>
      <c r="I95" s="192">
        <v>1</v>
      </c>
      <c r="J95" s="190">
        <v>0</v>
      </c>
      <c r="K95" s="191">
        <v>0</v>
      </c>
      <c r="L95" s="191">
        <v>0</v>
      </c>
      <c r="M95" s="191">
        <v>0</v>
      </c>
      <c r="N95" s="191">
        <v>0</v>
      </c>
      <c r="O95" s="192">
        <v>0</v>
      </c>
      <c r="P95" s="190">
        <v>0</v>
      </c>
      <c r="Q95" s="191">
        <v>0</v>
      </c>
      <c r="R95" s="191">
        <v>0</v>
      </c>
      <c r="S95" s="191">
        <v>0</v>
      </c>
      <c r="T95" s="191">
        <v>0</v>
      </c>
      <c r="U95" s="191">
        <v>0</v>
      </c>
      <c r="V95" s="191">
        <v>0</v>
      </c>
      <c r="W95" s="191">
        <v>0</v>
      </c>
      <c r="X95" s="191">
        <v>1</v>
      </c>
      <c r="Y95" s="192">
        <v>0</v>
      </c>
      <c r="Z95" s="190">
        <v>0</v>
      </c>
      <c r="AA95" s="191">
        <v>0</v>
      </c>
      <c r="AB95" s="191">
        <v>1</v>
      </c>
      <c r="AC95" s="191">
        <v>1</v>
      </c>
      <c r="AD95" s="191">
        <v>0</v>
      </c>
      <c r="AE95" s="191">
        <v>0</v>
      </c>
      <c r="AF95" s="191">
        <v>1</v>
      </c>
      <c r="AG95" s="191">
        <v>1</v>
      </c>
      <c r="AH95" s="191">
        <v>0</v>
      </c>
      <c r="AI95" s="191">
        <v>0</v>
      </c>
      <c r="AJ95" s="191">
        <v>1</v>
      </c>
      <c r="AK95" s="191">
        <v>0</v>
      </c>
      <c r="AL95" s="192">
        <v>0</v>
      </c>
      <c r="AM95" s="190">
        <v>1</v>
      </c>
      <c r="AN95" s="191">
        <v>0</v>
      </c>
      <c r="AO95" s="191">
        <v>0</v>
      </c>
      <c r="AP95" s="191">
        <v>0</v>
      </c>
      <c r="AQ95" s="191">
        <v>1</v>
      </c>
      <c r="AR95" s="191">
        <v>0</v>
      </c>
      <c r="AS95" s="192">
        <v>0</v>
      </c>
      <c r="AT95" s="190">
        <v>0</v>
      </c>
      <c r="AU95" s="191">
        <v>0</v>
      </c>
      <c r="AV95" s="191">
        <v>0</v>
      </c>
      <c r="AW95" s="191">
        <v>1</v>
      </c>
      <c r="AX95" s="191">
        <v>0</v>
      </c>
      <c r="AY95" s="192">
        <v>0</v>
      </c>
      <c r="AZ95" s="190">
        <v>0</v>
      </c>
      <c r="BA95" s="191">
        <v>0</v>
      </c>
      <c r="BB95" s="192">
        <v>0</v>
      </c>
    </row>
    <row r="96" spans="1:54" ht="17" x14ac:dyDescent="0.2">
      <c r="A96" s="298" t="s">
        <v>65</v>
      </c>
      <c r="B96" s="306" t="s">
        <v>65</v>
      </c>
      <c r="C96" s="197" t="s">
        <v>125</v>
      </c>
      <c r="D96" s="198">
        <v>1</v>
      </c>
      <c r="E96" s="199">
        <v>1</v>
      </c>
      <c r="F96" s="199">
        <v>1</v>
      </c>
      <c r="G96" s="199">
        <v>1</v>
      </c>
      <c r="H96" s="199">
        <v>1</v>
      </c>
      <c r="I96" s="200">
        <v>1</v>
      </c>
      <c r="J96" s="198">
        <v>0</v>
      </c>
      <c r="K96" s="199">
        <v>0</v>
      </c>
      <c r="L96" s="199">
        <v>0</v>
      </c>
      <c r="M96" s="199">
        <v>0</v>
      </c>
      <c r="N96" s="199">
        <v>0</v>
      </c>
      <c r="O96" s="200">
        <v>0</v>
      </c>
      <c r="P96" s="198">
        <v>0</v>
      </c>
      <c r="Q96" s="199">
        <v>0</v>
      </c>
      <c r="R96" s="199">
        <v>0</v>
      </c>
      <c r="S96" s="199">
        <v>0</v>
      </c>
      <c r="T96" s="199">
        <v>0</v>
      </c>
      <c r="U96" s="199">
        <v>0</v>
      </c>
      <c r="V96" s="199">
        <v>0</v>
      </c>
      <c r="W96" s="199">
        <v>0</v>
      </c>
      <c r="X96" s="199">
        <v>1</v>
      </c>
      <c r="Y96" s="200">
        <v>0</v>
      </c>
      <c r="Z96" s="198">
        <v>0</v>
      </c>
      <c r="AA96" s="199">
        <v>0</v>
      </c>
      <c r="AB96" s="199">
        <v>1</v>
      </c>
      <c r="AC96" s="199">
        <v>1</v>
      </c>
      <c r="AD96" s="199">
        <v>0</v>
      </c>
      <c r="AE96" s="199">
        <v>0</v>
      </c>
      <c r="AF96" s="199">
        <v>1</v>
      </c>
      <c r="AG96" s="199">
        <v>1</v>
      </c>
      <c r="AH96" s="199">
        <v>0</v>
      </c>
      <c r="AI96" s="199">
        <v>0</v>
      </c>
      <c r="AJ96" s="199">
        <v>1</v>
      </c>
      <c r="AK96" s="199">
        <v>1</v>
      </c>
      <c r="AL96" s="200">
        <v>0</v>
      </c>
      <c r="AM96" s="198">
        <v>1</v>
      </c>
      <c r="AN96" s="199">
        <v>1</v>
      </c>
      <c r="AO96" s="199">
        <v>0</v>
      </c>
      <c r="AP96" s="199">
        <v>1</v>
      </c>
      <c r="AQ96" s="199">
        <v>1</v>
      </c>
      <c r="AR96" s="199">
        <v>1</v>
      </c>
      <c r="AS96" s="200">
        <v>1</v>
      </c>
      <c r="AT96" s="198">
        <v>0</v>
      </c>
      <c r="AU96" s="199">
        <v>1</v>
      </c>
      <c r="AV96" s="199">
        <v>1</v>
      </c>
      <c r="AW96" s="199">
        <v>1</v>
      </c>
      <c r="AX96" s="199">
        <v>0</v>
      </c>
      <c r="AY96" s="200">
        <v>1</v>
      </c>
      <c r="AZ96" s="198">
        <v>1</v>
      </c>
      <c r="BA96" s="199">
        <v>1</v>
      </c>
      <c r="BB96" s="200">
        <v>0</v>
      </c>
    </row>
    <row r="97" spans="1:54" ht="18" thickBot="1" x14ac:dyDescent="0.25">
      <c r="A97" s="302"/>
      <c r="B97" s="302"/>
      <c r="C97" s="189" t="s">
        <v>66</v>
      </c>
      <c r="D97" s="190">
        <v>1</v>
      </c>
      <c r="E97" s="191">
        <v>1</v>
      </c>
      <c r="F97" s="191">
        <v>1</v>
      </c>
      <c r="G97" s="191">
        <v>1</v>
      </c>
      <c r="H97" s="191">
        <v>1</v>
      </c>
      <c r="I97" s="192">
        <v>1</v>
      </c>
      <c r="J97" s="190">
        <v>0</v>
      </c>
      <c r="K97" s="191">
        <v>0</v>
      </c>
      <c r="L97" s="191">
        <v>0</v>
      </c>
      <c r="M97" s="191">
        <v>0</v>
      </c>
      <c r="N97" s="191">
        <v>0</v>
      </c>
      <c r="O97" s="192">
        <v>0</v>
      </c>
      <c r="P97" s="190">
        <v>0</v>
      </c>
      <c r="Q97" s="191">
        <v>0</v>
      </c>
      <c r="R97" s="191">
        <v>0</v>
      </c>
      <c r="S97" s="191">
        <v>0</v>
      </c>
      <c r="T97" s="191">
        <v>0</v>
      </c>
      <c r="U97" s="191">
        <v>0</v>
      </c>
      <c r="V97" s="191">
        <v>0</v>
      </c>
      <c r="W97" s="191">
        <v>0</v>
      </c>
      <c r="X97" s="191">
        <v>1</v>
      </c>
      <c r="Y97" s="192">
        <v>0</v>
      </c>
      <c r="Z97" s="190">
        <v>0</v>
      </c>
      <c r="AA97" s="191">
        <v>0</v>
      </c>
      <c r="AB97" s="191">
        <v>1</v>
      </c>
      <c r="AC97" s="191">
        <v>1</v>
      </c>
      <c r="AD97" s="191">
        <v>0</v>
      </c>
      <c r="AE97" s="191">
        <v>0</v>
      </c>
      <c r="AF97" s="191">
        <v>1</v>
      </c>
      <c r="AG97" s="191">
        <v>1</v>
      </c>
      <c r="AH97" s="191">
        <v>0</v>
      </c>
      <c r="AI97" s="191">
        <v>0</v>
      </c>
      <c r="AJ97" s="191">
        <v>1</v>
      </c>
      <c r="AK97" s="191">
        <v>1</v>
      </c>
      <c r="AL97" s="192">
        <v>0</v>
      </c>
      <c r="AM97" s="190">
        <v>1</v>
      </c>
      <c r="AN97" s="191">
        <v>1</v>
      </c>
      <c r="AO97" s="191">
        <v>0</v>
      </c>
      <c r="AP97" s="191">
        <v>1</v>
      </c>
      <c r="AQ97" s="191">
        <v>1</v>
      </c>
      <c r="AR97" s="191">
        <v>0</v>
      </c>
      <c r="AS97" s="192">
        <v>1</v>
      </c>
      <c r="AT97" s="190">
        <v>0</v>
      </c>
      <c r="AU97" s="191">
        <v>1</v>
      </c>
      <c r="AV97" s="191">
        <v>1</v>
      </c>
      <c r="AW97" s="191">
        <v>1</v>
      </c>
      <c r="AX97" s="191">
        <v>0</v>
      </c>
      <c r="AY97" s="192">
        <v>1</v>
      </c>
      <c r="AZ97" s="190">
        <v>1</v>
      </c>
      <c r="BA97" s="191">
        <v>1</v>
      </c>
      <c r="BB97" s="192">
        <v>0</v>
      </c>
    </row>
  </sheetData>
  <mergeCells count="29">
    <mergeCell ref="A85:A92"/>
    <mergeCell ref="B85:B92"/>
    <mergeCell ref="A93:A95"/>
    <mergeCell ref="B93:B95"/>
    <mergeCell ref="A96:A97"/>
    <mergeCell ref="B96:B97"/>
    <mergeCell ref="B54:B57"/>
    <mergeCell ref="A58:A84"/>
    <mergeCell ref="B58:B61"/>
    <mergeCell ref="B62:B64"/>
    <mergeCell ref="B65:B73"/>
    <mergeCell ref="B74:B75"/>
    <mergeCell ref="B76:B84"/>
    <mergeCell ref="AZ1:BB1"/>
    <mergeCell ref="A3:A57"/>
    <mergeCell ref="B3:B7"/>
    <mergeCell ref="B8:B17"/>
    <mergeCell ref="B18:B23"/>
    <mergeCell ref="B24:B34"/>
    <mergeCell ref="B35:B40"/>
    <mergeCell ref="B41:B45"/>
    <mergeCell ref="B46:B50"/>
    <mergeCell ref="B51:B53"/>
    <mergeCell ref="D1:I1"/>
    <mergeCell ref="J1:O1"/>
    <mergeCell ref="P1:Y1"/>
    <mergeCell ref="Z1:AL1"/>
    <mergeCell ref="AM1:AS1"/>
    <mergeCell ref="AT1:AY1"/>
  </mergeCells>
  <conditionalFormatting sqref="D3:AI97 AJ3:AS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773987F6FCB234CAD7E1038ABAFFC34" ma:contentTypeVersion="11" ma:contentTypeDescription="Új dokumentum létrehozása." ma:contentTypeScope="" ma:versionID="d1b2321f77f763658f2c169f7910fb50">
  <xsd:schema xmlns:xsd="http://www.w3.org/2001/XMLSchema" xmlns:xs="http://www.w3.org/2001/XMLSchema" xmlns:p="http://schemas.microsoft.com/office/2006/metadata/properties" xmlns:ns3="0291926e-7f6f-40e6-b2cd-618d734b3849" xmlns:ns4="c337042d-1629-4b4f-b38b-20e2dbf6aed7" targetNamespace="http://schemas.microsoft.com/office/2006/metadata/properties" ma:root="true" ma:fieldsID="6e5be72831a2406232023bd05b166e7c" ns3:_="" ns4:_="">
    <xsd:import namespace="0291926e-7f6f-40e6-b2cd-618d734b3849"/>
    <xsd:import namespace="c337042d-1629-4b4f-b38b-20e2dbf6aed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91926e-7f6f-40e6-b2cd-618d734b38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7042d-1629-4b4f-b38b-20e2dbf6aed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291926e-7f6f-40e6-b2cd-618d734b3849" xsi:nil="true"/>
  </documentManagement>
</p:properties>
</file>

<file path=customXml/itemProps1.xml><?xml version="1.0" encoding="utf-8"?>
<ds:datastoreItem xmlns:ds="http://schemas.openxmlformats.org/officeDocument/2006/customXml" ds:itemID="{CCC47D60-39B0-4EE3-A2ED-5E23558482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91926e-7f6f-40e6-b2cd-618d734b3849"/>
    <ds:schemaRef ds:uri="c337042d-1629-4b4f-b38b-20e2dbf6ae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D9676C-B033-448F-B611-94752C640C2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F51D0BF-96FF-4747-85F6-95D53AA4F1DC}">
  <ds:schemaRefs>
    <ds:schemaRef ds:uri="http://www.w3.org/XML/1998/namespace"/>
    <ds:schemaRef ds:uri="c337042d-1629-4b4f-b38b-20e2dbf6aed7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0291926e-7f6f-40e6-b2cd-618d734b3849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28</vt:i4>
      </vt:variant>
    </vt:vector>
  </HeadingPairs>
  <TitlesOfParts>
    <vt:vector size="28" baseType="lpstr">
      <vt:lpstr>important_NEBs</vt:lpstr>
      <vt:lpstr>TOP</vt:lpstr>
      <vt:lpstr>EMP</vt:lpstr>
      <vt:lpstr>LEG</vt:lpstr>
      <vt:lpstr>AUT_top</vt:lpstr>
      <vt:lpstr>ESP_top</vt:lpstr>
      <vt:lpstr>GRC_top</vt:lpstr>
      <vt:lpstr>HUN_top</vt:lpstr>
      <vt:lpstr>ITA_top</vt:lpstr>
      <vt:lpstr>LAT_top</vt:lpstr>
      <vt:lpstr>POL_top</vt:lpstr>
      <vt:lpstr>POR_top</vt:lpstr>
      <vt:lpstr>AUT_emp</vt:lpstr>
      <vt:lpstr>ESP_emp</vt:lpstr>
      <vt:lpstr>GRC_emp</vt:lpstr>
      <vt:lpstr>HUN_emp</vt:lpstr>
      <vt:lpstr>ITA_emp</vt:lpstr>
      <vt:lpstr>LAT_emp</vt:lpstr>
      <vt:lpstr>POL_emp</vt:lpstr>
      <vt:lpstr>POR_emp</vt:lpstr>
      <vt:lpstr>AUT_leg</vt:lpstr>
      <vt:lpstr>ESP_leg</vt:lpstr>
      <vt:lpstr>GRC_leg</vt:lpstr>
      <vt:lpstr>HUN_leg</vt:lpstr>
      <vt:lpstr>ITA_leg</vt:lpstr>
      <vt:lpstr>LAT_leg</vt:lpstr>
      <vt:lpstr>POL_leg</vt:lpstr>
      <vt:lpstr>POR_leg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Miklós</dc:creator>
  <cp:lastModifiedBy>Claudia Julius</cp:lastModifiedBy>
  <cp:lastPrinted>2023-05-24T08:20:26Z</cp:lastPrinted>
  <dcterms:created xsi:type="dcterms:W3CDTF">2023-01-18T07:42:50Z</dcterms:created>
  <dcterms:modified xsi:type="dcterms:W3CDTF">2024-10-07T10:16:00Z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0x010100E773987F6FCB234CAD7E1038ABAFFC34</vt:lpwstr>
  </property>
</Properties>
</file>